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ProgramAccounting/Finance_Fees/Reference Materials/Fee Schedules/2026/"/>
    </mc:Choice>
  </mc:AlternateContent>
  <xr:revisionPtr revIDLastSave="72" documentId="8_{AF44AA5C-5AB2-47E9-8FB0-300FA8166001}" xr6:coauthVersionLast="47" xr6:coauthVersionMax="47" xr10:uidLastSave="{F537CD15-438B-4882-A807-37FCF16AA12D}"/>
  <bookViews>
    <workbookView xWindow="28680" yWindow="-120" windowWidth="29040" windowHeight="15720" xr2:uid="{E47FC41F-581E-47AA-B189-D64C4829BEE5}"/>
  </bookViews>
  <sheets>
    <sheet name="Form" sheetId="6" r:id="rId1"/>
    <sheet name="Table" sheetId="8" r:id="rId2"/>
    <sheet name="Calculations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" l="1"/>
  <c r="H2" i="9" s="1"/>
  <c r="H3" i="9" s="1"/>
  <c r="H4" i="9" s="1"/>
  <c r="H5" i="9" s="1"/>
  <c r="B244" i="9" l="1"/>
  <c r="C14" i="8"/>
  <c r="D14" i="8" l="1"/>
  <c r="U9" i="9"/>
  <c r="P7" i="9"/>
  <c r="P1" i="9" l="1"/>
  <c r="H19" i="9"/>
  <c r="H9" i="9"/>
  <c r="K23" i="9" l="1"/>
  <c r="K24" i="9" l="1"/>
  <c r="P10" i="9" l="1"/>
  <c r="P8" i="9" l="1"/>
  <c r="K9" i="9" s="1"/>
  <c r="P9" i="9" l="1"/>
  <c r="P11" i="9"/>
  <c r="P12" i="9" s="1"/>
  <c r="F244" i="9" l="1"/>
  <c r="A244" i="9"/>
  <c r="C11" i="8" l="1"/>
  <c r="C12" i="8" s="1"/>
  <c r="C7" i="8"/>
  <c r="C8" i="8" s="1"/>
  <c r="B12" i="8"/>
  <c r="B8" i="8"/>
  <c r="E14" i="8"/>
  <c r="F14" i="8" s="1"/>
  <c r="G14" i="8" s="1"/>
  <c r="H14" i="8" s="1"/>
  <c r="I14" i="8" s="1"/>
  <c r="J14" i="8" s="1"/>
  <c r="K14" i="8" s="1"/>
  <c r="L14" i="8" s="1"/>
  <c r="M14" i="8" s="1"/>
  <c r="N14" i="8" s="1"/>
  <c r="O14" i="8" s="1"/>
  <c r="P14" i="8" s="1"/>
  <c r="Q14" i="8" s="1"/>
  <c r="R14" i="8" s="1"/>
  <c r="S14" i="8" s="1"/>
  <c r="T14" i="8" s="1"/>
  <c r="U14" i="8" s="1"/>
  <c r="V14" i="8" s="1"/>
  <c r="W14" i="8" s="1"/>
  <c r="X14" i="8" s="1"/>
  <c r="Y14" i="8" s="1"/>
  <c r="Z14" i="8" s="1"/>
  <c r="AA14" i="8" s="1"/>
  <c r="AB14" i="8" s="1"/>
  <c r="AC14" i="8" s="1"/>
  <c r="AD14" i="8" s="1"/>
  <c r="AE14" i="8" s="1"/>
  <c r="AF14" i="8" s="1"/>
  <c r="AG14" i="8" s="1"/>
  <c r="AH14" i="8" s="1"/>
  <c r="AI14" i="8" s="1"/>
  <c r="AJ14" i="8" s="1"/>
  <c r="AK14" i="8" s="1"/>
  <c r="AL14" i="8" s="1"/>
  <c r="AM14" i="8" s="1"/>
  <c r="AN14" i="8" s="1"/>
  <c r="AO14" i="8" s="1"/>
  <c r="AP14" i="8" s="1"/>
  <c r="AQ14" i="8" s="1"/>
  <c r="AR14" i="8" s="1"/>
  <c r="AS14" i="8" s="1"/>
  <c r="AT14" i="8" s="1"/>
  <c r="AU14" i="8" s="1"/>
  <c r="AV14" i="8" s="1"/>
  <c r="AW14" i="8" s="1"/>
  <c r="AX14" i="8" s="1"/>
  <c r="AY14" i="8" s="1"/>
  <c r="AZ14" i="8" s="1"/>
  <c r="BA14" i="8" s="1"/>
  <c r="BB14" i="8" s="1"/>
  <c r="BC14" i="8" s="1"/>
  <c r="BD14" i="8" s="1"/>
  <c r="BE14" i="8" s="1"/>
  <c r="BF14" i="8" s="1"/>
  <c r="BG14" i="8" s="1"/>
  <c r="BH14" i="8" s="1"/>
  <c r="BI14" i="8" s="1"/>
  <c r="BJ14" i="8" s="1"/>
  <c r="BK14" i="8" s="1"/>
  <c r="BL14" i="8" s="1"/>
  <c r="BM14" i="8" s="1"/>
  <c r="BN14" i="8" s="1"/>
  <c r="BO14" i="8" s="1"/>
  <c r="G7" i="9"/>
  <c r="A4" i="8"/>
  <c r="G8" i="9"/>
  <c r="G17" i="9" l="1"/>
  <c r="G27" i="9"/>
  <c r="G16" i="9"/>
  <c r="G26" i="9"/>
  <c r="C70" i="8"/>
  <c r="C132" i="8"/>
  <c r="C359" i="8"/>
  <c r="C26" i="8"/>
  <c r="C262" i="8"/>
  <c r="C453" i="8"/>
  <c r="C480" i="8"/>
  <c r="C515" i="8"/>
  <c r="C534" i="8"/>
  <c r="C561" i="8"/>
  <c r="C585" i="8"/>
  <c r="C607" i="8"/>
  <c r="C574" i="8"/>
  <c r="C506" i="8"/>
  <c r="B19" i="8"/>
  <c r="B27" i="8"/>
  <c r="B35" i="8"/>
  <c r="B43" i="8"/>
  <c r="B51" i="8"/>
  <c r="B59" i="8"/>
  <c r="B67" i="8"/>
  <c r="B75" i="8"/>
  <c r="B83" i="8"/>
  <c r="B91" i="8"/>
  <c r="B99" i="8"/>
  <c r="B107" i="8"/>
  <c r="B115" i="8"/>
  <c r="B123" i="8"/>
  <c r="B131" i="8"/>
  <c r="B139" i="8"/>
  <c r="B147" i="8"/>
  <c r="B155" i="8"/>
  <c r="B163" i="8"/>
  <c r="B171" i="8"/>
  <c r="B179" i="8"/>
  <c r="B187" i="8"/>
  <c r="B195" i="8"/>
  <c r="B203" i="8"/>
  <c r="B211" i="8"/>
  <c r="B219" i="8"/>
  <c r="B227" i="8"/>
  <c r="B235" i="8"/>
  <c r="B243" i="8"/>
  <c r="B22" i="8"/>
  <c r="B30" i="8"/>
  <c r="B38" i="8"/>
  <c r="B46" i="8"/>
  <c r="B54" i="8"/>
  <c r="B62" i="8"/>
  <c r="B70" i="8"/>
  <c r="B78" i="8"/>
  <c r="B86" i="8"/>
  <c r="B94" i="8"/>
  <c r="B102" i="8"/>
  <c r="B110" i="8"/>
  <c r="B118" i="8"/>
  <c r="B126" i="8"/>
  <c r="B134" i="8"/>
  <c r="B142" i="8"/>
  <c r="B150" i="8"/>
  <c r="B158" i="8"/>
  <c r="B166" i="8"/>
  <c r="B174" i="8"/>
  <c r="B182" i="8"/>
  <c r="B190" i="8"/>
  <c r="B198" i="8"/>
  <c r="B206" i="8"/>
  <c r="B214" i="8"/>
  <c r="B222" i="8"/>
  <c r="B230" i="8"/>
  <c r="B238" i="8"/>
  <c r="B25" i="8"/>
  <c r="B33" i="8"/>
  <c r="B41" i="8"/>
  <c r="B49" i="8"/>
  <c r="B57" i="8"/>
  <c r="B65" i="8"/>
  <c r="B73" i="8"/>
  <c r="B81" i="8"/>
  <c r="B89" i="8"/>
  <c r="B97" i="8"/>
  <c r="B105" i="8"/>
  <c r="B113" i="8"/>
  <c r="B121" i="8"/>
  <c r="B129" i="8"/>
  <c r="B137" i="8"/>
  <c r="B145" i="8"/>
  <c r="B153" i="8"/>
  <c r="B161" i="8"/>
  <c r="B169" i="8"/>
  <c r="B177" i="8"/>
  <c r="B185" i="8"/>
  <c r="B193" i="8"/>
  <c r="B201" i="8"/>
  <c r="B209" i="8"/>
  <c r="B217" i="8"/>
  <c r="B225" i="8"/>
  <c r="B233" i="8"/>
  <c r="B241" i="8"/>
  <c r="B20" i="8"/>
  <c r="B28" i="8"/>
  <c r="B36" i="8"/>
  <c r="B44" i="8"/>
  <c r="B52" i="8"/>
  <c r="B60" i="8"/>
  <c r="B68" i="8"/>
  <c r="B76" i="8"/>
  <c r="B84" i="8"/>
  <c r="B92" i="8"/>
  <c r="B100" i="8"/>
  <c r="B108" i="8"/>
  <c r="B116" i="8"/>
  <c r="B124" i="8"/>
  <c r="B132" i="8"/>
  <c r="B140" i="8"/>
  <c r="B148" i="8"/>
  <c r="B156" i="8"/>
  <c r="B164" i="8"/>
  <c r="B172" i="8"/>
  <c r="B180" i="8"/>
  <c r="B188" i="8"/>
  <c r="B196" i="8"/>
  <c r="B204" i="8"/>
  <c r="B212" i="8"/>
  <c r="B220" i="8"/>
  <c r="B228" i="8"/>
  <c r="B236" i="8"/>
  <c r="B244" i="8"/>
  <c r="B23" i="8"/>
  <c r="B31" i="8"/>
  <c r="B39" i="8"/>
  <c r="B47" i="8"/>
  <c r="B55" i="8"/>
  <c r="B63" i="8"/>
  <c r="B71" i="8"/>
  <c r="B79" i="8"/>
  <c r="B87" i="8"/>
  <c r="B95" i="8"/>
  <c r="B103" i="8"/>
  <c r="B111" i="8"/>
  <c r="B119" i="8"/>
  <c r="B127" i="8"/>
  <c r="B135" i="8"/>
  <c r="B143" i="8"/>
  <c r="B151" i="8"/>
  <c r="B159" i="8"/>
  <c r="B167" i="8"/>
  <c r="B175" i="8"/>
  <c r="B183" i="8"/>
  <c r="B191" i="8"/>
  <c r="B199" i="8"/>
  <c r="B207" i="8"/>
  <c r="B215" i="8"/>
  <c r="B223" i="8"/>
  <c r="B231" i="8"/>
  <c r="B239" i="8"/>
  <c r="B18" i="8"/>
  <c r="B26" i="8"/>
  <c r="B34" i="8"/>
  <c r="B42" i="8"/>
  <c r="B50" i="8"/>
  <c r="B58" i="8"/>
  <c r="B66" i="8"/>
  <c r="B74" i="8"/>
  <c r="B82" i="8"/>
  <c r="B90" i="8"/>
  <c r="B98" i="8"/>
  <c r="B106" i="8"/>
  <c r="B114" i="8"/>
  <c r="B122" i="8"/>
  <c r="B130" i="8"/>
  <c r="B138" i="8"/>
  <c r="B146" i="8"/>
  <c r="B154" i="8"/>
  <c r="B162" i="8"/>
  <c r="B170" i="8"/>
  <c r="B178" i="8"/>
  <c r="B186" i="8"/>
  <c r="B194" i="8"/>
  <c r="B202" i="8"/>
  <c r="B210" i="8"/>
  <c r="B218" i="8"/>
  <c r="B226" i="8"/>
  <c r="B234" i="8"/>
  <c r="B32" i="8"/>
  <c r="B64" i="8"/>
  <c r="B96" i="8"/>
  <c r="B128" i="8"/>
  <c r="B160" i="8"/>
  <c r="B192" i="8"/>
  <c r="B224" i="8"/>
  <c r="B250" i="8"/>
  <c r="B258" i="8"/>
  <c r="B266" i="8"/>
  <c r="B274" i="8"/>
  <c r="B282" i="8"/>
  <c r="B290" i="8"/>
  <c r="B298" i="8"/>
  <c r="B306" i="8"/>
  <c r="B314" i="8"/>
  <c r="B322" i="8"/>
  <c r="B330" i="8"/>
  <c r="B338" i="8"/>
  <c r="B346" i="8"/>
  <c r="B354" i="8"/>
  <c r="B362" i="8"/>
  <c r="B370" i="8"/>
  <c r="B378" i="8"/>
  <c r="B386" i="8"/>
  <c r="B394" i="8"/>
  <c r="B402" i="8"/>
  <c r="B410" i="8"/>
  <c r="B45" i="8"/>
  <c r="B77" i="8"/>
  <c r="B109" i="8"/>
  <c r="B141" i="8"/>
  <c r="B173" i="8"/>
  <c r="B205" i="8"/>
  <c r="B237" i="8"/>
  <c r="B245" i="8"/>
  <c r="B253" i="8"/>
  <c r="B261" i="8"/>
  <c r="B269" i="8"/>
  <c r="B277" i="8"/>
  <c r="B285" i="8"/>
  <c r="B293" i="8"/>
  <c r="B301" i="8"/>
  <c r="B309" i="8"/>
  <c r="B317" i="8"/>
  <c r="B325" i="8"/>
  <c r="B333" i="8"/>
  <c r="B341" i="8"/>
  <c r="B349" i="8"/>
  <c r="B357" i="8"/>
  <c r="B365" i="8"/>
  <c r="B373" i="8"/>
  <c r="B381" i="8"/>
  <c r="B389" i="8"/>
  <c r="B397" i="8"/>
  <c r="B405" i="8"/>
  <c r="B413" i="8"/>
  <c r="B24" i="8"/>
  <c r="B56" i="8"/>
  <c r="B88" i="8"/>
  <c r="B120" i="8"/>
  <c r="B152" i="8"/>
  <c r="B184" i="8"/>
  <c r="B216" i="8"/>
  <c r="B248" i="8"/>
  <c r="B256" i="8"/>
  <c r="B264" i="8"/>
  <c r="B272" i="8"/>
  <c r="B280" i="8"/>
  <c r="B288" i="8"/>
  <c r="B296" i="8"/>
  <c r="B304" i="8"/>
  <c r="B312" i="8"/>
  <c r="B320" i="8"/>
  <c r="B328" i="8"/>
  <c r="B336" i="8"/>
  <c r="B344" i="8"/>
  <c r="B352" i="8"/>
  <c r="B360" i="8"/>
  <c r="B368" i="8"/>
  <c r="B376" i="8"/>
  <c r="B384" i="8"/>
  <c r="B392" i="8"/>
  <c r="B400" i="8"/>
  <c r="B408" i="8"/>
  <c r="B37" i="8"/>
  <c r="B69" i="8"/>
  <c r="B101" i="8"/>
  <c r="B133" i="8"/>
  <c r="B165" i="8"/>
  <c r="B197" i="8"/>
  <c r="B229" i="8"/>
  <c r="B251" i="8"/>
  <c r="B259" i="8"/>
  <c r="B267" i="8"/>
  <c r="B275" i="8"/>
  <c r="B48" i="8"/>
  <c r="B80" i="8"/>
  <c r="B112" i="8"/>
  <c r="B144" i="8"/>
  <c r="B176" i="8"/>
  <c r="B208" i="8"/>
  <c r="B240" i="8"/>
  <c r="B246" i="8"/>
  <c r="B254" i="8"/>
  <c r="B262" i="8"/>
  <c r="B270" i="8"/>
  <c r="B278" i="8"/>
  <c r="B286" i="8"/>
  <c r="B294" i="8"/>
  <c r="B302" i="8"/>
  <c r="B310" i="8"/>
  <c r="B318" i="8"/>
  <c r="B326" i="8"/>
  <c r="B334" i="8"/>
  <c r="B342" i="8"/>
  <c r="B350" i="8"/>
  <c r="B358" i="8"/>
  <c r="B366" i="8"/>
  <c r="B374" i="8"/>
  <c r="B382" i="8"/>
  <c r="B390" i="8"/>
  <c r="B398" i="8"/>
  <c r="B406" i="8"/>
  <c r="B414" i="8"/>
  <c r="B29" i="8"/>
  <c r="B61" i="8"/>
  <c r="B93" i="8"/>
  <c r="B125" i="8"/>
  <c r="B157" i="8"/>
  <c r="B189" i="8"/>
  <c r="B221" i="8"/>
  <c r="B242" i="8"/>
  <c r="B249" i="8"/>
  <c r="B257" i="8"/>
  <c r="B265" i="8"/>
  <c r="B273" i="8"/>
  <c r="B281" i="8"/>
  <c r="B289" i="8"/>
  <c r="B297" i="8"/>
  <c r="B305" i="8"/>
  <c r="B313" i="8"/>
  <c r="B321" i="8"/>
  <c r="B329" i="8"/>
  <c r="B337" i="8"/>
  <c r="B345" i="8"/>
  <c r="B353" i="8"/>
  <c r="B361" i="8"/>
  <c r="B369" i="8"/>
  <c r="B377" i="8"/>
  <c r="B385" i="8"/>
  <c r="B393" i="8"/>
  <c r="B401" i="8"/>
  <c r="B409" i="8"/>
  <c r="B117" i="8"/>
  <c r="B255" i="8"/>
  <c r="B284" i="8"/>
  <c r="B291" i="8"/>
  <c r="B319" i="8"/>
  <c r="B348" i="8"/>
  <c r="B355" i="8"/>
  <c r="B383" i="8"/>
  <c r="B412" i="8"/>
  <c r="B416" i="8"/>
  <c r="B424" i="8"/>
  <c r="B432" i="8"/>
  <c r="B440" i="8"/>
  <c r="B448" i="8"/>
  <c r="B456" i="8"/>
  <c r="B464" i="8"/>
  <c r="B472" i="8"/>
  <c r="B480" i="8"/>
  <c r="B488" i="8"/>
  <c r="B496" i="8"/>
  <c r="B504" i="8"/>
  <c r="B512" i="8"/>
  <c r="B520" i="8"/>
  <c r="B528" i="8"/>
  <c r="B536" i="8"/>
  <c r="B544" i="8"/>
  <c r="B552" i="8"/>
  <c r="B560" i="8"/>
  <c r="B568" i="8"/>
  <c r="B40" i="8"/>
  <c r="B168" i="8"/>
  <c r="B268" i="8"/>
  <c r="B292" i="8"/>
  <c r="B299" i="8"/>
  <c r="B327" i="8"/>
  <c r="B356" i="8"/>
  <c r="B363" i="8"/>
  <c r="B391" i="8"/>
  <c r="B419" i="8"/>
  <c r="B427" i="8"/>
  <c r="B435" i="8"/>
  <c r="B443" i="8"/>
  <c r="B451" i="8"/>
  <c r="B459" i="8"/>
  <c r="B467" i="8"/>
  <c r="B475" i="8"/>
  <c r="B483" i="8"/>
  <c r="B491" i="8"/>
  <c r="B499" i="8"/>
  <c r="B507" i="8"/>
  <c r="B515" i="8"/>
  <c r="B523" i="8"/>
  <c r="B531" i="8"/>
  <c r="B539" i="8"/>
  <c r="B547" i="8"/>
  <c r="B555" i="8"/>
  <c r="B563" i="8"/>
  <c r="B85" i="8"/>
  <c r="B213" i="8"/>
  <c r="B247" i="8"/>
  <c r="B300" i="8"/>
  <c r="B307" i="8"/>
  <c r="B335" i="8"/>
  <c r="B364" i="8"/>
  <c r="B371" i="8"/>
  <c r="B399" i="8"/>
  <c r="B422" i="8"/>
  <c r="B430" i="8"/>
  <c r="B438" i="8"/>
  <c r="B446" i="8"/>
  <c r="B454" i="8"/>
  <c r="B462" i="8"/>
  <c r="B470" i="8"/>
  <c r="B478" i="8"/>
  <c r="B486" i="8"/>
  <c r="B494" i="8"/>
  <c r="B502" i="8"/>
  <c r="B510" i="8"/>
  <c r="B518" i="8"/>
  <c r="B526" i="8"/>
  <c r="B534" i="8"/>
  <c r="B542" i="8"/>
  <c r="B550" i="8"/>
  <c r="B558" i="8"/>
  <c r="B566" i="8"/>
  <c r="B136" i="8"/>
  <c r="B260" i="8"/>
  <c r="B279" i="8"/>
  <c r="B308" i="8"/>
  <c r="B315" i="8"/>
  <c r="B343" i="8"/>
  <c r="B372" i="8"/>
  <c r="B379" i="8"/>
  <c r="B407" i="8"/>
  <c r="B417" i="8"/>
  <c r="B425" i="8"/>
  <c r="B433" i="8"/>
  <c r="B441" i="8"/>
  <c r="B449" i="8"/>
  <c r="B457" i="8"/>
  <c r="B465" i="8"/>
  <c r="B473" i="8"/>
  <c r="B481" i="8"/>
  <c r="B489" i="8"/>
  <c r="B497" i="8"/>
  <c r="B505" i="8"/>
  <c r="B513" i="8"/>
  <c r="B521" i="8"/>
  <c r="B529" i="8"/>
  <c r="B537" i="8"/>
  <c r="B545" i="8"/>
  <c r="B553" i="8"/>
  <c r="B561" i="8"/>
  <c r="B53" i="8"/>
  <c r="B181" i="8"/>
  <c r="B271" i="8"/>
  <c r="B287" i="8"/>
  <c r="B316" i="8"/>
  <c r="B323" i="8"/>
  <c r="B351" i="8"/>
  <c r="B380" i="8"/>
  <c r="B387" i="8"/>
  <c r="B420" i="8"/>
  <c r="B428" i="8"/>
  <c r="B436" i="8"/>
  <c r="B444" i="8"/>
  <c r="B452" i="8"/>
  <c r="B460" i="8"/>
  <c r="B468" i="8"/>
  <c r="B476" i="8"/>
  <c r="B484" i="8"/>
  <c r="B492" i="8"/>
  <c r="B500" i="8"/>
  <c r="B508" i="8"/>
  <c r="B516" i="8"/>
  <c r="B524" i="8"/>
  <c r="B532" i="8"/>
  <c r="B540" i="8"/>
  <c r="B548" i="8"/>
  <c r="B556" i="8"/>
  <c r="B564" i="8"/>
  <c r="B395" i="8"/>
  <c r="B411" i="8"/>
  <c r="B442" i="8"/>
  <c r="B471" i="8"/>
  <c r="B477" i="8"/>
  <c r="B506" i="8"/>
  <c r="B535" i="8"/>
  <c r="B541" i="8"/>
  <c r="B574" i="8"/>
  <c r="B582" i="8"/>
  <c r="B590" i="8"/>
  <c r="B598" i="8"/>
  <c r="B606" i="8"/>
  <c r="B614" i="8"/>
  <c r="B72" i="8"/>
  <c r="B283" i="8"/>
  <c r="B303" i="8"/>
  <c r="B324" i="8"/>
  <c r="B340" i="8"/>
  <c r="B423" i="8"/>
  <c r="B429" i="8"/>
  <c r="B458" i="8"/>
  <c r="B487" i="8"/>
  <c r="B493" i="8"/>
  <c r="B522" i="8"/>
  <c r="B551" i="8"/>
  <c r="B557" i="8"/>
  <c r="B572" i="8"/>
  <c r="B580" i="8"/>
  <c r="B588" i="8"/>
  <c r="B596" i="8"/>
  <c r="B604" i="8"/>
  <c r="B612" i="8"/>
  <c r="B200" i="8"/>
  <c r="B263" i="8"/>
  <c r="B431" i="8"/>
  <c r="B437" i="8"/>
  <c r="B466" i="8"/>
  <c r="B501" i="8"/>
  <c r="B530" i="8"/>
  <c r="B559" i="8"/>
  <c r="B565" i="8"/>
  <c r="B575" i="8"/>
  <c r="B104" i="8"/>
  <c r="B495" i="8"/>
  <c r="B232" i="8"/>
  <c r="B403" i="8"/>
  <c r="B439" i="8"/>
  <c r="B445" i="8"/>
  <c r="B474" i="8"/>
  <c r="B503" i="8"/>
  <c r="B509" i="8"/>
  <c r="B538" i="8"/>
  <c r="B567" i="8"/>
  <c r="B570" i="8"/>
  <c r="B578" i="8"/>
  <c r="B586" i="8"/>
  <c r="B594" i="8"/>
  <c r="B602" i="8"/>
  <c r="B610" i="8"/>
  <c r="B331" i="8"/>
  <c r="B347" i="8"/>
  <c r="B367" i="8"/>
  <c r="B388" i="8"/>
  <c r="B404" i="8"/>
  <c r="B418" i="8"/>
  <c r="B447" i="8"/>
  <c r="B453" i="8"/>
  <c r="B482" i="8"/>
  <c r="B511" i="8"/>
  <c r="B517" i="8"/>
  <c r="B546" i="8"/>
  <c r="B573" i="8"/>
  <c r="B581" i="8"/>
  <c r="B589" i="8"/>
  <c r="B597" i="8"/>
  <c r="B605" i="8"/>
  <c r="B613" i="8"/>
  <c r="B421" i="8"/>
  <c r="B461" i="8"/>
  <c r="B479" i="8"/>
  <c r="B498" i="8"/>
  <c r="B519" i="8"/>
  <c r="B577" i="8"/>
  <c r="B583" i="8"/>
  <c r="B599" i="8"/>
  <c r="B615" i="8"/>
  <c r="B543" i="8"/>
  <c r="B579" i="8"/>
  <c r="B21" i="8"/>
  <c r="B415" i="8"/>
  <c r="B434" i="8"/>
  <c r="B455" i="8"/>
  <c r="B592" i="8"/>
  <c r="B608" i="8"/>
  <c r="B603" i="8"/>
  <c r="B276" i="8"/>
  <c r="B332" i="8"/>
  <c r="B375" i="8"/>
  <c r="B514" i="8"/>
  <c r="B533" i="8"/>
  <c r="B569" i="8"/>
  <c r="B593" i="8"/>
  <c r="B609" i="8"/>
  <c r="B149" i="8"/>
  <c r="B295" i="8"/>
  <c r="B339" i="8"/>
  <c r="B426" i="8"/>
  <c r="B463" i="8"/>
  <c r="B571" i="8"/>
  <c r="B584" i="8"/>
  <c r="B600" i="8"/>
  <c r="B616" i="8"/>
  <c r="B396" i="8"/>
  <c r="B595" i="8"/>
  <c r="B611" i="8"/>
  <c r="B485" i="8"/>
  <c r="B525" i="8"/>
  <c r="B562" i="8"/>
  <c r="B585" i="8"/>
  <c r="B601" i="8"/>
  <c r="B252" i="8"/>
  <c r="B311" i="8"/>
  <c r="B359" i="8"/>
  <c r="B450" i="8"/>
  <c r="B469" i="8"/>
  <c r="B490" i="8"/>
  <c r="B527" i="8"/>
  <c r="B591" i="8"/>
  <c r="B607" i="8"/>
  <c r="B17" i="8"/>
  <c r="B549" i="8"/>
  <c r="B576" i="8"/>
  <c r="B587" i="8"/>
  <c r="B554" i="8"/>
  <c r="G9" i="9"/>
  <c r="G19" i="9"/>
  <c r="H20" i="9"/>
  <c r="D7" i="8"/>
  <c r="D8" i="8" s="1"/>
  <c r="I1" i="9"/>
  <c r="G21" i="9" s="1"/>
  <c r="U1" i="9"/>
  <c r="H10" i="9"/>
  <c r="G20" i="9"/>
  <c r="C9" i="8"/>
  <c r="C24" i="8" s="1"/>
  <c r="AZ4" i="9" l="1"/>
  <c r="AY4" i="9"/>
  <c r="BB4" i="9"/>
  <c r="BE4" i="9"/>
  <c r="BD4" i="9"/>
  <c r="BG4" i="9"/>
  <c r="C616" i="8"/>
  <c r="C17" i="8"/>
  <c r="C524" i="8"/>
  <c r="C450" i="8"/>
  <c r="C505" i="8"/>
  <c r="C478" i="8"/>
  <c r="C507" i="8"/>
  <c r="C472" i="8"/>
  <c r="C445" i="8"/>
  <c r="C254" i="8"/>
  <c r="C357" i="8"/>
  <c r="C295" i="8"/>
  <c r="C68" i="8"/>
  <c r="C235" i="8"/>
  <c r="C600" i="8"/>
  <c r="C606" i="8"/>
  <c r="C495" i="8"/>
  <c r="C444" i="8"/>
  <c r="C497" i="8"/>
  <c r="C470" i="8"/>
  <c r="C451" i="8"/>
  <c r="C416" i="8"/>
  <c r="C340" i="8"/>
  <c r="C50" i="8"/>
  <c r="C293" i="8"/>
  <c r="C181" i="8"/>
  <c r="C233" i="8"/>
  <c r="C171" i="8"/>
  <c r="C189" i="8"/>
  <c r="C332" i="8"/>
  <c r="C580" i="8"/>
  <c r="C595" i="8"/>
  <c r="C441" i="8"/>
  <c r="C414" i="8"/>
  <c r="C443" i="8"/>
  <c r="C412" i="8"/>
  <c r="C312" i="8"/>
  <c r="C18" i="8"/>
  <c r="C205" i="8"/>
  <c r="C223" i="8"/>
  <c r="C169" i="8"/>
  <c r="C107" i="8"/>
  <c r="C605" i="8"/>
  <c r="C610" i="8"/>
  <c r="C572" i="8"/>
  <c r="C587" i="8"/>
  <c r="C433" i="8"/>
  <c r="C400" i="8"/>
  <c r="C328" i="8"/>
  <c r="C257" i="8"/>
  <c r="C390" i="8"/>
  <c r="C363" i="8"/>
  <c r="C394" i="8"/>
  <c r="C159" i="8"/>
  <c r="C105" i="8"/>
  <c r="C43" i="8"/>
  <c r="C614" i="8"/>
  <c r="C582" i="8"/>
  <c r="C538" i="8"/>
  <c r="C423" i="8"/>
  <c r="C492" i="8"/>
  <c r="C337" i="8"/>
  <c r="C221" i="8"/>
  <c r="C321" i="8"/>
  <c r="C125" i="8"/>
  <c r="C382" i="8"/>
  <c r="C299" i="8"/>
  <c r="C330" i="8"/>
  <c r="C95" i="8"/>
  <c r="C41" i="8"/>
  <c r="C208" i="8"/>
  <c r="C608" i="8"/>
  <c r="C576" i="8"/>
  <c r="C532" i="8"/>
  <c r="C361" i="8"/>
  <c r="C463" i="8"/>
  <c r="C308" i="8"/>
  <c r="C93" i="8"/>
  <c r="C544" i="8"/>
  <c r="C517" i="8"/>
  <c r="C326" i="8"/>
  <c r="C197" i="8"/>
  <c r="C266" i="8"/>
  <c r="C31" i="8"/>
  <c r="C198" i="8"/>
  <c r="C144" i="8"/>
  <c r="C546" i="8"/>
  <c r="C581" i="8"/>
  <c r="C615" i="8"/>
  <c r="C593" i="8"/>
  <c r="C61" i="8"/>
  <c r="C542" i="8"/>
  <c r="C563" i="8"/>
  <c r="C536" i="8"/>
  <c r="C509" i="8"/>
  <c r="C318" i="8"/>
  <c r="C256" i="8"/>
  <c r="C66" i="8"/>
  <c r="C196" i="8"/>
  <c r="C134" i="8"/>
  <c r="C80" i="8"/>
  <c r="C355" i="8"/>
  <c r="C291" i="8"/>
  <c r="C165" i="8"/>
  <c r="C248" i="8"/>
  <c r="C413" i="8"/>
  <c r="C349" i="8"/>
  <c r="C285" i="8"/>
  <c r="C173" i="8"/>
  <c r="C386" i="8"/>
  <c r="C322" i="8"/>
  <c r="C258" i="8"/>
  <c r="C34" i="8"/>
  <c r="C351" i="8"/>
  <c r="C287" i="8"/>
  <c r="C149" i="8"/>
  <c r="C215" i="8"/>
  <c r="C151" i="8"/>
  <c r="C87" i="8"/>
  <c r="C23" i="8"/>
  <c r="C188" i="8"/>
  <c r="C124" i="8"/>
  <c r="C60" i="8"/>
  <c r="C225" i="8"/>
  <c r="C161" i="8"/>
  <c r="C97" i="8"/>
  <c r="C33" i="8"/>
  <c r="C190" i="8"/>
  <c r="C126" i="8"/>
  <c r="C62" i="8"/>
  <c r="C227" i="8"/>
  <c r="C163" i="8"/>
  <c r="C99" i="8"/>
  <c r="C35" i="8"/>
  <c r="C200" i="8"/>
  <c r="C136" i="8"/>
  <c r="C72" i="8"/>
  <c r="C589" i="8"/>
  <c r="C503" i="8"/>
  <c r="C577" i="8"/>
  <c r="C489" i="8"/>
  <c r="C393" i="8"/>
  <c r="C292" i="8"/>
  <c r="C565" i="8"/>
  <c r="C305" i="8"/>
  <c r="C246" i="8"/>
  <c r="C347" i="8"/>
  <c r="C133" i="8"/>
  <c r="C218" i="8"/>
  <c r="C341" i="8"/>
  <c r="C277" i="8"/>
  <c r="C141" i="8"/>
  <c r="C378" i="8"/>
  <c r="C314" i="8"/>
  <c r="C250" i="8"/>
  <c r="C407" i="8"/>
  <c r="C343" i="8"/>
  <c r="C279" i="8"/>
  <c r="C117" i="8"/>
  <c r="C207" i="8"/>
  <c r="C143" i="8"/>
  <c r="C79" i="8"/>
  <c r="C244" i="8"/>
  <c r="C180" i="8"/>
  <c r="C116" i="8"/>
  <c r="C52" i="8"/>
  <c r="C118" i="8"/>
  <c r="C54" i="8"/>
  <c r="C219" i="8"/>
  <c r="C155" i="8"/>
  <c r="C91" i="8"/>
  <c r="C27" i="8"/>
  <c r="C192" i="8"/>
  <c r="C128" i="8"/>
  <c r="C64" i="8"/>
  <c r="C409" i="8"/>
  <c r="C182" i="8"/>
  <c r="C418" i="8"/>
  <c r="C598" i="8"/>
  <c r="C484" i="8"/>
  <c r="C540" i="8"/>
  <c r="C568" i="8"/>
  <c r="C511" i="8"/>
  <c r="C604" i="8"/>
  <c r="C594" i="8"/>
  <c r="C474" i="8"/>
  <c r="C591" i="8"/>
  <c r="C460" i="8"/>
  <c r="C522" i="8"/>
  <c r="C324" i="8"/>
  <c r="C569" i="8"/>
  <c r="C396" i="8"/>
  <c r="C571" i="8"/>
  <c r="C428" i="8"/>
  <c r="C545" i="8"/>
  <c r="C481" i="8"/>
  <c r="C417" i="8"/>
  <c r="C260" i="8"/>
  <c r="C518" i="8"/>
  <c r="C454" i="8"/>
  <c r="C364" i="8"/>
  <c r="C555" i="8"/>
  <c r="C491" i="8"/>
  <c r="C427" i="8"/>
  <c r="C268" i="8"/>
  <c r="C520" i="8"/>
  <c r="C456" i="8"/>
  <c r="C377" i="8"/>
  <c r="C557" i="8"/>
  <c r="C493" i="8"/>
  <c r="C429" i="8"/>
  <c r="C276" i="8"/>
  <c r="C366" i="8"/>
  <c r="C302" i="8"/>
  <c r="C210" i="8"/>
  <c r="C403" i="8"/>
  <c r="C339" i="8"/>
  <c r="C275" i="8"/>
  <c r="C101" i="8"/>
  <c r="C186" i="8"/>
  <c r="C397" i="8"/>
  <c r="C333" i="8"/>
  <c r="C269" i="8"/>
  <c r="C109" i="8"/>
  <c r="C370" i="8"/>
  <c r="C306" i="8"/>
  <c r="C226" i="8"/>
  <c r="C399" i="8"/>
  <c r="C335" i="8"/>
  <c r="C271" i="8"/>
  <c r="C85" i="8"/>
  <c r="C199" i="8"/>
  <c r="C135" i="8"/>
  <c r="C71" i="8"/>
  <c r="C236" i="8"/>
  <c r="C172" i="8"/>
  <c r="C108" i="8"/>
  <c r="C44" i="8"/>
  <c r="C209" i="8"/>
  <c r="C145" i="8"/>
  <c r="C81" i="8"/>
  <c r="C238" i="8"/>
  <c r="C174" i="8"/>
  <c r="C110" i="8"/>
  <c r="C46" i="8"/>
  <c r="C211" i="8"/>
  <c r="C147" i="8"/>
  <c r="C83" i="8"/>
  <c r="C19" i="8"/>
  <c r="C184" i="8"/>
  <c r="C120" i="8"/>
  <c r="C56" i="8"/>
  <c r="C462" i="8"/>
  <c r="C217" i="8"/>
  <c r="C613" i="8"/>
  <c r="C590" i="8"/>
  <c r="C447" i="8"/>
  <c r="C519" i="8"/>
  <c r="C476" i="8"/>
  <c r="C490" i="8"/>
  <c r="C588" i="8"/>
  <c r="C586" i="8"/>
  <c r="C468" i="8"/>
  <c r="C583" i="8"/>
  <c r="C431" i="8"/>
  <c r="C516" i="8"/>
  <c r="C304" i="8"/>
  <c r="C543" i="8"/>
  <c r="C380" i="8"/>
  <c r="C562" i="8"/>
  <c r="C297" i="8"/>
  <c r="C537" i="8"/>
  <c r="C473" i="8"/>
  <c r="C408" i="8"/>
  <c r="C138" i="8"/>
  <c r="C510" i="8"/>
  <c r="C446" i="8"/>
  <c r="C336" i="8"/>
  <c r="C547" i="8"/>
  <c r="C483" i="8"/>
  <c r="C419" i="8"/>
  <c r="C170" i="8"/>
  <c r="C512" i="8"/>
  <c r="C448" i="8"/>
  <c r="C348" i="8"/>
  <c r="C549" i="8"/>
  <c r="C485" i="8"/>
  <c r="C421" i="8"/>
  <c r="C202" i="8"/>
  <c r="C358" i="8"/>
  <c r="C294" i="8"/>
  <c r="C178" i="8"/>
  <c r="C395" i="8"/>
  <c r="C331" i="8"/>
  <c r="C267" i="8"/>
  <c r="C69" i="8"/>
  <c r="C154" i="8"/>
  <c r="C389" i="8"/>
  <c r="C325" i="8"/>
  <c r="C261" i="8"/>
  <c r="C77" i="8"/>
  <c r="C362" i="8"/>
  <c r="C298" i="8"/>
  <c r="C194" i="8"/>
  <c r="C391" i="8"/>
  <c r="C327" i="8"/>
  <c r="C263" i="8"/>
  <c r="C53" i="8"/>
  <c r="C191" i="8"/>
  <c r="C127" i="8"/>
  <c r="C63" i="8"/>
  <c r="C228" i="8"/>
  <c r="C164" i="8"/>
  <c r="C100" i="8"/>
  <c r="C36" i="8"/>
  <c r="C201" i="8"/>
  <c r="C137" i="8"/>
  <c r="C73" i="8"/>
  <c r="C230" i="8"/>
  <c r="C166" i="8"/>
  <c r="C102" i="8"/>
  <c r="C38" i="8"/>
  <c r="C203" i="8"/>
  <c r="C139" i="8"/>
  <c r="C75" i="8"/>
  <c r="C240" i="8"/>
  <c r="C176" i="8"/>
  <c r="C112" i="8"/>
  <c r="C48" i="8"/>
  <c r="D94" i="8"/>
  <c r="D102" i="8"/>
  <c r="D129" i="8"/>
  <c r="D156" i="8"/>
  <c r="D367" i="8"/>
  <c r="D383" i="8"/>
  <c r="D391" i="8"/>
  <c r="D298" i="8"/>
  <c r="D368" i="8"/>
  <c r="D315" i="8"/>
  <c r="D333" i="8"/>
  <c r="D426" i="8"/>
  <c r="D432" i="8"/>
  <c r="D472" i="8"/>
  <c r="D293" i="8"/>
  <c r="D357" i="8"/>
  <c r="D584" i="8"/>
  <c r="D415" i="8"/>
  <c r="D473" i="8"/>
  <c r="D487" i="8"/>
  <c r="D581" i="8"/>
  <c r="D463" i="8"/>
  <c r="D578" i="8"/>
  <c r="D573" i="8"/>
  <c r="C455" i="8"/>
  <c r="C584" i="8"/>
  <c r="C592" i="8"/>
  <c r="C602" i="8"/>
  <c r="C466" i="8"/>
  <c r="C345" i="8"/>
  <c r="C579" i="8"/>
  <c r="C553" i="8"/>
  <c r="C425" i="8"/>
  <c r="C526" i="8"/>
  <c r="C499" i="8"/>
  <c r="C528" i="8"/>
  <c r="C384" i="8"/>
  <c r="C437" i="8"/>
  <c r="C374" i="8"/>
  <c r="C411" i="8"/>
  <c r="C405" i="8"/>
  <c r="C89" i="8"/>
  <c r="C612" i="8"/>
  <c r="C573" i="8"/>
  <c r="C426" i="8"/>
  <c r="C500" i="8"/>
  <c r="C436" i="8"/>
  <c r="C471" i="8"/>
  <c r="C554" i="8"/>
  <c r="C578" i="8"/>
  <c r="C439" i="8"/>
  <c r="C575" i="8"/>
  <c r="C289" i="8"/>
  <c r="C487" i="8"/>
  <c r="C288" i="8"/>
  <c r="C514" i="8"/>
  <c r="C360" i="8"/>
  <c r="C556" i="8"/>
  <c r="C281" i="8"/>
  <c r="C529" i="8"/>
  <c r="C465" i="8"/>
  <c r="C401" i="8"/>
  <c r="C566" i="8"/>
  <c r="C502" i="8"/>
  <c r="C438" i="8"/>
  <c r="C329" i="8"/>
  <c r="C539" i="8"/>
  <c r="C475" i="8"/>
  <c r="C392" i="8"/>
  <c r="C42" i="8"/>
  <c r="C504" i="8"/>
  <c r="C440" i="8"/>
  <c r="C320" i="8"/>
  <c r="C541" i="8"/>
  <c r="C477" i="8"/>
  <c r="C404" i="8"/>
  <c r="C74" i="8"/>
  <c r="C350" i="8"/>
  <c r="C286" i="8"/>
  <c r="C146" i="8"/>
  <c r="C387" i="8"/>
  <c r="C323" i="8"/>
  <c r="C259" i="8"/>
  <c r="C37" i="8"/>
  <c r="C122" i="8"/>
  <c r="C381" i="8"/>
  <c r="C317" i="8"/>
  <c r="C253" i="8"/>
  <c r="C45" i="8"/>
  <c r="C354" i="8"/>
  <c r="C290" i="8"/>
  <c r="C162" i="8"/>
  <c r="C383" i="8"/>
  <c r="C319" i="8"/>
  <c r="C255" i="8"/>
  <c r="C21" i="8"/>
  <c r="C183" i="8"/>
  <c r="C119" i="8"/>
  <c r="C55" i="8"/>
  <c r="C220" i="8"/>
  <c r="C156" i="8"/>
  <c r="C92" i="8"/>
  <c r="C28" i="8"/>
  <c r="C193" i="8"/>
  <c r="C129" i="8"/>
  <c r="C65" i="8"/>
  <c r="C222" i="8"/>
  <c r="C158" i="8"/>
  <c r="C94" i="8"/>
  <c r="C30" i="8"/>
  <c r="C195" i="8"/>
  <c r="C131" i="8"/>
  <c r="C67" i="8"/>
  <c r="C232" i="8"/>
  <c r="C168" i="8"/>
  <c r="C104" i="8"/>
  <c r="C40" i="8"/>
  <c r="C420" i="8"/>
  <c r="C548" i="8"/>
  <c r="C599" i="8"/>
  <c r="C551" i="8"/>
  <c r="C415" i="8"/>
  <c r="C434" i="8"/>
  <c r="C280" i="8"/>
  <c r="C435" i="8"/>
  <c r="C501" i="8"/>
  <c r="C283" i="8"/>
  <c r="C25" i="8"/>
  <c r="C596" i="8"/>
  <c r="C353" i="8"/>
  <c r="C352" i="8"/>
  <c r="C482" i="8"/>
  <c r="C29" i="8"/>
  <c r="C368" i="8"/>
  <c r="C535" i="8"/>
  <c r="C570" i="8"/>
  <c r="C273" i="8"/>
  <c r="C559" i="8"/>
  <c r="C265" i="8"/>
  <c r="C458" i="8"/>
  <c r="C609" i="8"/>
  <c r="C508" i="8"/>
  <c r="C611" i="8"/>
  <c r="C527" i="8"/>
  <c r="C252" i="8"/>
  <c r="C521" i="8"/>
  <c r="C457" i="8"/>
  <c r="C372" i="8"/>
  <c r="C558" i="8"/>
  <c r="C494" i="8"/>
  <c r="C430" i="8"/>
  <c r="C300" i="8"/>
  <c r="C531" i="8"/>
  <c r="C467" i="8"/>
  <c r="C385" i="8"/>
  <c r="C560" i="8"/>
  <c r="C496" i="8"/>
  <c r="C432" i="8"/>
  <c r="C313" i="8"/>
  <c r="C533" i="8"/>
  <c r="C469" i="8"/>
  <c r="C376" i="8"/>
  <c r="C406" i="8"/>
  <c r="C342" i="8"/>
  <c r="C278" i="8"/>
  <c r="C114" i="8"/>
  <c r="C379" i="8"/>
  <c r="C315" i="8"/>
  <c r="C251" i="8"/>
  <c r="C272" i="8"/>
  <c r="C90" i="8"/>
  <c r="C373" i="8"/>
  <c r="C309" i="8"/>
  <c r="C245" i="8"/>
  <c r="C410" i="8"/>
  <c r="C346" i="8"/>
  <c r="C282" i="8"/>
  <c r="C130" i="8"/>
  <c r="C375" i="8"/>
  <c r="C311" i="8"/>
  <c r="C247" i="8"/>
  <c r="C239" i="8"/>
  <c r="C175" i="8"/>
  <c r="C111" i="8"/>
  <c r="C47" i="8"/>
  <c r="C212" i="8"/>
  <c r="C148" i="8"/>
  <c r="C84" i="8"/>
  <c r="C20" i="8"/>
  <c r="C185" i="8"/>
  <c r="C121" i="8"/>
  <c r="C57" i="8"/>
  <c r="C214" i="8"/>
  <c r="C150" i="8"/>
  <c r="C86" i="8"/>
  <c r="C22" i="8"/>
  <c r="C187" i="8"/>
  <c r="C123" i="8"/>
  <c r="C59" i="8"/>
  <c r="C224" i="8"/>
  <c r="C160" i="8"/>
  <c r="C96" i="8"/>
  <c r="C32" i="8"/>
  <c r="C464" i="8"/>
  <c r="C310" i="8"/>
  <c r="C153" i="8"/>
  <c r="C564" i="8"/>
  <c r="C242" i="8"/>
  <c r="C296" i="8"/>
  <c r="C442" i="8"/>
  <c r="C597" i="8"/>
  <c r="C316" i="8"/>
  <c r="C388" i="8"/>
  <c r="C567" i="8"/>
  <c r="C234" i="8"/>
  <c r="C530" i="8"/>
  <c r="C106" i="8"/>
  <c r="C452" i="8"/>
  <c r="C601" i="8"/>
  <c r="C479" i="8"/>
  <c r="C603" i="8"/>
  <c r="C498" i="8"/>
  <c r="C157" i="8"/>
  <c r="C513" i="8"/>
  <c r="C449" i="8"/>
  <c r="C344" i="8"/>
  <c r="C550" i="8"/>
  <c r="C486" i="8"/>
  <c r="C422" i="8"/>
  <c r="C249" i="8"/>
  <c r="C523" i="8"/>
  <c r="C459" i="8"/>
  <c r="C356" i="8"/>
  <c r="C552" i="8"/>
  <c r="C488" i="8"/>
  <c r="C424" i="8"/>
  <c r="C284" i="8"/>
  <c r="C525" i="8"/>
  <c r="C461" i="8"/>
  <c r="C369" i="8"/>
  <c r="C398" i="8"/>
  <c r="C334" i="8"/>
  <c r="C270" i="8"/>
  <c r="C82" i="8"/>
  <c r="C371" i="8"/>
  <c r="C307" i="8"/>
  <c r="C229" i="8"/>
  <c r="C264" i="8"/>
  <c r="C58" i="8"/>
  <c r="C365" i="8"/>
  <c r="C301" i="8"/>
  <c r="C237" i="8"/>
  <c r="C402" i="8"/>
  <c r="C338" i="8"/>
  <c r="C274" i="8"/>
  <c r="C98" i="8"/>
  <c r="C367" i="8"/>
  <c r="C303" i="8"/>
  <c r="C213" i="8"/>
  <c r="C231" i="8"/>
  <c r="C167" i="8"/>
  <c r="C103" i="8"/>
  <c r="C39" i="8"/>
  <c r="C204" i="8"/>
  <c r="C140" i="8"/>
  <c r="C76" i="8"/>
  <c r="C241" i="8"/>
  <c r="C177" i="8"/>
  <c r="C113" i="8"/>
  <c r="C49" i="8"/>
  <c r="C206" i="8"/>
  <c r="C142" i="8"/>
  <c r="C78" i="8"/>
  <c r="C243" i="8"/>
  <c r="C179" i="8"/>
  <c r="C115" i="8"/>
  <c r="C51" i="8"/>
  <c r="C216" i="8"/>
  <c r="C152" i="8"/>
  <c r="C88" i="8"/>
  <c r="G10" i="9"/>
  <c r="E11" i="8"/>
  <c r="E12" i="8" s="1"/>
  <c r="D11" i="8"/>
  <c r="D12" i="8" s="1"/>
  <c r="D77" i="8" s="1"/>
  <c r="Z1" i="9"/>
  <c r="I2" i="9"/>
  <c r="I3" i="9" s="1"/>
  <c r="I4" i="9" s="1"/>
  <c r="I5" i="9" s="1"/>
  <c r="J1" i="9" s="1"/>
  <c r="H21" i="9"/>
  <c r="H11" i="9"/>
  <c r="F11" i="8"/>
  <c r="F12" i="8" s="1"/>
  <c r="D9" i="8"/>
  <c r="D21" i="8" s="1"/>
  <c r="H22" i="9" l="1"/>
  <c r="H12" i="9"/>
  <c r="G22" i="9"/>
  <c r="G12" i="9"/>
  <c r="D532" i="8"/>
  <c r="D534" i="8"/>
  <c r="D424" i="8"/>
  <c r="D360" i="8"/>
  <c r="D23" i="8"/>
  <c r="D38" i="8"/>
  <c r="D609" i="8"/>
  <c r="D494" i="8"/>
  <c r="D477" i="8"/>
  <c r="D344" i="8"/>
  <c r="D276" i="8"/>
  <c r="D75" i="8"/>
  <c r="D489" i="8"/>
  <c r="D486" i="8"/>
  <c r="D82" i="8"/>
  <c r="D122" i="8"/>
  <c r="D234" i="8"/>
  <c r="D48" i="8"/>
  <c r="D497" i="8"/>
  <c r="D516" i="8"/>
  <c r="D249" i="8"/>
  <c r="D554" i="8"/>
  <c r="D354" i="8"/>
  <c r="D164" i="8"/>
  <c r="D205" i="8"/>
  <c r="D433" i="8"/>
  <c r="D583" i="8"/>
  <c r="D598" i="8"/>
  <c r="D95" i="8"/>
  <c r="D533" i="8"/>
  <c r="D326" i="8"/>
  <c r="D261" i="8"/>
  <c r="D215" i="8"/>
  <c r="D100" i="8"/>
  <c r="D67" i="8"/>
  <c r="D586" i="8"/>
  <c r="D575" i="8"/>
  <c r="D592" i="8"/>
  <c r="D531" i="8"/>
  <c r="D517" i="8"/>
  <c r="D331" i="8"/>
  <c r="D253" i="8"/>
  <c r="D55" i="8"/>
  <c r="D137" i="8"/>
  <c r="D240" i="8"/>
  <c r="D571" i="8"/>
  <c r="D588" i="8"/>
  <c r="D568" i="8"/>
  <c r="D350" i="8"/>
  <c r="D210" i="8"/>
  <c r="D275" i="8"/>
  <c r="D338" i="8"/>
  <c r="D292" i="8"/>
  <c r="D73" i="8"/>
  <c r="D40" i="8"/>
  <c r="D603" i="8"/>
  <c r="D527" i="8"/>
  <c r="D610" i="8"/>
  <c r="D593" i="8"/>
  <c r="D460" i="8"/>
  <c r="D452" i="8"/>
  <c r="D590" i="8"/>
  <c r="D455" i="8"/>
  <c r="D470" i="8"/>
  <c r="D523" i="8"/>
  <c r="D560" i="8"/>
  <c r="D413" i="8"/>
  <c r="D469" i="8"/>
  <c r="D514" i="8"/>
  <c r="D265" i="8"/>
  <c r="D267" i="8"/>
  <c r="D304" i="8"/>
  <c r="D239" i="8"/>
  <c r="D290" i="8"/>
  <c r="D327" i="8"/>
  <c r="D404" i="8"/>
  <c r="D202" i="8"/>
  <c r="D92" i="8"/>
  <c r="D65" i="8"/>
  <c r="D30" i="8"/>
  <c r="D232" i="8"/>
  <c r="D197" i="8"/>
  <c r="D587" i="8"/>
  <c r="D611" i="8"/>
  <c r="D594" i="8"/>
  <c r="D570" i="8"/>
  <c r="D431" i="8"/>
  <c r="D345" i="8"/>
  <c r="D574" i="8"/>
  <c r="D449" i="8"/>
  <c r="D430" i="8"/>
  <c r="D507" i="8"/>
  <c r="D552" i="8"/>
  <c r="D313" i="8"/>
  <c r="D453" i="8"/>
  <c r="D506" i="8"/>
  <c r="D403" i="8"/>
  <c r="D251" i="8"/>
  <c r="D296" i="8"/>
  <c r="D79" i="8"/>
  <c r="D274" i="8"/>
  <c r="D319" i="8"/>
  <c r="D364" i="8"/>
  <c r="D138" i="8"/>
  <c r="D36" i="8"/>
  <c r="D230" i="8"/>
  <c r="D203" i="8"/>
  <c r="D176" i="8"/>
  <c r="D141" i="8"/>
  <c r="D597" i="8"/>
  <c r="D505" i="8"/>
  <c r="D577" i="8"/>
  <c r="D441" i="8"/>
  <c r="D425" i="8"/>
  <c r="D325" i="8"/>
  <c r="D471" i="8"/>
  <c r="D374" i="8"/>
  <c r="D422" i="8"/>
  <c r="D467" i="8"/>
  <c r="D536" i="8"/>
  <c r="D285" i="8"/>
  <c r="D405" i="8"/>
  <c r="D490" i="8"/>
  <c r="D395" i="8"/>
  <c r="D103" i="8"/>
  <c r="D280" i="8"/>
  <c r="D47" i="8"/>
  <c r="D194" i="8"/>
  <c r="D303" i="8"/>
  <c r="D356" i="8"/>
  <c r="D228" i="8"/>
  <c r="D28" i="8"/>
  <c r="D222" i="8"/>
  <c r="D195" i="8"/>
  <c r="D168" i="8"/>
  <c r="D133" i="8"/>
  <c r="D585" i="8"/>
  <c r="D605" i="8"/>
  <c r="D63" i="8"/>
  <c r="D599" i="8"/>
  <c r="D612" i="8"/>
  <c r="D381" i="8"/>
  <c r="D465" i="8"/>
  <c r="D558" i="8"/>
  <c r="D393" i="8"/>
  <c r="D459" i="8"/>
  <c r="D496" i="8"/>
  <c r="D257" i="8"/>
  <c r="D398" i="8"/>
  <c r="D450" i="8"/>
  <c r="D379" i="8"/>
  <c r="D71" i="8"/>
  <c r="D218" i="8"/>
  <c r="D402" i="8"/>
  <c r="D162" i="8"/>
  <c r="D263" i="8"/>
  <c r="D340" i="8"/>
  <c r="D220" i="8"/>
  <c r="D201" i="8"/>
  <c r="D166" i="8"/>
  <c r="D139" i="8"/>
  <c r="D112" i="8"/>
  <c r="D181" i="8"/>
  <c r="D179" i="8"/>
  <c r="D206" i="8"/>
  <c r="D76" i="8"/>
  <c r="D117" i="8"/>
  <c r="D49" i="8"/>
  <c r="D24" i="8"/>
  <c r="D243" i="8"/>
  <c r="D177" i="8"/>
  <c r="D140" i="8"/>
  <c r="D373" i="8"/>
  <c r="D556" i="8"/>
  <c r="D561" i="8"/>
  <c r="D468" i="8"/>
  <c r="D409" i="8"/>
  <c r="D492" i="8"/>
  <c r="D53" i="8"/>
  <c r="D88" i="8"/>
  <c r="D152" i="8"/>
  <c r="D216" i="8"/>
  <c r="D51" i="8"/>
  <c r="D115" i="8"/>
  <c r="D78" i="8"/>
  <c r="D142" i="8"/>
  <c r="D113" i="8"/>
  <c r="D241" i="8"/>
  <c r="D125" i="8"/>
  <c r="D189" i="8"/>
  <c r="D32" i="8"/>
  <c r="D96" i="8"/>
  <c r="D160" i="8"/>
  <c r="D224" i="8"/>
  <c r="D59" i="8"/>
  <c r="D123" i="8"/>
  <c r="D187" i="8"/>
  <c r="D22" i="8"/>
  <c r="D86" i="8"/>
  <c r="D150" i="8"/>
  <c r="D214" i="8"/>
  <c r="D57" i="8"/>
  <c r="D121" i="8"/>
  <c r="D185" i="8"/>
  <c r="D20" i="8"/>
  <c r="D84" i="8"/>
  <c r="D148" i="8"/>
  <c r="D212" i="8"/>
  <c r="D170" i="8"/>
  <c r="D284" i="8"/>
  <c r="D348" i="8"/>
  <c r="D412" i="8"/>
  <c r="D247" i="8"/>
  <c r="D311" i="8"/>
  <c r="D375" i="8"/>
  <c r="D130" i="8"/>
  <c r="D282" i="8"/>
  <c r="D346" i="8"/>
  <c r="D410" i="8"/>
  <c r="D245" i="8"/>
  <c r="D154" i="8"/>
  <c r="D288" i="8"/>
  <c r="D352" i="8"/>
  <c r="D39" i="8"/>
  <c r="D259" i="8"/>
  <c r="D323" i="8"/>
  <c r="D387" i="8"/>
  <c r="D297" i="8"/>
  <c r="D434" i="8"/>
  <c r="D498" i="8"/>
  <c r="D562" i="8"/>
  <c r="D369" i="8"/>
  <c r="D461" i="8"/>
  <c r="D525" i="8"/>
  <c r="D278" i="8"/>
  <c r="D416" i="8"/>
  <c r="D480" i="8"/>
  <c r="D544" i="8"/>
  <c r="D321" i="8"/>
  <c r="D451" i="8"/>
  <c r="D515" i="8"/>
  <c r="D223" i="8"/>
  <c r="D414" i="8"/>
  <c r="D478" i="8"/>
  <c r="D542" i="8"/>
  <c r="D420" i="8"/>
  <c r="D576" i="8"/>
  <c r="D436" i="8"/>
  <c r="D582" i="8"/>
  <c r="D444" i="8"/>
  <c r="D309" i="8"/>
  <c r="D481" i="8"/>
  <c r="D596" i="8"/>
  <c r="D579" i="8"/>
  <c r="D589" i="8"/>
  <c r="D613" i="8"/>
  <c r="D591" i="8"/>
  <c r="D604" i="8"/>
  <c r="D479" i="8"/>
  <c r="D262" i="8"/>
  <c r="D550" i="8"/>
  <c r="D294" i="8"/>
  <c r="D443" i="8"/>
  <c r="D488" i="8"/>
  <c r="D541" i="8"/>
  <c r="D341" i="8"/>
  <c r="D442" i="8"/>
  <c r="D339" i="8"/>
  <c r="D408" i="8"/>
  <c r="D186" i="8"/>
  <c r="D362" i="8"/>
  <c r="D98" i="8"/>
  <c r="D255" i="8"/>
  <c r="D300" i="8"/>
  <c r="D204" i="8"/>
  <c r="D193" i="8"/>
  <c r="D158" i="8"/>
  <c r="D131" i="8"/>
  <c r="D104" i="8"/>
  <c r="D69" i="8"/>
  <c r="D61" i="8"/>
  <c r="D281" i="8"/>
  <c r="D559" i="8"/>
  <c r="D310" i="8"/>
  <c r="D580" i="8"/>
  <c r="D423" i="8"/>
  <c r="D569" i="8"/>
  <c r="D401" i="8"/>
  <c r="D564" i="8"/>
  <c r="D191" i="8"/>
  <c r="D548" i="8"/>
  <c r="D353" i="8"/>
  <c r="D526" i="8"/>
  <c r="D462" i="8"/>
  <c r="D365" i="8"/>
  <c r="D563" i="8"/>
  <c r="D499" i="8"/>
  <c r="D435" i="8"/>
  <c r="D286" i="8"/>
  <c r="D528" i="8"/>
  <c r="D464" i="8"/>
  <c r="D406" i="8"/>
  <c r="D127" i="8"/>
  <c r="D509" i="8"/>
  <c r="D445" i="8"/>
  <c r="D334" i="8"/>
  <c r="D546" i="8"/>
  <c r="D482" i="8"/>
  <c r="D418" i="8"/>
  <c r="D242" i="8"/>
  <c r="D371" i="8"/>
  <c r="D307" i="8"/>
  <c r="D231" i="8"/>
  <c r="D400" i="8"/>
  <c r="D336" i="8"/>
  <c r="D272" i="8"/>
  <c r="D90" i="8"/>
  <c r="D207" i="8"/>
  <c r="D394" i="8"/>
  <c r="D330" i="8"/>
  <c r="D266" i="8"/>
  <c r="D66" i="8"/>
  <c r="D359" i="8"/>
  <c r="D295" i="8"/>
  <c r="D183" i="8"/>
  <c r="D396" i="8"/>
  <c r="D332" i="8"/>
  <c r="D268" i="8"/>
  <c r="D106" i="8"/>
  <c r="D196" i="8"/>
  <c r="D132" i="8"/>
  <c r="D68" i="8"/>
  <c r="D233" i="8"/>
  <c r="D169" i="8"/>
  <c r="D105" i="8"/>
  <c r="D41" i="8"/>
  <c r="D198" i="8"/>
  <c r="D134" i="8"/>
  <c r="D70" i="8"/>
  <c r="D235" i="8"/>
  <c r="D171" i="8"/>
  <c r="D107" i="8"/>
  <c r="D43" i="8"/>
  <c r="D208" i="8"/>
  <c r="D144" i="8"/>
  <c r="D80" i="8"/>
  <c r="D237" i="8"/>
  <c r="D173" i="8"/>
  <c r="D109" i="8"/>
  <c r="D45" i="8"/>
  <c r="D318" i="8"/>
  <c r="D511" i="8"/>
  <c r="D447" i="8"/>
  <c r="D540" i="8"/>
  <c r="D389" i="8"/>
  <c r="D567" i="8"/>
  <c r="D146" i="8"/>
  <c r="D553" i="8"/>
  <c r="D289" i="8"/>
  <c r="D572" i="8"/>
  <c r="D417" i="8"/>
  <c r="D543" i="8"/>
  <c r="D17" i="8"/>
  <c r="D535" i="8"/>
  <c r="D616" i="8"/>
  <c r="D519" i="8"/>
  <c r="D337" i="8"/>
  <c r="D518" i="8"/>
  <c r="D454" i="8"/>
  <c r="D358" i="8"/>
  <c r="D555" i="8"/>
  <c r="D491" i="8"/>
  <c r="D427" i="8"/>
  <c r="D270" i="8"/>
  <c r="D520" i="8"/>
  <c r="D456" i="8"/>
  <c r="D377" i="8"/>
  <c r="D565" i="8"/>
  <c r="D501" i="8"/>
  <c r="D437" i="8"/>
  <c r="D305" i="8"/>
  <c r="D538" i="8"/>
  <c r="D474" i="8"/>
  <c r="D397" i="8"/>
  <c r="D159" i="8"/>
  <c r="D363" i="8"/>
  <c r="D299" i="8"/>
  <c r="D199" i="8"/>
  <c r="D392" i="8"/>
  <c r="D328" i="8"/>
  <c r="D264" i="8"/>
  <c r="D58" i="8"/>
  <c r="D175" i="8"/>
  <c r="D386" i="8"/>
  <c r="D322" i="8"/>
  <c r="D258" i="8"/>
  <c r="D34" i="8"/>
  <c r="D351" i="8"/>
  <c r="D287" i="8"/>
  <c r="D151" i="8"/>
  <c r="D388" i="8"/>
  <c r="D324" i="8"/>
  <c r="D260" i="8"/>
  <c r="D74" i="8"/>
  <c r="D188" i="8"/>
  <c r="D124" i="8"/>
  <c r="D60" i="8"/>
  <c r="D225" i="8"/>
  <c r="D161" i="8"/>
  <c r="D97" i="8"/>
  <c r="D33" i="8"/>
  <c r="D190" i="8"/>
  <c r="D126" i="8"/>
  <c r="D62" i="8"/>
  <c r="D227" i="8"/>
  <c r="D163" i="8"/>
  <c r="D99" i="8"/>
  <c r="D35" i="8"/>
  <c r="D200" i="8"/>
  <c r="D136" i="8"/>
  <c r="D72" i="8"/>
  <c r="D229" i="8"/>
  <c r="D165" i="8"/>
  <c r="D101" i="8"/>
  <c r="D37" i="8"/>
  <c r="H34" i="9"/>
  <c r="I34" i="9" s="1"/>
  <c r="H35" i="9"/>
  <c r="I35" i="9" s="1"/>
  <c r="H33" i="9"/>
  <c r="I33" i="9" s="1"/>
  <c r="H32" i="9"/>
  <c r="I32" i="9" s="1"/>
  <c r="D273" i="8"/>
  <c r="D439" i="8"/>
  <c r="D428" i="8"/>
  <c r="D521" i="8"/>
  <c r="D476" i="8"/>
  <c r="D254" i="8"/>
  <c r="D615" i="8"/>
  <c r="D524" i="8"/>
  <c r="D114" i="8"/>
  <c r="D551" i="8"/>
  <c r="D382" i="8"/>
  <c r="D537" i="8"/>
  <c r="D614" i="8"/>
  <c r="D529" i="8"/>
  <c r="D608" i="8"/>
  <c r="D513" i="8"/>
  <c r="D317" i="8"/>
  <c r="D510" i="8"/>
  <c r="D446" i="8"/>
  <c r="D329" i="8"/>
  <c r="D547" i="8"/>
  <c r="D483" i="8"/>
  <c r="D419" i="8"/>
  <c r="D178" i="8"/>
  <c r="D512" i="8"/>
  <c r="D448" i="8"/>
  <c r="D349" i="8"/>
  <c r="D557" i="8"/>
  <c r="D493" i="8"/>
  <c r="D429" i="8"/>
  <c r="D277" i="8"/>
  <c r="D530" i="8"/>
  <c r="D466" i="8"/>
  <c r="D390" i="8"/>
  <c r="D31" i="8"/>
  <c r="D355" i="8"/>
  <c r="D291" i="8"/>
  <c r="D167" i="8"/>
  <c r="D384" i="8"/>
  <c r="D320" i="8"/>
  <c r="D256" i="8"/>
  <c r="D26" i="8"/>
  <c r="D143" i="8"/>
  <c r="D378" i="8"/>
  <c r="D314" i="8"/>
  <c r="D250" i="8"/>
  <c r="D407" i="8"/>
  <c r="D343" i="8"/>
  <c r="D279" i="8"/>
  <c r="D119" i="8"/>
  <c r="D380" i="8"/>
  <c r="D316" i="8"/>
  <c r="D252" i="8"/>
  <c r="D42" i="8"/>
  <c r="D180" i="8"/>
  <c r="D116" i="8"/>
  <c r="D52" i="8"/>
  <c r="D217" i="8"/>
  <c r="D153" i="8"/>
  <c r="D89" i="8"/>
  <c r="D25" i="8"/>
  <c r="D182" i="8"/>
  <c r="D118" i="8"/>
  <c r="D54" i="8"/>
  <c r="D219" i="8"/>
  <c r="D155" i="8"/>
  <c r="D91" i="8"/>
  <c r="D27" i="8"/>
  <c r="D192" i="8"/>
  <c r="D128" i="8"/>
  <c r="D64" i="8"/>
  <c r="D221" i="8"/>
  <c r="D157" i="8"/>
  <c r="D93" i="8"/>
  <c r="D29" i="8"/>
  <c r="D601" i="8"/>
  <c r="D602" i="8"/>
  <c r="D302" i="8"/>
  <c r="D503" i="8"/>
  <c r="D457" i="8"/>
  <c r="D595" i="8"/>
  <c r="D607" i="8"/>
  <c r="D495" i="8"/>
  <c r="D18" i="8"/>
  <c r="D545" i="8"/>
  <c r="D366" i="8"/>
  <c r="D508" i="8"/>
  <c r="D606" i="8"/>
  <c r="D500" i="8"/>
  <c r="D600" i="8"/>
  <c r="D484" i="8"/>
  <c r="D566" i="8"/>
  <c r="D502" i="8"/>
  <c r="D438" i="8"/>
  <c r="D301" i="8"/>
  <c r="D539" i="8"/>
  <c r="D475" i="8"/>
  <c r="D385" i="8"/>
  <c r="D50" i="8"/>
  <c r="D504" i="8"/>
  <c r="D440" i="8"/>
  <c r="D342" i="8"/>
  <c r="D549" i="8"/>
  <c r="D485" i="8"/>
  <c r="D421" i="8"/>
  <c r="D246" i="8"/>
  <c r="D522" i="8"/>
  <c r="D458" i="8"/>
  <c r="D361" i="8"/>
  <c r="D411" i="8"/>
  <c r="D347" i="8"/>
  <c r="D283" i="8"/>
  <c r="D135" i="8"/>
  <c r="D376" i="8"/>
  <c r="D312" i="8"/>
  <c r="D248" i="8"/>
  <c r="D269" i="8"/>
  <c r="D111" i="8"/>
  <c r="D370" i="8"/>
  <c r="D306" i="8"/>
  <c r="D226" i="8"/>
  <c r="D399" i="8"/>
  <c r="D335" i="8"/>
  <c r="D271" i="8"/>
  <c r="D87" i="8"/>
  <c r="D372" i="8"/>
  <c r="D308" i="8"/>
  <c r="D244" i="8"/>
  <c r="D236" i="8"/>
  <c r="D172" i="8"/>
  <c r="D108" i="8"/>
  <c r="D44" i="8"/>
  <c r="D209" i="8"/>
  <c r="D145" i="8"/>
  <c r="D81" i="8"/>
  <c r="D238" i="8"/>
  <c r="D174" i="8"/>
  <c r="D110" i="8"/>
  <c r="D46" i="8"/>
  <c r="D211" i="8"/>
  <c r="D147" i="8"/>
  <c r="D83" i="8"/>
  <c r="D19" i="8"/>
  <c r="D184" i="8"/>
  <c r="D120" i="8"/>
  <c r="D56" i="8"/>
  <c r="D213" i="8"/>
  <c r="D149" i="8"/>
  <c r="D85" i="8"/>
  <c r="AE1" i="9"/>
  <c r="J2" i="9"/>
  <c r="G11" i="9"/>
  <c r="A41" i="9"/>
  <c r="U4" i="9"/>
  <c r="F41" i="9"/>
  <c r="B41" i="9"/>
  <c r="E7" i="8"/>
  <c r="E8" i="8" s="1"/>
  <c r="G11" i="8"/>
  <c r="G12" i="8" s="1"/>
  <c r="E9" i="8"/>
  <c r="H39" i="9" l="1"/>
  <c r="I39" i="9" s="1"/>
  <c r="H37" i="9"/>
  <c r="I37" i="9" s="1"/>
  <c r="H36" i="9"/>
  <c r="I36" i="9" s="1"/>
  <c r="H38" i="9"/>
  <c r="I38" i="9" s="1"/>
  <c r="E20" i="8"/>
  <c r="E24" i="8"/>
  <c r="E28" i="8"/>
  <c r="E22" i="8"/>
  <c r="E26" i="8"/>
  <c r="E23" i="8"/>
  <c r="E27" i="8"/>
  <c r="E30" i="8"/>
  <c r="E32" i="8"/>
  <c r="E33" i="8"/>
  <c r="E21" i="8"/>
  <c r="E25" i="8"/>
  <c r="E31" i="8"/>
  <c r="E36" i="8"/>
  <c r="E40" i="8"/>
  <c r="E37" i="8"/>
  <c r="E41" i="8"/>
  <c r="E19" i="8"/>
  <c r="E34" i="8"/>
  <c r="E38" i="8"/>
  <c r="E42" i="8"/>
  <c r="E45" i="8"/>
  <c r="E49" i="8"/>
  <c r="E53" i="8"/>
  <c r="E29" i="8"/>
  <c r="E35" i="8"/>
  <c r="E47" i="8"/>
  <c r="E50" i="8"/>
  <c r="E48" i="8"/>
  <c r="E39" i="8"/>
  <c r="E51" i="8"/>
  <c r="E61" i="8"/>
  <c r="E65" i="8"/>
  <c r="E56" i="8"/>
  <c r="E67" i="8"/>
  <c r="E43" i="8"/>
  <c r="E69" i="8"/>
  <c r="E73" i="8"/>
  <c r="E77" i="8"/>
  <c r="E18" i="8"/>
  <c r="E44" i="8"/>
  <c r="E46" i="8"/>
  <c r="E60" i="8"/>
  <c r="E62" i="8"/>
  <c r="E55" i="8"/>
  <c r="E58" i="8"/>
  <c r="E64" i="8"/>
  <c r="E52" i="8"/>
  <c r="E63" i="8"/>
  <c r="E80" i="8"/>
  <c r="E54" i="8"/>
  <c r="E71" i="8"/>
  <c r="E74" i="8"/>
  <c r="E70" i="8"/>
  <c r="E66" i="8"/>
  <c r="E59" i="8"/>
  <c r="E68" i="8"/>
  <c r="E75" i="8"/>
  <c r="E79" i="8"/>
  <c r="E84" i="8"/>
  <c r="E88" i="8"/>
  <c r="E92" i="8"/>
  <c r="E57" i="8"/>
  <c r="E78" i="8"/>
  <c r="E85" i="8"/>
  <c r="E89" i="8"/>
  <c r="E93" i="8"/>
  <c r="E97" i="8"/>
  <c r="E81" i="8"/>
  <c r="E87" i="8"/>
  <c r="E90" i="8"/>
  <c r="E94" i="8"/>
  <c r="E101" i="8"/>
  <c r="E105" i="8"/>
  <c r="E91" i="8"/>
  <c r="E95" i="8"/>
  <c r="E98" i="8"/>
  <c r="E102" i="8"/>
  <c r="E96" i="8"/>
  <c r="E72" i="8"/>
  <c r="E99" i="8"/>
  <c r="E103" i="8"/>
  <c r="E83" i="8"/>
  <c r="E110" i="8"/>
  <c r="E114" i="8"/>
  <c r="E118" i="8"/>
  <c r="E122" i="8"/>
  <c r="E86" i="8"/>
  <c r="E104" i="8"/>
  <c r="E106" i="8"/>
  <c r="E76" i="8"/>
  <c r="E111" i="8"/>
  <c r="E115" i="8"/>
  <c r="E107" i="8"/>
  <c r="E108" i="8"/>
  <c r="E112" i="8"/>
  <c r="E116" i="8"/>
  <c r="E120" i="8"/>
  <c r="E119" i="8"/>
  <c r="E113" i="8"/>
  <c r="E126" i="8"/>
  <c r="E130" i="8"/>
  <c r="E134" i="8"/>
  <c r="E82" i="8"/>
  <c r="E127" i="8"/>
  <c r="E131" i="8"/>
  <c r="E135" i="8"/>
  <c r="E139" i="8"/>
  <c r="E143" i="8"/>
  <c r="E147" i="8"/>
  <c r="E100" i="8"/>
  <c r="E117" i="8"/>
  <c r="E121" i="8"/>
  <c r="E128" i="8"/>
  <c r="E132" i="8"/>
  <c r="E136" i="8"/>
  <c r="E140" i="8"/>
  <c r="E144" i="8"/>
  <c r="E148" i="8"/>
  <c r="E152" i="8"/>
  <c r="E156" i="8"/>
  <c r="E160" i="8"/>
  <c r="E109" i="8"/>
  <c r="E129" i="8"/>
  <c r="E146" i="8"/>
  <c r="E149" i="8"/>
  <c r="E153" i="8"/>
  <c r="E162" i="8"/>
  <c r="E166" i="8"/>
  <c r="E157" i="8"/>
  <c r="E137" i="8"/>
  <c r="E150" i="8"/>
  <c r="E154" i="8"/>
  <c r="E163" i="8"/>
  <c r="E167" i="8"/>
  <c r="E171" i="8"/>
  <c r="E175" i="8"/>
  <c r="E133" i="8"/>
  <c r="E151" i="8"/>
  <c r="E158" i="8"/>
  <c r="E124" i="8"/>
  <c r="E138" i="8"/>
  <c r="E141" i="8"/>
  <c r="E155" i="8"/>
  <c r="E164" i="8"/>
  <c r="E168" i="8"/>
  <c r="E172" i="8"/>
  <c r="E176" i="8"/>
  <c r="E142" i="8"/>
  <c r="E145" i="8"/>
  <c r="E125" i="8"/>
  <c r="E159" i="8"/>
  <c r="E161" i="8"/>
  <c r="E174" i="8"/>
  <c r="E182" i="8"/>
  <c r="E179" i="8"/>
  <c r="E187" i="8"/>
  <c r="E191" i="8"/>
  <c r="E195" i="8"/>
  <c r="E199" i="8"/>
  <c r="E203" i="8"/>
  <c r="E207" i="8"/>
  <c r="E211" i="8"/>
  <c r="E123" i="8"/>
  <c r="E177" i="8"/>
  <c r="E165" i="8"/>
  <c r="E183" i="8"/>
  <c r="E188" i="8"/>
  <c r="E192" i="8"/>
  <c r="E196" i="8"/>
  <c r="E200" i="8"/>
  <c r="E204" i="8"/>
  <c r="E208" i="8"/>
  <c r="E212" i="8"/>
  <c r="E180" i="8"/>
  <c r="E170" i="8"/>
  <c r="E202" i="8"/>
  <c r="E205" i="8"/>
  <c r="E218" i="8"/>
  <c r="E185" i="8"/>
  <c r="E215" i="8"/>
  <c r="E220" i="8"/>
  <c r="E224" i="8"/>
  <c r="E228" i="8"/>
  <c r="E232" i="8"/>
  <c r="E236" i="8"/>
  <c r="E240" i="8"/>
  <c r="E184" i="8"/>
  <c r="E194" i="8"/>
  <c r="E197" i="8"/>
  <c r="E178" i="8"/>
  <c r="E206" i="8"/>
  <c r="E209" i="8"/>
  <c r="E216" i="8"/>
  <c r="E221" i="8"/>
  <c r="E225" i="8"/>
  <c r="E229" i="8"/>
  <c r="E233" i="8"/>
  <c r="E173" i="8"/>
  <c r="E181" i="8"/>
  <c r="E186" i="8"/>
  <c r="E189" i="8"/>
  <c r="E213" i="8"/>
  <c r="E201" i="8"/>
  <c r="E230" i="8"/>
  <c r="E239" i="8"/>
  <c r="E227" i="8"/>
  <c r="E243" i="8"/>
  <c r="E247" i="8"/>
  <c r="E251" i="8"/>
  <c r="E255" i="8"/>
  <c r="E259" i="8"/>
  <c r="E169" i="8"/>
  <c r="E198" i="8"/>
  <c r="E214" i="8"/>
  <c r="E231" i="8"/>
  <c r="E244" i="8"/>
  <c r="E248" i="8"/>
  <c r="E252" i="8"/>
  <c r="E190" i="8"/>
  <c r="E222" i="8"/>
  <c r="E237" i="8"/>
  <c r="E210" i="8"/>
  <c r="E219" i="8"/>
  <c r="E226" i="8"/>
  <c r="E246" i="8"/>
  <c r="E249" i="8"/>
  <c r="E261" i="8"/>
  <c r="E258" i="8"/>
  <c r="E265" i="8"/>
  <c r="E269" i="8"/>
  <c r="E273" i="8"/>
  <c r="E277" i="8"/>
  <c r="E193" i="8"/>
  <c r="E234" i="8"/>
  <c r="E241" i="8"/>
  <c r="E217" i="8"/>
  <c r="E250" i="8"/>
  <c r="E253" i="8"/>
  <c r="E262" i="8"/>
  <c r="E266" i="8"/>
  <c r="E270" i="8"/>
  <c r="E274" i="8"/>
  <c r="E278" i="8"/>
  <c r="E282" i="8"/>
  <c r="E223" i="8"/>
  <c r="E238" i="8"/>
  <c r="E242" i="8"/>
  <c r="E245" i="8"/>
  <c r="E256" i="8"/>
  <c r="E263" i="8"/>
  <c r="E267" i="8"/>
  <c r="E288" i="8"/>
  <c r="E292" i="8"/>
  <c r="E296" i="8"/>
  <c r="E300" i="8"/>
  <c r="E304" i="8"/>
  <c r="E308" i="8"/>
  <c r="E312" i="8"/>
  <c r="E316" i="8"/>
  <c r="E320" i="8"/>
  <c r="E324" i="8"/>
  <c r="E328" i="8"/>
  <c r="E332" i="8"/>
  <c r="E336" i="8"/>
  <c r="E340" i="8"/>
  <c r="E344" i="8"/>
  <c r="E348" i="8"/>
  <c r="E352" i="8"/>
  <c r="E272" i="8"/>
  <c r="E275" i="8"/>
  <c r="E279" i="8"/>
  <c r="E283" i="8"/>
  <c r="E289" i="8"/>
  <c r="E293" i="8"/>
  <c r="E297" i="8"/>
  <c r="E301" i="8"/>
  <c r="E305" i="8"/>
  <c r="E309" i="8"/>
  <c r="E313" i="8"/>
  <c r="E317" i="8"/>
  <c r="E321" i="8"/>
  <c r="E325" i="8"/>
  <c r="E329" i="8"/>
  <c r="E333" i="8"/>
  <c r="E337" i="8"/>
  <c r="E341" i="8"/>
  <c r="E345" i="8"/>
  <c r="E257" i="8"/>
  <c r="E264" i="8"/>
  <c r="E276" i="8"/>
  <c r="E280" i="8"/>
  <c r="E235" i="8"/>
  <c r="E254" i="8"/>
  <c r="E284" i="8"/>
  <c r="E286" i="8"/>
  <c r="E290" i="8"/>
  <c r="E294" i="8"/>
  <c r="E298" i="8"/>
  <c r="E302" i="8"/>
  <c r="E306" i="8"/>
  <c r="E310" i="8"/>
  <c r="E314" i="8"/>
  <c r="E318" i="8"/>
  <c r="E322" i="8"/>
  <c r="E326" i="8"/>
  <c r="E330" i="8"/>
  <c r="E334" i="8"/>
  <c r="E338" i="8"/>
  <c r="E342" i="8"/>
  <c r="E346" i="8"/>
  <c r="E350" i="8"/>
  <c r="E354" i="8"/>
  <c r="E281" i="8"/>
  <c r="E291" i="8"/>
  <c r="E323" i="8"/>
  <c r="E353" i="8"/>
  <c r="E355" i="8"/>
  <c r="E359" i="8"/>
  <c r="E363" i="8"/>
  <c r="E367" i="8"/>
  <c r="E371" i="8"/>
  <c r="E375" i="8"/>
  <c r="E379" i="8"/>
  <c r="E383" i="8"/>
  <c r="E387" i="8"/>
  <c r="E391" i="8"/>
  <c r="E395" i="8"/>
  <c r="E399" i="8"/>
  <c r="E403" i="8"/>
  <c r="E407" i="8"/>
  <c r="E411" i="8"/>
  <c r="E415" i="8"/>
  <c r="E268" i="8"/>
  <c r="E285" i="8"/>
  <c r="E303" i="8"/>
  <c r="E335" i="8"/>
  <c r="E339" i="8"/>
  <c r="E260" i="8"/>
  <c r="E315" i="8"/>
  <c r="E356" i="8"/>
  <c r="E360" i="8"/>
  <c r="E364" i="8"/>
  <c r="E368" i="8"/>
  <c r="E372" i="8"/>
  <c r="E376" i="8"/>
  <c r="E380" i="8"/>
  <c r="E384" i="8"/>
  <c r="E388" i="8"/>
  <c r="E392" i="8"/>
  <c r="E396" i="8"/>
  <c r="E400" i="8"/>
  <c r="E404" i="8"/>
  <c r="E408" i="8"/>
  <c r="E412" i="8"/>
  <c r="E295" i="8"/>
  <c r="E327" i="8"/>
  <c r="E343" i="8"/>
  <c r="E271" i="8"/>
  <c r="E307" i="8"/>
  <c r="E351" i="8"/>
  <c r="E357" i="8"/>
  <c r="E361" i="8"/>
  <c r="E365" i="8"/>
  <c r="E369" i="8"/>
  <c r="E373" i="8"/>
  <c r="E377" i="8"/>
  <c r="E381" i="8"/>
  <c r="E385" i="8"/>
  <c r="E389" i="8"/>
  <c r="E393" i="8"/>
  <c r="E397" i="8"/>
  <c r="E401" i="8"/>
  <c r="E287" i="8"/>
  <c r="E319" i="8"/>
  <c r="E347" i="8"/>
  <c r="E382" i="8"/>
  <c r="E331" i="8"/>
  <c r="E362" i="8"/>
  <c r="E374" i="8"/>
  <c r="E299" i="8"/>
  <c r="E366" i="8"/>
  <c r="E349" i="8"/>
  <c r="E311" i="8"/>
  <c r="E358" i="8"/>
  <c r="E394" i="8"/>
  <c r="E386" i="8"/>
  <c r="E416" i="8"/>
  <c r="E420" i="8"/>
  <c r="E390" i="8"/>
  <c r="E414" i="8"/>
  <c r="E398" i="8"/>
  <c r="E417" i="8"/>
  <c r="E421" i="8"/>
  <c r="E426" i="8"/>
  <c r="E430" i="8"/>
  <c r="E434" i="8"/>
  <c r="E438" i="8"/>
  <c r="E442" i="8"/>
  <c r="E446" i="8"/>
  <c r="E370" i="8"/>
  <c r="E405" i="8"/>
  <c r="E402" i="8"/>
  <c r="E409" i="8"/>
  <c r="E433" i="8"/>
  <c r="E449" i="8"/>
  <c r="E406" i="8"/>
  <c r="E413" i="8"/>
  <c r="E424" i="8"/>
  <c r="E427" i="8"/>
  <c r="E440" i="8"/>
  <c r="E453" i="8"/>
  <c r="E457" i="8"/>
  <c r="E461" i="8"/>
  <c r="E465" i="8"/>
  <c r="E469" i="8"/>
  <c r="E473" i="8"/>
  <c r="E418" i="8"/>
  <c r="E437" i="8"/>
  <c r="E443" i="8"/>
  <c r="E378" i="8"/>
  <c r="E410" i="8"/>
  <c r="E419" i="8"/>
  <c r="E428" i="8"/>
  <c r="E431" i="8"/>
  <c r="E447" i="8"/>
  <c r="E450" i="8"/>
  <c r="E454" i="8"/>
  <c r="E458" i="8"/>
  <c r="E462" i="8"/>
  <c r="E466" i="8"/>
  <c r="E470" i="8"/>
  <c r="E474" i="8"/>
  <c r="E478" i="8"/>
  <c r="E482" i="8"/>
  <c r="E486" i="8"/>
  <c r="E490" i="8"/>
  <c r="E494" i="8"/>
  <c r="E498" i="8"/>
  <c r="E502" i="8"/>
  <c r="E506" i="8"/>
  <c r="E425" i="8"/>
  <c r="E444" i="8"/>
  <c r="E422" i="8"/>
  <c r="E432" i="8"/>
  <c r="E435" i="8"/>
  <c r="E448" i="8"/>
  <c r="E451" i="8"/>
  <c r="E455" i="8"/>
  <c r="E429" i="8"/>
  <c r="E441" i="8"/>
  <c r="E445" i="8"/>
  <c r="E459" i="8"/>
  <c r="E488" i="8"/>
  <c r="E491" i="8"/>
  <c r="E505" i="8"/>
  <c r="E510" i="8"/>
  <c r="E514" i="8"/>
  <c r="E518" i="8"/>
  <c r="E522" i="8"/>
  <c r="E526" i="8"/>
  <c r="E530" i="8"/>
  <c r="E468" i="8"/>
  <c r="E471" i="8"/>
  <c r="E485" i="8"/>
  <c r="E476" i="8"/>
  <c r="E479" i="8"/>
  <c r="E492" i="8"/>
  <c r="E495" i="8"/>
  <c r="E511" i="8"/>
  <c r="E515" i="8"/>
  <c r="E519" i="8"/>
  <c r="E523" i="8"/>
  <c r="E527" i="8"/>
  <c r="E531" i="8"/>
  <c r="E535" i="8"/>
  <c r="E539" i="8"/>
  <c r="E543" i="8"/>
  <c r="E547" i="8"/>
  <c r="E452" i="8"/>
  <c r="E460" i="8"/>
  <c r="E463" i="8"/>
  <c r="E489" i="8"/>
  <c r="E499" i="8"/>
  <c r="E472" i="8"/>
  <c r="E475" i="8"/>
  <c r="E480" i="8"/>
  <c r="E483" i="8"/>
  <c r="E496" i="8"/>
  <c r="E503" i="8"/>
  <c r="E512" i="8"/>
  <c r="E516" i="8"/>
  <c r="E520" i="8"/>
  <c r="E524" i="8"/>
  <c r="E528" i="8"/>
  <c r="E436" i="8"/>
  <c r="E439" i="8"/>
  <c r="E477" i="8"/>
  <c r="E493" i="8"/>
  <c r="E500" i="8"/>
  <c r="E423" i="8"/>
  <c r="E464" i="8"/>
  <c r="E467" i="8"/>
  <c r="E484" i="8"/>
  <c r="E487" i="8"/>
  <c r="E497" i="8"/>
  <c r="E504" i="8"/>
  <c r="E513" i="8"/>
  <c r="E517" i="8"/>
  <c r="E521" i="8"/>
  <c r="E525" i="8"/>
  <c r="E529" i="8"/>
  <c r="E533" i="8"/>
  <c r="E537" i="8"/>
  <c r="E541" i="8"/>
  <c r="E545" i="8"/>
  <c r="E549" i="8"/>
  <c r="E553" i="8"/>
  <c r="E557" i="8"/>
  <c r="E501" i="8"/>
  <c r="E509" i="8"/>
  <c r="E544" i="8"/>
  <c r="E560" i="8"/>
  <c r="E456" i="8"/>
  <c r="E548" i="8"/>
  <c r="E564" i="8"/>
  <c r="E568" i="8"/>
  <c r="E572" i="8"/>
  <c r="E576" i="8"/>
  <c r="E580" i="8"/>
  <c r="E584" i="8"/>
  <c r="E588" i="8"/>
  <c r="E534" i="8"/>
  <c r="E550" i="8"/>
  <c r="E508" i="8"/>
  <c r="E538" i="8"/>
  <c r="E554" i="8"/>
  <c r="E561" i="8"/>
  <c r="E565" i="8"/>
  <c r="E569" i="8"/>
  <c r="E573" i="8"/>
  <c r="E577" i="8"/>
  <c r="E581" i="8"/>
  <c r="E585" i="8"/>
  <c r="E589" i="8"/>
  <c r="E593" i="8"/>
  <c r="E597" i="8"/>
  <c r="E601" i="8"/>
  <c r="E605" i="8"/>
  <c r="E609" i="8"/>
  <c r="E613" i="8"/>
  <c r="E542" i="8"/>
  <c r="E551" i="8"/>
  <c r="E558" i="8"/>
  <c r="E481" i="8"/>
  <c r="E532" i="8"/>
  <c r="E546" i="8"/>
  <c r="E555" i="8"/>
  <c r="E562" i="8"/>
  <c r="E566" i="8"/>
  <c r="E570" i="8"/>
  <c r="E574" i="8"/>
  <c r="E578" i="8"/>
  <c r="E582" i="8"/>
  <c r="E507" i="8"/>
  <c r="E536" i="8"/>
  <c r="E552" i="8"/>
  <c r="E559" i="8"/>
  <c r="E540" i="8"/>
  <c r="E592" i="8"/>
  <c r="E600" i="8"/>
  <c r="E608" i="8"/>
  <c r="E616" i="8"/>
  <c r="E563" i="8"/>
  <c r="E571" i="8"/>
  <c r="E579" i="8"/>
  <c r="E586" i="8"/>
  <c r="E595" i="8"/>
  <c r="E603" i="8"/>
  <c r="E611" i="8"/>
  <c r="E590" i="8"/>
  <c r="E598" i="8"/>
  <c r="E606" i="8"/>
  <c r="E614" i="8"/>
  <c r="E587" i="8"/>
  <c r="E596" i="8"/>
  <c r="E604" i="8"/>
  <c r="E612" i="8"/>
  <c r="E567" i="8"/>
  <c r="E575" i="8"/>
  <c r="E583" i="8"/>
  <c r="E591" i="8"/>
  <c r="E599" i="8"/>
  <c r="E607" i="8"/>
  <c r="E615" i="8"/>
  <c r="E17" i="8"/>
  <c r="E556" i="8"/>
  <c r="E594" i="8"/>
  <c r="E602" i="8"/>
  <c r="E610" i="8"/>
  <c r="J3" i="9"/>
  <c r="J4" i="9" s="1"/>
  <c r="J5" i="9" s="1"/>
  <c r="K1" i="9" s="1"/>
  <c r="A42" i="9"/>
  <c r="C41" i="9"/>
  <c r="D41" i="9"/>
  <c r="F42" i="9"/>
  <c r="B42" i="9"/>
  <c r="F7" i="8"/>
  <c r="F8" i="8" s="1"/>
  <c r="H11" i="8"/>
  <c r="H12" i="8" s="1"/>
  <c r="F9" i="8"/>
  <c r="H23" i="9" l="1"/>
  <c r="H13" i="9"/>
  <c r="G23" i="9"/>
  <c r="G13" i="9"/>
  <c r="K2" i="9"/>
  <c r="K3" i="9" s="1"/>
  <c r="AJ1" i="9"/>
  <c r="F19" i="8"/>
  <c r="F18" i="8"/>
  <c r="F29" i="8"/>
  <c r="F20" i="8"/>
  <c r="F23" i="8"/>
  <c r="F27" i="8"/>
  <c r="F24" i="8"/>
  <c r="F28" i="8"/>
  <c r="F30" i="8"/>
  <c r="F26" i="8"/>
  <c r="F33" i="8"/>
  <c r="F21" i="8"/>
  <c r="F22" i="8"/>
  <c r="F32" i="8"/>
  <c r="F25" i="8"/>
  <c r="F37" i="8"/>
  <c r="F41" i="8"/>
  <c r="F47" i="8"/>
  <c r="F51" i="8"/>
  <c r="F55" i="8"/>
  <c r="F36" i="8"/>
  <c r="F39" i="8"/>
  <c r="F44" i="8"/>
  <c r="F48" i="8"/>
  <c r="F52" i="8"/>
  <c r="F31" i="8"/>
  <c r="F40" i="8"/>
  <c r="F42" i="8"/>
  <c r="F45" i="8"/>
  <c r="F49" i="8"/>
  <c r="F53" i="8"/>
  <c r="F34" i="8"/>
  <c r="F38" i="8"/>
  <c r="F43" i="8"/>
  <c r="F59" i="8"/>
  <c r="F63" i="8"/>
  <c r="F67" i="8"/>
  <c r="F35" i="8"/>
  <c r="F54" i="8"/>
  <c r="F60" i="8"/>
  <c r="F62" i="8"/>
  <c r="F71" i="8"/>
  <c r="F75" i="8"/>
  <c r="F79" i="8"/>
  <c r="F64" i="8"/>
  <c r="F68" i="8"/>
  <c r="F72" i="8"/>
  <c r="F56" i="8"/>
  <c r="F57" i="8"/>
  <c r="F46" i="8"/>
  <c r="F69" i="8"/>
  <c r="F58" i="8"/>
  <c r="F65" i="8"/>
  <c r="F76" i="8"/>
  <c r="F77" i="8"/>
  <c r="F74" i="8"/>
  <c r="F73" i="8"/>
  <c r="F50" i="8"/>
  <c r="F66" i="8"/>
  <c r="F80" i="8"/>
  <c r="F82" i="8"/>
  <c r="F83" i="8"/>
  <c r="F87" i="8"/>
  <c r="F91" i="8"/>
  <c r="F95" i="8"/>
  <c r="F61" i="8"/>
  <c r="F84" i="8"/>
  <c r="F88" i="8"/>
  <c r="F92" i="8"/>
  <c r="F78" i="8"/>
  <c r="F100" i="8"/>
  <c r="F104" i="8"/>
  <c r="F81" i="8"/>
  <c r="F90" i="8"/>
  <c r="F94" i="8"/>
  <c r="F101" i="8"/>
  <c r="F105" i="8"/>
  <c r="F85" i="8"/>
  <c r="F98" i="8"/>
  <c r="F102" i="8"/>
  <c r="F70" i="8"/>
  <c r="F89" i="8"/>
  <c r="F96" i="8"/>
  <c r="F109" i="8"/>
  <c r="F113" i="8"/>
  <c r="F117" i="8"/>
  <c r="F121" i="8"/>
  <c r="F110" i="8"/>
  <c r="F114" i="8"/>
  <c r="F118" i="8"/>
  <c r="F122" i="8"/>
  <c r="F86" i="8"/>
  <c r="F106" i="8"/>
  <c r="F99" i="8"/>
  <c r="F111" i="8"/>
  <c r="F115" i="8"/>
  <c r="F93" i="8"/>
  <c r="F97" i="8"/>
  <c r="F103" i="8"/>
  <c r="F107" i="8"/>
  <c r="F125" i="8"/>
  <c r="F129" i="8"/>
  <c r="F133" i="8"/>
  <c r="F116" i="8"/>
  <c r="F119" i="8"/>
  <c r="F126" i="8"/>
  <c r="F130" i="8"/>
  <c r="F134" i="8"/>
  <c r="F138" i="8"/>
  <c r="F142" i="8"/>
  <c r="F146" i="8"/>
  <c r="F150" i="8"/>
  <c r="F154" i="8"/>
  <c r="F158" i="8"/>
  <c r="F108" i="8"/>
  <c r="F120" i="8"/>
  <c r="F127" i="8"/>
  <c r="F131" i="8"/>
  <c r="F135" i="8"/>
  <c r="F139" i="8"/>
  <c r="F143" i="8"/>
  <c r="F147" i="8"/>
  <c r="F145" i="8"/>
  <c r="F156" i="8"/>
  <c r="F161" i="8"/>
  <c r="F165" i="8"/>
  <c r="F169" i="8"/>
  <c r="F173" i="8"/>
  <c r="F177" i="8"/>
  <c r="F181" i="8"/>
  <c r="F132" i="8"/>
  <c r="F160" i="8"/>
  <c r="F140" i="8"/>
  <c r="F149" i="8"/>
  <c r="F153" i="8"/>
  <c r="F162" i="8"/>
  <c r="F166" i="8"/>
  <c r="F170" i="8"/>
  <c r="F174" i="8"/>
  <c r="F178" i="8"/>
  <c r="F182" i="8"/>
  <c r="F157" i="8"/>
  <c r="F136" i="8"/>
  <c r="F137" i="8"/>
  <c r="F144" i="8"/>
  <c r="F163" i="8"/>
  <c r="F167" i="8"/>
  <c r="F171" i="8"/>
  <c r="F175" i="8"/>
  <c r="F151" i="8"/>
  <c r="F148" i="8"/>
  <c r="F164" i="8"/>
  <c r="F186" i="8"/>
  <c r="F190" i="8"/>
  <c r="F194" i="8"/>
  <c r="F198" i="8"/>
  <c r="F202" i="8"/>
  <c r="F206" i="8"/>
  <c r="F210" i="8"/>
  <c r="F124" i="8"/>
  <c r="F152" i="8"/>
  <c r="F159" i="8"/>
  <c r="F112" i="8"/>
  <c r="F179" i="8"/>
  <c r="F187" i="8"/>
  <c r="F191" i="8"/>
  <c r="F195" i="8"/>
  <c r="F199" i="8"/>
  <c r="F203" i="8"/>
  <c r="F207" i="8"/>
  <c r="F211" i="8"/>
  <c r="F123" i="8"/>
  <c r="F168" i="8"/>
  <c r="F172" i="8"/>
  <c r="F141" i="8"/>
  <c r="F183" i="8"/>
  <c r="F188" i="8"/>
  <c r="F192" i="8"/>
  <c r="F196" i="8"/>
  <c r="F200" i="8"/>
  <c r="F204" i="8"/>
  <c r="F208" i="8"/>
  <c r="F212" i="8"/>
  <c r="F216" i="8"/>
  <c r="F193" i="8"/>
  <c r="F214" i="8"/>
  <c r="F219" i="8"/>
  <c r="F223" i="8"/>
  <c r="F227" i="8"/>
  <c r="F231" i="8"/>
  <c r="F235" i="8"/>
  <c r="F239" i="8"/>
  <c r="F205" i="8"/>
  <c r="F218" i="8"/>
  <c r="F185" i="8"/>
  <c r="F128" i="8"/>
  <c r="F184" i="8"/>
  <c r="F197" i="8"/>
  <c r="F155" i="8"/>
  <c r="F209" i="8"/>
  <c r="F221" i="8"/>
  <c r="F225" i="8"/>
  <c r="F229" i="8"/>
  <c r="F233" i="8"/>
  <c r="F189" i="8"/>
  <c r="F213" i="8"/>
  <c r="F242" i="8"/>
  <c r="F246" i="8"/>
  <c r="F250" i="8"/>
  <c r="F254" i="8"/>
  <c r="F258" i="8"/>
  <c r="F201" i="8"/>
  <c r="F215" i="8"/>
  <c r="F224" i="8"/>
  <c r="F230" i="8"/>
  <c r="F236" i="8"/>
  <c r="F240" i="8"/>
  <c r="F243" i="8"/>
  <c r="F247" i="8"/>
  <c r="F251" i="8"/>
  <c r="F255" i="8"/>
  <c r="F228" i="8"/>
  <c r="F244" i="8"/>
  <c r="F248" i="8"/>
  <c r="F252" i="8"/>
  <c r="F237" i="8"/>
  <c r="F257" i="8"/>
  <c r="F264" i="8"/>
  <c r="F268" i="8"/>
  <c r="F272" i="8"/>
  <c r="F276" i="8"/>
  <c r="F280" i="8"/>
  <c r="F284" i="8"/>
  <c r="F226" i="8"/>
  <c r="F232" i="8"/>
  <c r="F249" i="8"/>
  <c r="F261" i="8"/>
  <c r="F265" i="8"/>
  <c r="F269" i="8"/>
  <c r="F273" i="8"/>
  <c r="F277" i="8"/>
  <c r="F234" i="8"/>
  <c r="F241" i="8"/>
  <c r="F259" i="8"/>
  <c r="F217" i="8"/>
  <c r="F253" i="8"/>
  <c r="F262" i="8"/>
  <c r="F266" i="8"/>
  <c r="F222" i="8"/>
  <c r="F260" i="8"/>
  <c r="F263" i="8"/>
  <c r="F270" i="8"/>
  <c r="F271" i="8"/>
  <c r="F282" i="8"/>
  <c r="F288" i="8"/>
  <c r="F292" i="8"/>
  <c r="F296" i="8"/>
  <c r="F300" i="8"/>
  <c r="F304" i="8"/>
  <c r="F308" i="8"/>
  <c r="F312" i="8"/>
  <c r="F316" i="8"/>
  <c r="F320" i="8"/>
  <c r="F324" i="8"/>
  <c r="F328" i="8"/>
  <c r="F332" i="8"/>
  <c r="F336" i="8"/>
  <c r="F340" i="8"/>
  <c r="F344" i="8"/>
  <c r="F348" i="8"/>
  <c r="F352" i="8"/>
  <c r="F220" i="8"/>
  <c r="F238" i="8"/>
  <c r="F275" i="8"/>
  <c r="F279" i="8"/>
  <c r="F267" i="8"/>
  <c r="F283" i="8"/>
  <c r="F289" i="8"/>
  <c r="F293" i="8"/>
  <c r="F297" i="8"/>
  <c r="F301" i="8"/>
  <c r="F305" i="8"/>
  <c r="F309" i="8"/>
  <c r="F313" i="8"/>
  <c r="F317" i="8"/>
  <c r="F321" i="8"/>
  <c r="F325" i="8"/>
  <c r="F329" i="8"/>
  <c r="F333" i="8"/>
  <c r="F337" i="8"/>
  <c r="F341" i="8"/>
  <c r="F345" i="8"/>
  <c r="F349" i="8"/>
  <c r="F353" i="8"/>
  <c r="F180" i="8"/>
  <c r="F245" i="8"/>
  <c r="F256" i="8"/>
  <c r="F176" i="8"/>
  <c r="F286" i="8"/>
  <c r="F290" i="8"/>
  <c r="F294" i="8"/>
  <c r="F298" i="8"/>
  <c r="F302" i="8"/>
  <c r="F306" i="8"/>
  <c r="F310" i="8"/>
  <c r="F314" i="8"/>
  <c r="F318" i="8"/>
  <c r="F322" i="8"/>
  <c r="F326" i="8"/>
  <c r="F330" i="8"/>
  <c r="F334" i="8"/>
  <c r="F311" i="8"/>
  <c r="F342" i="8"/>
  <c r="F291" i="8"/>
  <c r="F323" i="8"/>
  <c r="F350" i="8"/>
  <c r="F355" i="8"/>
  <c r="F359" i="8"/>
  <c r="F363" i="8"/>
  <c r="F367" i="8"/>
  <c r="F371" i="8"/>
  <c r="F375" i="8"/>
  <c r="F379" i="8"/>
  <c r="F383" i="8"/>
  <c r="F387" i="8"/>
  <c r="F391" i="8"/>
  <c r="F395" i="8"/>
  <c r="F399" i="8"/>
  <c r="F403" i="8"/>
  <c r="F278" i="8"/>
  <c r="F285" i="8"/>
  <c r="F303" i="8"/>
  <c r="F335" i="8"/>
  <c r="F339" i="8"/>
  <c r="F346" i="8"/>
  <c r="F354" i="8"/>
  <c r="F315" i="8"/>
  <c r="F356" i="8"/>
  <c r="F360" i="8"/>
  <c r="F364" i="8"/>
  <c r="F368" i="8"/>
  <c r="F372" i="8"/>
  <c r="F376" i="8"/>
  <c r="F380" i="8"/>
  <c r="F384" i="8"/>
  <c r="F388" i="8"/>
  <c r="F392" i="8"/>
  <c r="F396" i="8"/>
  <c r="F400" i="8"/>
  <c r="F404" i="8"/>
  <c r="F274" i="8"/>
  <c r="F295" i="8"/>
  <c r="F327" i="8"/>
  <c r="F343" i="8"/>
  <c r="F307" i="8"/>
  <c r="F351" i="8"/>
  <c r="F357" i="8"/>
  <c r="F361" i="8"/>
  <c r="F365" i="8"/>
  <c r="F369" i="8"/>
  <c r="F373" i="8"/>
  <c r="F377" i="8"/>
  <c r="F381" i="8"/>
  <c r="F385" i="8"/>
  <c r="F389" i="8"/>
  <c r="F393" i="8"/>
  <c r="F397" i="8"/>
  <c r="F401" i="8"/>
  <c r="F287" i="8"/>
  <c r="F370" i="8"/>
  <c r="F281" i="8"/>
  <c r="F331" i="8"/>
  <c r="F362" i="8"/>
  <c r="F394" i="8"/>
  <c r="F299" i="8"/>
  <c r="F366" i="8"/>
  <c r="F319" i="8"/>
  <c r="F338" i="8"/>
  <c r="F406" i="8"/>
  <c r="F410" i="8"/>
  <c r="F347" i="8"/>
  <c r="F358" i="8"/>
  <c r="F407" i="8"/>
  <c r="F411" i="8"/>
  <c r="F415" i="8"/>
  <c r="F417" i="8"/>
  <c r="F421" i="8"/>
  <c r="F378" i="8"/>
  <c r="F382" i="8"/>
  <c r="F413" i="8"/>
  <c r="F425" i="8"/>
  <c r="F429" i="8"/>
  <c r="F433" i="8"/>
  <c r="F437" i="8"/>
  <c r="F398" i="8"/>
  <c r="F412" i="8"/>
  <c r="F386" i="8"/>
  <c r="F390" i="8"/>
  <c r="F408" i="8"/>
  <c r="F422" i="8"/>
  <c r="F423" i="8"/>
  <c r="F427" i="8"/>
  <c r="F431" i="8"/>
  <c r="F435" i="8"/>
  <c r="F439" i="8"/>
  <c r="F443" i="8"/>
  <c r="F447" i="8"/>
  <c r="F430" i="8"/>
  <c r="F436" i="8"/>
  <c r="F442" i="8"/>
  <c r="F445" i="8"/>
  <c r="F452" i="8"/>
  <c r="F456" i="8"/>
  <c r="F460" i="8"/>
  <c r="F464" i="8"/>
  <c r="F468" i="8"/>
  <c r="F472" i="8"/>
  <c r="F476" i="8"/>
  <c r="F480" i="8"/>
  <c r="F484" i="8"/>
  <c r="F488" i="8"/>
  <c r="F492" i="8"/>
  <c r="F496" i="8"/>
  <c r="F500" i="8"/>
  <c r="F504" i="8"/>
  <c r="F508" i="8"/>
  <c r="F414" i="8"/>
  <c r="F446" i="8"/>
  <c r="F449" i="8"/>
  <c r="F405" i="8"/>
  <c r="F416" i="8"/>
  <c r="F424" i="8"/>
  <c r="F434" i="8"/>
  <c r="F440" i="8"/>
  <c r="F453" i="8"/>
  <c r="F457" i="8"/>
  <c r="F374" i="8"/>
  <c r="F418" i="8"/>
  <c r="F419" i="8"/>
  <c r="F420" i="8"/>
  <c r="F428" i="8"/>
  <c r="F438" i="8"/>
  <c r="F450" i="8"/>
  <c r="F454" i="8"/>
  <c r="F458" i="8"/>
  <c r="F462" i="8"/>
  <c r="F466" i="8"/>
  <c r="F470" i="8"/>
  <c r="F474" i="8"/>
  <c r="F409" i="8"/>
  <c r="F444" i="8"/>
  <c r="F402" i="8"/>
  <c r="F426" i="8"/>
  <c r="F432" i="8"/>
  <c r="F448" i="8"/>
  <c r="F451" i="8"/>
  <c r="F455" i="8"/>
  <c r="F459" i="8"/>
  <c r="F463" i="8"/>
  <c r="F467" i="8"/>
  <c r="F471" i="8"/>
  <c r="F475" i="8"/>
  <c r="F479" i="8"/>
  <c r="F483" i="8"/>
  <c r="F487" i="8"/>
  <c r="F491" i="8"/>
  <c r="F495" i="8"/>
  <c r="F478" i="8"/>
  <c r="F481" i="8"/>
  <c r="F494" i="8"/>
  <c r="F501" i="8"/>
  <c r="F465" i="8"/>
  <c r="F498" i="8"/>
  <c r="F505" i="8"/>
  <c r="F482" i="8"/>
  <c r="F485" i="8"/>
  <c r="F502" i="8"/>
  <c r="F509" i="8"/>
  <c r="F506" i="8"/>
  <c r="F511" i="8"/>
  <c r="F515" i="8"/>
  <c r="F519" i="8"/>
  <c r="F523" i="8"/>
  <c r="F527" i="8"/>
  <c r="F531" i="8"/>
  <c r="F535" i="8"/>
  <c r="F539" i="8"/>
  <c r="F543" i="8"/>
  <c r="F547" i="8"/>
  <c r="F551" i="8"/>
  <c r="F555" i="8"/>
  <c r="F559" i="8"/>
  <c r="F469" i="8"/>
  <c r="F486" i="8"/>
  <c r="F489" i="8"/>
  <c r="F499" i="8"/>
  <c r="F441" i="8"/>
  <c r="F503" i="8"/>
  <c r="F461" i="8"/>
  <c r="F477" i="8"/>
  <c r="F490" i="8"/>
  <c r="F493" i="8"/>
  <c r="F507" i="8"/>
  <c r="F518" i="8"/>
  <c r="F525" i="8"/>
  <c r="F533" i="8"/>
  <c r="F540" i="8"/>
  <c r="F549" i="8"/>
  <c r="F556" i="8"/>
  <c r="F563" i="8"/>
  <c r="F567" i="8"/>
  <c r="F571" i="8"/>
  <c r="F575" i="8"/>
  <c r="F579" i="8"/>
  <c r="F583" i="8"/>
  <c r="F587" i="8"/>
  <c r="F591" i="8"/>
  <c r="F595" i="8"/>
  <c r="F599" i="8"/>
  <c r="F603" i="8"/>
  <c r="F607" i="8"/>
  <c r="F611" i="8"/>
  <c r="F615" i="8"/>
  <c r="F522" i="8"/>
  <c r="F529" i="8"/>
  <c r="F537" i="8"/>
  <c r="F544" i="8"/>
  <c r="F553" i="8"/>
  <c r="F560" i="8"/>
  <c r="F512" i="8"/>
  <c r="F526" i="8"/>
  <c r="F541" i="8"/>
  <c r="F548" i="8"/>
  <c r="F557" i="8"/>
  <c r="F564" i="8"/>
  <c r="F568" i="8"/>
  <c r="F572" i="8"/>
  <c r="F576" i="8"/>
  <c r="F580" i="8"/>
  <c r="F584" i="8"/>
  <c r="F588" i="8"/>
  <c r="F592" i="8"/>
  <c r="F596" i="8"/>
  <c r="F600" i="8"/>
  <c r="F604" i="8"/>
  <c r="F608" i="8"/>
  <c r="F612" i="8"/>
  <c r="F616" i="8"/>
  <c r="F516" i="8"/>
  <c r="F534" i="8"/>
  <c r="F545" i="8"/>
  <c r="F550" i="8"/>
  <c r="F17" i="8"/>
  <c r="F473" i="8"/>
  <c r="F497" i="8"/>
  <c r="F520" i="8"/>
  <c r="F538" i="8"/>
  <c r="F554" i="8"/>
  <c r="F561" i="8"/>
  <c r="F565" i="8"/>
  <c r="F569" i="8"/>
  <c r="F573" i="8"/>
  <c r="F577" i="8"/>
  <c r="F581" i="8"/>
  <c r="F585" i="8"/>
  <c r="F589" i="8"/>
  <c r="F593" i="8"/>
  <c r="F597" i="8"/>
  <c r="F601" i="8"/>
  <c r="F605" i="8"/>
  <c r="F609" i="8"/>
  <c r="F613" i="8"/>
  <c r="F513" i="8"/>
  <c r="F524" i="8"/>
  <c r="F542" i="8"/>
  <c r="F558" i="8"/>
  <c r="F510" i="8"/>
  <c r="F517" i="8"/>
  <c r="F528" i="8"/>
  <c r="F530" i="8"/>
  <c r="F532" i="8"/>
  <c r="F546" i="8"/>
  <c r="F562" i="8"/>
  <c r="F566" i="8"/>
  <c r="F570" i="8"/>
  <c r="F574" i="8"/>
  <c r="F578" i="8"/>
  <c r="F582" i="8"/>
  <c r="F586" i="8"/>
  <c r="F590" i="8"/>
  <c r="F594" i="8"/>
  <c r="F598" i="8"/>
  <c r="F602" i="8"/>
  <c r="F606" i="8"/>
  <c r="F610" i="8"/>
  <c r="F614" i="8"/>
  <c r="F536" i="8"/>
  <c r="F552" i="8"/>
  <c r="F514" i="8"/>
  <c r="F521" i="8"/>
  <c r="H43" i="9"/>
  <c r="I43" i="9" s="1"/>
  <c r="H42" i="9"/>
  <c r="I42" i="9" s="1"/>
  <c r="H41" i="9"/>
  <c r="I41" i="9" s="1"/>
  <c r="H40" i="9"/>
  <c r="I40" i="9" s="1"/>
  <c r="A43" i="9"/>
  <c r="E41" i="9"/>
  <c r="D42" i="9"/>
  <c r="C42" i="9"/>
  <c r="F43" i="9"/>
  <c r="B43" i="9"/>
  <c r="G7" i="8"/>
  <c r="G8" i="8" s="1"/>
  <c r="J3" i="8"/>
  <c r="I11" i="8"/>
  <c r="I12" i="8" s="1"/>
  <c r="G9" i="8"/>
  <c r="AK4" i="9" l="1"/>
  <c r="AM4" i="9"/>
  <c r="K4" i="9"/>
  <c r="K5" i="9" s="1"/>
  <c r="L1" i="9" s="1"/>
  <c r="G19" i="8"/>
  <c r="G23" i="8"/>
  <c r="G27" i="8"/>
  <c r="G20" i="8"/>
  <c r="G21" i="8"/>
  <c r="G25" i="8"/>
  <c r="G22" i="8"/>
  <c r="G26" i="8"/>
  <c r="G29" i="8"/>
  <c r="G18" i="8"/>
  <c r="G31" i="8"/>
  <c r="G35" i="8"/>
  <c r="G32" i="8"/>
  <c r="G33" i="8"/>
  <c r="G30" i="8"/>
  <c r="G39" i="8"/>
  <c r="G43" i="8"/>
  <c r="G36" i="8"/>
  <c r="G40" i="8"/>
  <c r="G28" i="8"/>
  <c r="G37" i="8"/>
  <c r="G24" i="8"/>
  <c r="G44" i="8"/>
  <c r="G48" i="8"/>
  <c r="G52" i="8"/>
  <c r="G42" i="8"/>
  <c r="G53" i="8"/>
  <c r="G56" i="8"/>
  <c r="G57" i="8"/>
  <c r="G45" i="8"/>
  <c r="G50" i="8"/>
  <c r="G54" i="8"/>
  <c r="G60" i="8"/>
  <c r="G64" i="8"/>
  <c r="G49" i="8"/>
  <c r="G55" i="8"/>
  <c r="G59" i="8"/>
  <c r="G66" i="8"/>
  <c r="G63" i="8"/>
  <c r="G38" i="8"/>
  <c r="G47" i="8"/>
  <c r="G68" i="8"/>
  <c r="G72" i="8"/>
  <c r="G76" i="8"/>
  <c r="G80" i="8"/>
  <c r="G41" i="8"/>
  <c r="G46" i="8"/>
  <c r="G62" i="8"/>
  <c r="G69" i="8"/>
  <c r="G51" i="8"/>
  <c r="G61" i="8"/>
  <c r="G82" i="8"/>
  <c r="G71" i="8"/>
  <c r="G58" i="8"/>
  <c r="G77" i="8"/>
  <c r="G67" i="8"/>
  <c r="G74" i="8"/>
  <c r="G34" i="8"/>
  <c r="G70" i="8"/>
  <c r="G65" i="8"/>
  <c r="G75" i="8"/>
  <c r="G83" i="8"/>
  <c r="G87" i="8"/>
  <c r="G91" i="8"/>
  <c r="G79" i="8"/>
  <c r="G84" i="8"/>
  <c r="G88" i="8"/>
  <c r="G92" i="8"/>
  <c r="G96" i="8"/>
  <c r="G73" i="8"/>
  <c r="G86" i="8"/>
  <c r="G93" i="8"/>
  <c r="G97" i="8"/>
  <c r="G100" i="8"/>
  <c r="G104" i="8"/>
  <c r="G81" i="8"/>
  <c r="G90" i="8"/>
  <c r="G94" i="8"/>
  <c r="G95" i="8"/>
  <c r="G101" i="8"/>
  <c r="G78" i="8"/>
  <c r="G85" i="8"/>
  <c r="G98" i="8"/>
  <c r="G102" i="8"/>
  <c r="G106" i="8"/>
  <c r="G103" i="8"/>
  <c r="G109" i="8"/>
  <c r="G113" i="8"/>
  <c r="G117" i="8"/>
  <c r="G121" i="8"/>
  <c r="G89" i="8"/>
  <c r="G110" i="8"/>
  <c r="G114" i="8"/>
  <c r="G118" i="8"/>
  <c r="G99" i="8"/>
  <c r="G111" i="8"/>
  <c r="G115" i="8"/>
  <c r="G119" i="8"/>
  <c r="G105" i="8"/>
  <c r="G123" i="8"/>
  <c r="G124" i="8"/>
  <c r="G107" i="8"/>
  <c r="G125" i="8"/>
  <c r="G129" i="8"/>
  <c r="G133" i="8"/>
  <c r="G116" i="8"/>
  <c r="G126" i="8"/>
  <c r="G130" i="8"/>
  <c r="G134" i="8"/>
  <c r="G138" i="8"/>
  <c r="G142" i="8"/>
  <c r="G146" i="8"/>
  <c r="G150" i="8"/>
  <c r="G108" i="8"/>
  <c r="G120" i="8"/>
  <c r="G127" i="8"/>
  <c r="G131" i="8"/>
  <c r="G135" i="8"/>
  <c r="G139" i="8"/>
  <c r="G143" i="8"/>
  <c r="G147" i="8"/>
  <c r="G151" i="8"/>
  <c r="G155" i="8"/>
  <c r="G159" i="8"/>
  <c r="G152" i="8"/>
  <c r="G145" i="8"/>
  <c r="G156" i="8"/>
  <c r="G161" i="8"/>
  <c r="G165" i="8"/>
  <c r="G169" i="8"/>
  <c r="G122" i="8"/>
  <c r="G132" i="8"/>
  <c r="G160" i="8"/>
  <c r="G140" i="8"/>
  <c r="G149" i="8"/>
  <c r="G153" i="8"/>
  <c r="G162" i="8"/>
  <c r="G166" i="8"/>
  <c r="G170" i="8"/>
  <c r="G174" i="8"/>
  <c r="G154" i="8"/>
  <c r="G157" i="8"/>
  <c r="G136" i="8"/>
  <c r="G137" i="8"/>
  <c r="G144" i="8"/>
  <c r="G158" i="8"/>
  <c r="G163" i="8"/>
  <c r="G167" i="8"/>
  <c r="G171" i="8"/>
  <c r="G175" i="8"/>
  <c r="G179" i="8"/>
  <c r="G148" i="8"/>
  <c r="G184" i="8"/>
  <c r="G164" i="8"/>
  <c r="G182" i="8"/>
  <c r="G186" i="8"/>
  <c r="G190" i="8"/>
  <c r="G194" i="8"/>
  <c r="G198" i="8"/>
  <c r="G202" i="8"/>
  <c r="G206" i="8"/>
  <c r="G210" i="8"/>
  <c r="G112" i="8"/>
  <c r="G177" i="8"/>
  <c r="G187" i="8"/>
  <c r="G191" i="8"/>
  <c r="G195" i="8"/>
  <c r="G199" i="8"/>
  <c r="G203" i="8"/>
  <c r="G207" i="8"/>
  <c r="G211" i="8"/>
  <c r="G168" i="8"/>
  <c r="G172" i="8"/>
  <c r="G176" i="8"/>
  <c r="G180" i="8"/>
  <c r="G208" i="8"/>
  <c r="G188" i="8"/>
  <c r="G193" i="8"/>
  <c r="G214" i="8"/>
  <c r="G219" i="8"/>
  <c r="G223" i="8"/>
  <c r="G227" i="8"/>
  <c r="G231" i="8"/>
  <c r="G235" i="8"/>
  <c r="G239" i="8"/>
  <c r="G200" i="8"/>
  <c r="G185" i="8"/>
  <c r="G212" i="8"/>
  <c r="G215" i="8"/>
  <c r="G220" i="8"/>
  <c r="G224" i="8"/>
  <c r="G228" i="8"/>
  <c r="G232" i="8"/>
  <c r="G128" i="8"/>
  <c r="G141" i="8"/>
  <c r="G178" i="8"/>
  <c r="G192" i="8"/>
  <c r="G197" i="8"/>
  <c r="G216" i="8"/>
  <c r="G217" i="8"/>
  <c r="G226" i="8"/>
  <c r="G233" i="8"/>
  <c r="G238" i="8"/>
  <c r="G181" i="8"/>
  <c r="G189" i="8"/>
  <c r="G213" i="8"/>
  <c r="G242" i="8"/>
  <c r="G246" i="8"/>
  <c r="G250" i="8"/>
  <c r="G254" i="8"/>
  <c r="G258" i="8"/>
  <c r="G173" i="8"/>
  <c r="G201" i="8"/>
  <c r="G221" i="8"/>
  <c r="G230" i="8"/>
  <c r="G236" i="8"/>
  <c r="G183" i="8"/>
  <c r="G196" i="8"/>
  <c r="G205" i="8"/>
  <c r="G240" i="8"/>
  <c r="G243" i="8"/>
  <c r="G247" i="8"/>
  <c r="G251" i="8"/>
  <c r="G204" i="8"/>
  <c r="G225" i="8"/>
  <c r="G209" i="8"/>
  <c r="G252" i="8"/>
  <c r="G260" i="8"/>
  <c r="G218" i="8"/>
  <c r="G237" i="8"/>
  <c r="G257" i="8"/>
  <c r="G264" i="8"/>
  <c r="G268" i="8"/>
  <c r="G272" i="8"/>
  <c r="G276" i="8"/>
  <c r="G244" i="8"/>
  <c r="G249" i="8"/>
  <c r="G261" i="8"/>
  <c r="G265" i="8"/>
  <c r="G269" i="8"/>
  <c r="G273" i="8"/>
  <c r="G277" i="8"/>
  <c r="G281" i="8"/>
  <c r="G285" i="8"/>
  <c r="G234" i="8"/>
  <c r="G241" i="8"/>
  <c r="G255" i="8"/>
  <c r="G259" i="8"/>
  <c r="G229" i="8"/>
  <c r="G248" i="8"/>
  <c r="G253" i="8"/>
  <c r="G262" i="8"/>
  <c r="G266" i="8"/>
  <c r="G270" i="8"/>
  <c r="G278" i="8"/>
  <c r="G287" i="8"/>
  <c r="G291" i="8"/>
  <c r="G295" i="8"/>
  <c r="G299" i="8"/>
  <c r="G303" i="8"/>
  <c r="G307" i="8"/>
  <c r="G311" i="8"/>
  <c r="G315" i="8"/>
  <c r="G319" i="8"/>
  <c r="G323" i="8"/>
  <c r="G327" i="8"/>
  <c r="G331" i="8"/>
  <c r="G335" i="8"/>
  <c r="G339" i="8"/>
  <c r="G343" i="8"/>
  <c r="G347" i="8"/>
  <c r="G351" i="8"/>
  <c r="G263" i="8"/>
  <c r="G271" i="8"/>
  <c r="G282" i="8"/>
  <c r="G288" i="8"/>
  <c r="G292" i="8"/>
  <c r="G296" i="8"/>
  <c r="G300" i="8"/>
  <c r="G304" i="8"/>
  <c r="G308" i="8"/>
  <c r="G312" i="8"/>
  <c r="G316" i="8"/>
  <c r="G320" i="8"/>
  <c r="G324" i="8"/>
  <c r="G328" i="8"/>
  <c r="G332" i="8"/>
  <c r="G336" i="8"/>
  <c r="G340" i="8"/>
  <c r="G344" i="8"/>
  <c r="G275" i="8"/>
  <c r="G279" i="8"/>
  <c r="G267" i="8"/>
  <c r="G280" i="8"/>
  <c r="G283" i="8"/>
  <c r="G289" i="8"/>
  <c r="G293" i="8"/>
  <c r="G297" i="8"/>
  <c r="G301" i="8"/>
  <c r="G305" i="8"/>
  <c r="G309" i="8"/>
  <c r="G313" i="8"/>
  <c r="G317" i="8"/>
  <c r="G321" i="8"/>
  <c r="G325" i="8"/>
  <c r="G329" i="8"/>
  <c r="G333" i="8"/>
  <c r="G337" i="8"/>
  <c r="G341" i="8"/>
  <c r="G345" i="8"/>
  <c r="G349" i="8"/>
  <c r="G353" i="8"/>
  <c r="G245" i="8"/>
  <c r="G256" i="8"/>
  <c r="G284" i="8"/>
  <c r="G294" i="8"/>
  <c r="G326" i="8"/>
  <c r="G358" i="8"/>
  <c r="G362" i="8"/>
  <c r="G366" i="8"/>
  <c r="G370" i="8"/>
  <c r="G374" i="8"/>
  <c r="G378" i="8"/>
  <c r="G382" i="8"/>
  <c r="G386" i="8"/>
  <c r="G390" i="8"/>
  <c r="G394" i="8"/>
  <c r="G398" i="8"/>
  <c r="G402" i="8"/>
  <c r="G406" i="8"/>
  <c r="G410" i="8"/>
  <c r="G414" i="8"/>
  <c r="G306" i="8"/>
  <c r="G342" i="8"/>
  <c r="G286" i="8"/>
  <c r="G318" i="8"/>
  <c r="G350" i="8"/>
  <c r="G355" i="8"/>
  <c r="G359" i="8"/>
  <c r="G363" i="8"/>
  <c r="G367" i="8"/>
  <c r="G371" i="8"/>
  <c r="G375" i="8"/>
  <c r="G379" i="8"/>
  <c r="G383" i="8"/>
  <c r="G387" i="8"/>
  <c r="G391" i="8"/>
  <c r="G395" i="8"/>
  <c r="G399" i="8"/>
  <c r="G403" i="8"/>
  <c r="G407" i="8"/>
  <c r="G411" i="8"/>
  <c r="G415" i="8"/>
  <c r="G298" i="8"/>
  <c r="G330" i="8"/>
  <c r="G346" i="8"/>
  <c r="G354" i="8"/>
  <c r="G310" i="8"/>
  <c r="G348" i="8"/>
  <c r="G356" i="8"/>
  <c r="G360" i="8"/>
  <c r="G364" i="8"/>
  <c r="G368" i="8"/>
  <c r="G372" i="8"/>
  <c r="G376" i="8"/>
  <c r="G380" i="8"/>
  <c r="G384" i="8"/>
  <c r="G388" i="8"/>
  <c r="G392" i="8"/>
  <c r="G396" i="8"/>
  <c r="G400" i="8"/>
  <c r="G404" i="8"/>
  <c r="G274" i="8"/>
  <c r="G290" i="8"/>
  <c r="G322" i="8"/>
  <c r="G302" i="8"/>
  <c r="G385" i="8"/>
  <c r="G365" i="8"/>
  <c r="G377" i="8"/>
  <c r="G314" i="8"/>
  <c r="G357" i="8"/>
  <c r="G369" i="8"/>
  <c r="G334" i="8"/>
  <c r="G352" i="8"/>
  <c r="G361" i="8"/>
  <c r="G393" i="8"/>
  <c r="G419" i="8"/>
  <c r="G408" i="8"/>
  <c r="G412" i="8"/>
  <c r="G409" i="8"/>
  <c r="G420" i="8"/>
  <c r="G413" i="8"/>
  <c r="G417" i="8"/>
  <c r="G425" i="8"/>
  <c r="G429" i="8"/>
  <c r="G433" i="8"/>
  <c r="G437" i="8"/>
  <c r="G441" i="8"/>
  <c r="G445" i="8"/>
  <c r="G449" i="8"/>
  <c r="G222" i="8"/>
  <c r="G373" i="8"/>
  <c r="G338" i="8"/>
  <c r="G381" i="8"/>
  <c r="G405" i="8"/>
  <c r="G418" i="8"/>
  <c r="G423" i="8"/>
  <c r="G439" i="8"/>
  <c r="G430" i="8"/>
  <c r="G436" i="8"/>
  <c r="G442" i="8"/>
  <c r="G452" i="8"/>
  <c r="G456" i="8"/>
  <c r="G460" i="8"/>
  <c r="G464" i="8"/>
  <c r="G468" i="8"/>
  <c r="G472" i="8"/>
  <c r="G389" i="8"/>
  <c r="G427" i="8"/>
  <c r="G446" i="8"/>
  <c r="G416" i="8"/>
  <c r="G424" i="8"/>
  <c r="G434" i="8"/>
  <c r="G440" i="8"/>
  <c r="G443" i="8"/>
  <c r="G453" i="8"/>
  <c r="G457" i="8"/>
  <c r="G461" i="8"/>
  <c r="G465" i="8"/>
  <c r="G469" i="8"/>
  <c r="G473" i="8"/>
  <c r="G477" i="8"/>
  <c r="G481" i="8"/>
  <c r="G485" i="8"/>
  <c r="G489" i="8"/>
  <c r="G493" i="8"/>
  <c r="G497" i="8"/>
  <c r="G501" i="8"/>
  <c r="G505" i="8"/>
  <c r="G509" i="8"/>
  <c r="G397" i="8"/>
  <c r="G421" i="8"/>
  <c r="G431" i="8"/>
  <c r="G447" i="8"/>
  <c r="G428" i="8"/>
  <c r="G438" i="8"/>
  <c r="G450" i="8"/>
  <c r="G454" i="8"/>
  <c r="G422" i="8"/>
  <c r="G435" i="8"/>
  <c r="G444" i="8"/>
  <c r="G401" i="8"/>
  <c r="G451" i="8"/>
  <c r="G508" i="8"/>
  <c r="G513" i="8"/>
  <c r="G517" i="8"/>
  <c r="G521" i="8"/>
  <c r="G525" i="8"/>
  <c r="G529" i="8"/>
  <c r="G458" i="8"/>
  <c r="G459" i="8"/>
  <c r="G462" i="8"/>
  <c r="G478" i="8"/>
  <c r="G488" i="8"/>
  <c r="G491" i="8"/>
  <c r="G494" i="8"/>
  <c r="G471" i="8"/>
  <c r="G474" i="8"/>
  <c r="G498" i="8"/>
  <c r="G510" i="8"/>
  <c r="G514" i="8"/>
  <c r="G518" i="8"/>
  <c r="G522" i="8"/>
  <c r="G526" i="8"/>
  <c r="G530" i="8"/>
  <c r="G534" i="8"/>
  <c r="G538" i="8"/>
  <c r="G542" i="8"/>
  <c r="G546" i="8"/>
  <c r="G448" i="8"/>
  <c r="G476" i="8"/>
  <c r="G479" i="8"/>
  <c r="G482" i="8"/>
  <c r="G492" i="8"/>
  <c r="G495" i="8"/>
  <c r="G502" i="8"/>
  <c r="G455" i="8"/>
  <c r="G463" i="8"/>
  <c r="G466" i="8"/>
  <c r="G506" i="8"/>
  <c r="G511" i="8"/>
  <c r="G515" i="8"/>
  <c r="G519" i="8"/>
  <c r="G523" i="8"/>
  <c r="G527" i="8"/>
  <c r="G475" i="8"/>
  <c r="G480" i="8"/>
  <c r="G483" i="8"/>
  <c r="G486" i="8"/>
  <c r="G496" i="8"/>
  <c r="G499" i="8"/>
  <c r="G426" i="8"/>
  <c r="G432" i="8"/>
  <c r="G500" i="8"/>
  <c r="G503" i="8"/>
  <c r="G512" i="8"/>
  <c r="G516" i="8"/>
  <c r="G520" i="8"/>
  <c r="G524" i="8"/>
  <c r="G528" i="8"/>
  <c r="G532" i="8"/>
  <c r="G536" i="8"/>
  <c r="G540" i="8"/>
  <c r="G544" i="8"/>
  <c r="G548" i="8"/>
  <c r="G552" i="8"/>
  <c r="G556" i="8"/>
  <c r="G560" i="8"/>
  <c r="G467" i="8"/>
  <c r="G533" i="8"/>
  <c r="G549" i="8"/>
  <c r="G563" i="8"/>
  <c r="G567" i="8"/>
  <c r="G571" i="8"/>
  <c r="G575" i="8"/>
  <c r="G579" i="8"/>
  <c r="G583" i="8"/>
  <c r="G587" i="8"/>
  <c r="G470" i="8"/>
  <c r="G537" i="8"/>
  <c r="G553" i="8"/>
  <c r="G504" i="8"/>
  <c r="G531" i="8"/>
  <c r="G541" i="8"/>
  <c r="G557" i="8"/>
  <c r="G564" i="8"/>
  <c r="G568" i="8"/>
  <c r="G572" i="8"/>
  <c r="G576" i="8"/>
  <c r="G580" i="8"/>
  <c r="G584" i="8"/>
  <c r="G588" i="8"/>
  <c r="G592" i="8"/>
  <c r="G596" i="8"/>
  <c r="G600" i="8"/>
  <c r="G604" i="8"/>
  <c r="G608" i="8"/>
  <c r="G612" i="8"/>
  <c r="G616" i="8"/>
  <c r="G535" i="8"/>
  <c r="G545" i="8"/>
  <c r="G550" i="8"/>
  <c r="G17" i="8"/>
  <c r="G484" i="8"/>
  <c r="G487" i="8"/>
  <c r="G490" i="8"/>
  <c r="G539" i="8"/>
  <c r="G551" i="8"/>
  <c r="G554" i="8"/>
  <c r="G561" i="8"/>
  <c r="G565" i="8"/>
  <c r="G569" i="8"/>
  <c r="G573" i="8"/>
  <c r="G577" i="8"/>
  <c r="G581" i="8"/>
  <c r="G585" i="8"/>
  <c r="G543" i="8"/>
  <c r="G555" i="8"/>
  <c r="G558" i="8"/>
  <c r="G547" i="8"/>
  <c r="G559" i="8"/>
  <c r="G566" i="8"/>
  <c r="G574" i="8"/>
  <c r="G582" i="8"/>
  <c r="G586" i="8"/>
  <c r="G589" i="8"/>
  <c r="G595" i="8"/>
  <c r="G603" i="8"/>
  <c r="G611" i="8"/>
  <c r="G602" i="8"/>
  <c r="G590" i="8"/>
  <c r="G593" i="8"/>
  <c r="G598" i="8"/>
  <c r="G601" i="8"/>
  <c r="G606" i="8"/>
  <c r="G609" i="8"/>
  <c r="G614" i="8"/>
  <c r="G507" i="8"/>
  <c r="G597" i="8"/>
  <c r="G613" i="8"/>
  <c r="G562" i="8"/>
  <c r="G570" i="8"/>
  <c r="G578" i="8"/>
  <c r="G591" i="8"/>
  <c r="G599" i="8"/>
  <c r="G607" i="8"/>
  <c r="G615" i="8"/>
  <c r="G594" i="8"/>
  <c r="G605" i="8"/>
  <c r="G610" i="8"/>
  <c r="H44" i="9"/>
  <c r="I44" i="9" s="1"/>
  <c r="H45" i="9"/>
  <c r="I45" i="9" s="1"/>
  <c r="H47" i="9"/>
  <c r="I47" i="9" s="1"/>
  <c r="H46" i="9"/>
  <c r="I46" i="9" s="1"/>
  <c r="A44" i="9"/>
  <c r="E42" i="9"/>
  <c r="C43" i="9"/>
  <c r="D43" i="9"/>
  <c r="F44" i="9"/>
  <c r="B44" i="9"/>
  <c r="H7" i="8"/>
  <c r="H8" i="8" s="1"/>
  <c r="K3" i="8"/>
  <c r="J11" i="8"/>
  <c r="J12" i="8" s="1"/>
  <c r="H9" i="8"/>
  <c r="H24" i="9" l="1"/>
  <c r="H14" i="9"/>
  <c r="G24" i="9"/>
  <c r="G14" i="9"/>
  <c r="L2" i="9"/>
  <c r="L3" i="9" s="1"/>
  <c r="L4" i="9" s="1"/>
  <c r="AO1" i="9"/>
  <c r="H18" i="8"/>
  <c r="H19" i="8"/>
  <c r="H22" i="8"/>
  <c r="H26" i="8"/>
  <c r="H20" i="8"/>
  <c r="H23" i="8"/>
  <c r="H27" i="8"/>
  <c r="H29" i="8"/>
  <c r="H30" i="8"/>
  <c r="H32" i="8"/>
  <c r="H21" i="8"/>
  <c r="H35" i="8"/>
  <c r="H24" i="8"/>
  <c r="H31" i="8"/>
  <c r="H36" i="8"/>
  <c r="H40" i="8"/>
  <c r="H25" i="8"/>
  <c r="H28" i="8"/>
  <c r="H33" i="8"/>
  <c r="H38" i="8"/>
  <c r="H46" i="8"/>
  <c r="H50" i="8"/>
  <c r="H54" i="8"/>
  <c r="H41" i="8"/>
  <c r="H47" i="8"/>
  <c r="H51" i="8"/>
  <c r="H39" i="8"/>
  <c r="H37" i="8"/>
  <c r="H44" i="8"/>
  <c r="H48" i="8"/>
  <c r="H52" i="8"/>
  <c r="H56" i="8"/>
  <c r="H58" i="8"/>
  <c r="H62" i="8"/>
  <c r="H66" i="8"/>
  <c r="H34" i="8"/>
  <c r="H59" i="8"/>
  <c r="H63" i="8"/>
  <c r="H45" i="8"/>
  <c r="H70" i="8"/>
  <c r="H74" i="8"/>
  <c r="H78" i="8"/>
  <c r="H60" i="8"/>
  <c r="H67" i="8"/>
  <c r="H71" i="8"/>
  <c r="H43" i="8"/>
  <c r="H64" i="8"/>
  <c r="H57" i="8"/>
  <c r="H72" i="8"/>
  <c r="H53" i="8"/>
  <c r="H55" i="8"/>
  <c r="H79" i="8"/>
  <c r="H42" i="8"/>
  <c r="H61" i="8"/>
  <c r="H76" i="8"/>
  <c r="H69" i="8"/>
  <c r="H68" i="8"/>
  <c r="H65" i="8"/>
  <c r="H81" i="8"/>
  <c r="H86" i="8"/>
  <c r="H90" i="8"/>
  <c r="H94" i="8"/>
  <c r="H80" i="8"/>
  <c r="H82" i="8"/>
  <c r="H75" i="8"/>
  <c r="H83" i="8"/>
  <c r="H87" i="8"/>
  <c r="H91" i="8"/>
  <c r="H49" i="8"/>
  <c r="H84" i="8"/>
  <c r="H99" i="8"/>
  <c r="H103" i="8"/>
  <c r="H107" i="8"/>
  <c r="H73" i="8"/>
  <c r="H93" i="8"/>
  <c r="H97" i="8"/>
  <c r="H88" i="8"/>
  <c r="H100" i="8"/>
  <c r="H104" i="8"/>
  <c r="H92" i="8"/>
  <c r="H95" i="8"/>
  <c r="H101" i="8"/>
  <c r="H77" i="8"/>
  <c r="H85" i="8"/>
  <c r="H96" i="8"/>
  <c r="H105" i="8"/>
  <c r="H108" i="8"/>
  <c r="H112" i="8"/>
  <c r="H116" i="8"/>
  <c r="H120" i="8"/>
  <c r="H124" i="8"/>
  <c r="H98" i="8"/>
  <c r="H109" i="8"/>
  <c r="H113" i="8"/>
  <c r="H117" i="8"/>
  <c r="H121" i="8"/>
  <c r="H89" i="8"/>
  <c r="H102" i="8"/>
  <c r="H106" i="8"/>
  <c r="H110" i="8"/>
  <c r="H114" i="8"/>
  <c r="H118" i="8"/>
  <c r="H122" i="8"/>
  <c r="H128" i="8"/>
  <c r="H132" i="8"/>
  <c r="H136" i="8"/>
  <c r="H123" i="8"/>
  <c r="H119" i="8"/>
  <c r="H125" i="8"/>
  <c r="H129" i="8"/>
  <c r="H133" i="8"/>
  <c r="H137" i="8"/>
  <c r="H141" i="8"/>
  <c r="H145" i="8"/>
  <c r="H149" i="8"/>
  <c r="H153" i="8"/>
  <c r="H157" i="8"/>
  <c r="H111" i="8"/>
  <c r="H126" i="8"/>
  <c r="H130" i="8"/>
  <c r="H134" i="8"/>
  <c r="H138" i="8"/>
  <c r="H142" i="8"/>
  <c r="H146" i="8"/>
  <c r="H150" i="8"/>
  <c r="H148" i="8"/>
  <c r="H159" i="8"/>
  <c r="H164" i="8"/>
  <c r="H168" i="8"/>
  <c r="H172" i="8"/>
  <c r="H176" i="8"/>
  <c r="H180" i="8"/>
  <c r="H184" i="8"/>
  <c r="H135" i="8"/>
  <c r="H143" i="8"/>
  <c r="H152" i="8"/>
  <c r="H156" i="8"/>
  <c r="H161" i="8"/>
  <c r="H165" i="8"/>
  <c r="H169" i="8"/>
  <c r="H173" i="8"/>
  <c r="H177" i="8"/>
  <c r="H181" i="8"/>
  <c r="H115" i="8"/>
  <c r="H127" i="8"/>
  <c r="H147" i="8"/>
  <c r="H160" i="8"/>
  <c r="H140" i="8"/>
  <c r="H162" i="8"/>
  <c r="H166" i="8"/>
  <c r="H170" i="8"/>
  <c r="H174" i="8"/>
  <c r="H154" i="8"/>
  <c r="H167" i="8"/>
  <c r="H171" i="8"/>
  <c r="H178" i="8"/>
  <c r="H185" i="8"/>
  <c r="H189" i="8"/>
  <c r="H193" i="8"/>
  <c r="H197" i="8"/>
  <c r="H201" i="8"/>
  <c r="H205" i="8"/>
  <c r="H209" i="8"/>
  <c r="H158" i="8"/>
  <c r="H131" i="8"/>
  <c r="H151" i="8"/>
  <c r="H182" i="8"/>
  <c r="H186" i="8"/>
  <c r="H190" i="8"/>
  <c r="H194" i="8"/>
  <c r="H198" i="8"/>
  <c r="H202" i="8"/>
  <c r="H206" i="8"/>
  <c r="H210" i="8"/>
  <c r="H175" i="8"/>
  <c r="H179" i="8"/>
  <c r="H144" i="8"/>
  <c r="H187" i="8"/>
  <c r="H191" i="8"/>
  <c r="H195" i="8"/>
  <c r="H199" i="8"/>
  <c r="H203" i="8"/>
  <c r="H207" i="8"/>
  <c r="H211" i="8"/>
  <c r="H215" i="8"/>
  <c r="H196" i="8"/>
  <c r="H217" i="8"/>
  <c r="H222" i="8"/>
  <c r="H226" i="8"/>
  <c r="H230" i="8"/>
  <c r="H234" i="8"/>
  <c r="H238" i="8"/>
  <c r="H208" i="8"/>
  <c r="H139" i="8"/>
  <c r="H188" i="8"/>
  <c r="H200" i="8"/>
  <c r="H218" i="8"/>
  <c r="H212" i="8"/>
  <c r="H220" i="8"/>
  <c r="H224" i="8"/>
  <c r="H228" i="8"/>
  <c r="H232" i="8"/>
  <c r="H216" i="8"/>
  <c r="H223" i="8"/>
  <c r="H235" i="8"/>
  <c r="H241" i="8"/>
  <c r="H245" i="8"/>
  <c r="H249" i="8"/>
  <c r="H253" i="8"/>
  <c r="H257" i="8"/>
  <c r="H261" i="8"/>
  <c r="H155" i="8"/>
  <c r="H233" i="8"/>
  <c r="H239" i="8"/>
  <c r="H213" i="8"/>
  <c r="H227" i="8"/>
  <c r="H242" i="8"/>
  <c r="H246" i="8"/>
  <c r="H250" i="8"/>
  <c r="H254" i="8"/>
  <c r="H163" i="8"/>
  <c r="H192" i="8"/>
  <c r="H221" i="8"/>
  <c r="H236" i="8"/>
  <c r="H183" i="8"/>
  <c r="H214" i="8"/>
  <c r="H231" i="8"/>
  <c r="H240" i="8"/>
  <c r="H243" i="8"/>
  <c r="H247" i="8"/>
  <c r="H251" i="8"/>
  <c r="H255" i="8"/>
  <c r="H256" i="8"/>
  <c r="H263" i="8"/>
  <c r="H267" i="8"/>
  <c r="H271" i="8"/>
  <c r="H275" i="8"/>
  <c r="H279" i="8"/>
  <c r="H283" i="8"/>
  <c r="H219" i="8"/>
  <c r="H225" i="8"/>
  <c r="H252" i="8"/>
  <c r="H260" i="8"/>
  <c r="H237" i="8"/>
  <c r="H258" i="8"/>
  <c r="H264" i="8"/>
  <c r="H268" i="8"/>
  <c r="H272" i="8"/>
  <c r="H276" i="8"/>
  <c r="H244" i="8"/>
  <c r="H204" i="8"/>
  <c r="H265" i="8"/>
  <c r="H259" i="8"/>
  <c r="H229" i="8"/>
  <c r="H266" i="8"/>
  <c r="H274" i="8"/>
  <c r="H285" i="8"/>
  <c r="H270" i="8"/>
  <c r="H278" i="8"/>
  <c r="H287" i="8"/>
  <c r="H291" i="8"/>
  <c r="H295" i="8"/>
  <c r="H299" i="8"/>
  <c r="H303" i="8"/>
  <c r="H307" i="8"/>
  <c r="H311" i="8"/>
  <c r="H315" i="8"/>
  <c r="H319" i="8"/>
  <c r="H323" i="8"/>
  <c r="H327" i="8"/>
  <c r="H331" i="8"/>
  <c r="H335" i="8"/>
  <c r="H339" i="8"/>
  <c r="H343" i="8"/>
  <c r="H347" i="8"/>
  <c r="H351" i="8"/>
  <c r="H282" i="8"/>
  <c r="H273" i="8"/>
  <c r="H288" i="8"/>
  <c r="H292" i="8"/>
  <c r="H296" i="8"/>
  <c r="H300" i="8"/>
  <c r="H304" i="8"/>
  <c r="H308" i="8"/>
  <c r="H312" i="8"/>
  <c r="H316" i="8"/>
  <c r="H320" i="8"/>
  <c r="H324" i="8"/>
  <c r="H328" i="8"/>
  <c r="H332" i="8"/>
  <c r="H336" i="8"/>
  <c r="H340" i="8"/>
  <c r="H344" i="8"/>
  <c r="H348" i="8"/>
  <c r="H352" i="8"/>
  <c r="H262" i="8"/>
  <c r="H269" i="8"/>
  <c r="H277" i="8"/>
  <c r="H280" i="8"/>
  <c r="H289" i="8"/>
  <c r="H293" i="8"/>
  <c r="H297" i="8"/>
  <c r="H301" i="8"/>
  <c r="H305" i="8"/>
  <c r="H309" i="8"/>
  <c r="H313" i="8"/>
  <c r="H317" i="8"/>
  <c r="H321" i="8"/>
  <c r="H325" i="8"/>
  <c r="H329" i="8"/>
  <c r="H333" i="8"/>
  <c r="H314" i="8"/>
  <c r="H338" i="8"/>
  <c r="H294" i="8"/>
  <c r="H326" i="8"/>
  <c r="H353" i="8"/>
  <c r="H358" i="8"/>
  <c r="H362" i="8"/>
  <c r="H366" i="8"/>
  <c r="H370" i="8"/>
  <c r="H374" i="8"/>
  <c r="H378" i="8"/>
  <c r="H382" i="8"/>
  <c r="H386" i="8"/>
  <c r="H390" i="8"/>
  <c r="H394" i="8"/>
  <c r="H398" i="8"/>
  <c r="H402" i="8"/>
  <c r="H284" i="8"/>
  <c r="H306" i="8"/>
  <c r="H342" i="8"/>
  <c r="H286" i="8"/>
  <c r="H318" i="8"/>
  <c r="H337" i="8"/>
  <c r="H350" i="8"/>
  <c r="H355" i="8"/>
  <c r="H359" i="8"/>
  <c r="H363" i="8"/>
  <c r="H367" i="8"/>
  <c r="H371" i="8"/>
  <c r="H375" i="8"/>
  <c r="H379" i="8"/>
  <c r="H383" i="8"/>
  <c r="H387" i="8"/>
  <c r="H391" i="8"/>
  <c r="H395" i="8"/>
  <c r="H399" i="8"/>
  <c r="H403" i="8"/>
  <c r="H298" i="8"/>
  <c r="H330" i="8"/>
  <c r="H346" i="8"/>
  <c r="H354" i="8"/>
  <c r="H310" i="8"/>
  <c r="H341" i="8"/>
  <c r="H356" i="8"/>
  <c r="H360" i="8"/>
  <c r="H364" i="8"/>
  <c r="H368" i="8"/>
  <c r="H372" i="8"/>
  <c r="H376" i="8"/>
  <c r="H380" i="8"/>
  <c r="H384" i="8"/>
  <c r="H388" i="8"/>
  <c r="H392" i="8"/>
  <c r="H396" i="8"/>
  <c r="H400" i="8"/>
  <c r="H404" i="8"/>
  <c r="H373" i="8"/>
  <c r="H302" i="8"/>
  <c r="H322" i="8"/>
  <c r="H365" i="8"/>
  <c r="H281" i="8"/>
  <c r="H290" i="8"/>
  <c r="H357" i="8"/>
  <c r="H248" i="8"/>
  <c r="H345" i="8"/>
  <c r="H369" i="8"/>
  <c r="H349" i="8"/>
  <c r="H361" i="8"/>
  <c r="H397" i="8"/>
  <c r="H405" i="8"/>
  <c r="H409" i="8"/>
  <c r="H406" i="8"/>
  <c r="H410" i="8"/>
  <c r="H414" i="8"/>
  <c r="H416" i="8"/>
  <c r="H420" i="8"/>
  <c r="H389" i="8"/>
  <c r="H401" i="8"/>
  <c r="H424" i="8"/>
  <c r="H428" i="8"/>
  <c r="H432" i="8"/>
  <c r="H436" i="8"/>
  <c r="H440" i="8"/>
  <c r="H377" i="8"/>
  <c r="H412" i="8"/>
  <c r="H413" i="8"/>
  <c r="H334" i="8"/>
  <c r="H415" i="8"/>
  <c r="H426" i="8"/>
  <c r="H430" i="8"/>
  <c r="H434" i="8"/>
  <c r="H438" i="8"/>
  <c r="H442" i="8"/>
  <c r="H446" i="8"/>
  <c r="H407" i="8"/>
  <c r="H441" i="8"/>
  <c r="H448" i="8"/>
  <c r="H451" i="8"/>
  <c r="H455" i="8"/>
  <c r="H459" i="8"/>
  <c r="H463" i="8"/>
  <c r="H467" i="8"/>
  <c r="H471" i="8"/>
  <c r="H475" i="8"/>
  <c r="H479" i="8"/>
  <c r="H483" i="8"/>
  <c r="H487" i="8"/>
  <c r="H491" i="8"/>
  <c r="H495" i="8"/>
  <c r="H499" i="8"/>
  <c r="H503" i="8"/>
  <c r="H507" i="8"/>
  <c r="H411" i="8"/>
  <c r="H423" i="8"/>
  <c r="H433" i="8"/>
  <c r="H439" i="8"/>
  <c r="H445" i="8"/>
  <c r="H393" i="8"/>
  <c r="H417" i="8"/>
  <c r="H449" i="8"/>
  <c r="H452" i="8"/>
  <c r="H456" i="8"/>
  <c r="H385" i="8"/>
  <c r="H427" i="8"/>
  <c r="H437" i="8"/>
  <c r="H381" i="8"/>
  <c r="H418" i="8"/>
  <c r="H443" i="8"/>
  <c r="H453" i="8"/>
  <c r="H457" i="8"/>
  <c r="H461" i="8"/>
  <c r="H465" i="8"/>
  <c r="H469" i="8"/>
  <c r="H473" i="8"/>
  <c r="H419" i="8"/>
  <c r="H421" i="8"/>
  <c r="H425" i="8"/>
  <c r="H431" i="8"/>
  <c r="H447" i="8"/>
  <c r="H450" i="8"/>
  <c r="H454" i="8"/>
  <c r="H458" i="8"/>
  <c r="H462" i="8"/>
  <c r="H466" i="8"/>
  <c r="H470" i="8"/>
  <c r="H474" i="8"/>
  <c r="H478" i="8"/>
  <c r="H482" i="8"/>
  <c r="H486" i="8"/>
  <c r="H490" i="8"/>
  <c r="H494" i="8"/>
  <c r="H484" i="8"/>
  <c r="H497" i="8"/>
  <c r="H504" i="8"/>
  <c r="H481" i="8"/>
  <c r="H501" i="8"/>
  <c r="H468" i="8"/>
  <c r="H488" i="8"/>
  <c r="H505" i="8"/>
  <c r="H408" i="8"/>
  <c r="H485" i="8"/>
  <c r="H498" i="8"/>
  <c r="H509" i="8"/>
  <c r="H510" i="8"/>
  <c r="H514" i="8"/>
  <c r="H518" i="8"/>
  <c r="H522" i="8"/>
  <c r="H526" i="8"/>
  <c r="H530" i="8"/>
  <c r="H534" i="8"/>
  <c r="H538" i="8"/>
  <c r="H542" i="8"/>
  <c r="H546" i="8"/>
  <c r="H550" i="8"/>
  <c r="H554" i="8"/>
  <c r="H558" i="8"/>
  <c r="H460" i="8"/>
  <c r="H476" i="8"/>
  <c r="H492" i="8"/>
  <c r="H502" i="8"/>
  <c r="H435" i="8"/>
  <c r="H472" i="8"/>
  <c r="H489" i="8"/>
  <c r="H422" i="8"/>
  <c r="H429" i="8"/>
  <c r="H480" i="8"/>
  <c r="H496" i="8"/>
  <c r="H511" i="8"/>
  <c r="H521" i="8"/>
  <c r="H536" i="8"/>
  <c r="H547" i="8"/>
  <c r="H552" i="8"/>
  <c r="H559" i="8"/>
  <c r="H562" i="8"/>
  <c r="H566" i="8"/>
  <c r="H570" i="8"/>
  <c r="H574" i="8"/>
  <c r="H578" i="8"/>
  <c r="H582" i="8"/>
  <c r="H586" i="8"/>
  <c r="H590" i="8"/>
  <c r="H594" i="8"/>
  <c r="H598" i="8"/>
  <c r="H602" i="8"/>
  <c r="H606" i="8"/>
  <c r="H610" i="8"/>
  <c r="H614" i="8"/>
  <c r="H515" i="8"/>
  <c r="H525" i="8"/>
  <c r="H540" i="8"/>
  <c r="H556" i="8"/>
  <c r="H519" i="8"/>
  <c r="H529" i="8"/>
  <c r="H533" i="8"/>
  <c r="H544" i="8"/>
  <c r="H549" i="8"/>
  <c r="H560" i="8"/>
  <c r="H563" i="8"/>
  <c r="H567" i="8"/>
  <c r="H571" i="8"/>
  <c r="H575" i="8"/>
  <c r="H579" i="8"/>
  <c r="H583" i="8"/>
  <c r="H587" i="8"/>
  <c r="H591" i="8"/>
  <c r="H595" i="8"/>
  <c r="H599" i="8"/>
  <c r="H603" i="8"/>
  <c r="H607" i="8"/>
  <c r="H611" i="8"/>
  <c r="H615" i="8"/>
  <c r="H444" i="8"/>
  <c r="H506" i="8"/>
  <c r="H512" i="8"/>
  <c r="H523" i="8"/>
  <c r="H537" i="8"/>
  <c r="H548" i="8"/>
  <c r="H553" i="8"/>
  <c r="H493" i="8"/>
  <c r="H508" i="8"/>
  <c r="H516" i="8"/>
  <c r="H527" i="8"/>
  <c r="H531" i="8"/>
  <c r="H541" i="8"/>
  <c r="H557" i="8"/>
  <c r="H564" i="8"/>
  <c r="H568" i="8"/>
  <c r="H572" i="8"/>
  <c r="H576" i="8"/>
  <c r="H580" i="8"/>
  <c r="H584" i="8"/>
  <c r="H588" i="8"/>
  <c r="H592" i="8"/>
  <c r="H596" i="8"/>
  <c r="H600" i="8"/>
  <c r="H604" i="8"/>
  <c r="H608" i="8"/>
  <c r="H612" i="8"/>
  <c r="H616" i="8"/>
  <c r="H520" i="8"/>
  <c r="H535" i="8"/>
  <c r="H545" i="8"/>
  <c r="H464" i="8"/>
  <c r="H477" i="8"/>
  <c r="H513" i="8"/>
  <c r="H524" i="8"/>
  <c r="H539" i="8"/>
  <c r="H551" i="8"/>
  <c r="H561" i="8"/>
  <c r="H565" i="8"/>
  <c r="H569" i="8"/>
  <c r="H573" i="8"/>
  <c r="H577" i="8"/>
  <c r="H581" i="8"/>
  <c r="H585" i="8"/>
  <c r="H589" i="8"/>
  <c r="H593" i="8"/>
  <c r="H597" i="8"/>
  <c r="H601" i="8"/>
  <c r="H605" i="8"/>
  <c r="H609" i="8"/>
  <c r="H613" i="8"/>
  <c r="H500" i="8"/>
  <c r="H543" i="8"/>
  <c r="H532" i="8"/>
  <c r="H517" i="8"/>
  <c r="H528" i="8"/>
  <c r="H555" i="8"/>
  <c r="H17" i="8"/>
  <c r="H51" i="9"/>
  <c r="I51" i="9" s="1"/>
  <c r="H50" i="9"/>
  <c r="I50" i="9" s="1"/>
  <c r="H49" i="9"/>
  <c r="I49" i="9" s="1"/>
  <c r="H48" i="9"/>
  <c r="I48" i="9" s="1"/>
  <c r="A45" i="9"/>
  <c r="E43" i="9"/>
  <c r="C44" i="9"/>
  <c r="D44" i="9"/>
  <c r="F45" i="9"/>
  <c r="B45" i="9"/>
  <c r="J1" i="8"/>
  <c r="I7" i="8"/>
  <c r="I8" i="8" s="1"/>
  <c r="L3" i="8"/>
  <c r="K11" i="8"/>
  <c r="K12" i="8" s="1"/>
  <c r="J2" i="8"/>
  <c r="I9" i="8"/>
  <c r="AP4" i="9" l="1"/>
  <c r="L5" i="9"/>
  <c r="M1" i="9" s="1"/>
  <c r="I18" i="8"/>
  <c r="I22" i="8"/>
  <c r="I26" i="8"/>
  <c r="I19" i="8"/>
  <c r="I21" i="8"/>
  <c r="I25" i="8"/>
  <c r="I27" i="8"/>
  <c r="I28" i="8"/>
  <c r="I34" i="8"/>
  <c r="I31" i="8"/>
  <c r="I30" i="8"/>
  <c r="I20" i="8"/>
  <c r="I32" i="8"/>
  <c r="I23" i="8"/>
  <c r="I38" i="8"/>
  <c r="I42" i="8"/>
  <c r="I39" i="8"/>
  <c r="I24" i="8"/>
  <c r="I36" i="8"/>
  <c r="I43" i="8"/>
  <c r="I41" i="8"/>
  <c r="I47" i="8"/>
  <c r="I51" i="8"/>
  <c r="I40" i="8"/>
  <c r="I44" i="8"/>
  <c r="I46" i="8"/>
  <c r="I53" i="8"/>
  <c r="I57" i="8"/>
  <c r="I33" i="8"/>
  <c r="I35" i="8"/>
  <c r="I48" i="8"/>
  <c r="I50" i="8"/>
  <c r="I59" i="8"/>
  <c r="I63" i="8"/>
  <c r="I58" i="8"/>
  <c r="I49" i="8"/>
  <c r="I55" i="8"/>
  <c r="I56" i="8"/>
  <c r="I62" i="8"/>
  <c r="I29" i="8"/>
  <c r="I60" i="8"/>
  <c r="I67" i="8"/>
  <c r="I71" i="8"/>
  <c r="I75" i="8"/>
  <c r="I79" i="8"/>
  <c r="I45" i="8"/>
  <c r="I61" i="8"/>
  <c r="I68" i="8"/>
  <c r="I74" i="8"/>
  <c r="I37" i="8"/>
  <c r="I64" i="8"/>
  <c r="I65" i="8"/>
  <c r="I81" i="8"/>
  <c r="I54" i="8"/>
  <c r="I76" i="8"/>
  <c r="I69" i="8"/>
  <c r="I66" i="8"/>
  <c r="I70" i="8"/>
  <c r="I77" i="8"/>
  <c r="I86" i="8"/>
  <c r="I90" i="8"/>
  <c r="I80" i="8"/>
  <c r="I82" i="8"/>
  <c r="I83" i="8"/>
  <c r="I87" i="8"/>
  <c r="I91" i="8"/>
  <c r="I95" i="8"/>
  <c r="I89" i="8"/>
  <c r="I84" i="8"/>
  <c r="I99" i="8"/>
  <c r="I103" i="8"/>
  <c r="I52" i="8"/>
  <c r="I73" i="8"/>
  <c r="I93" i="8"/>
  <c r="I97" i="8"/>
  <c r="I88" i="8"/>
  <c r="I94" i="8"/>
  <c r="I100" i="8"/>
  <c r="I104" i="8"/>
  <c r="I78" i="8"/>
  <c r="I92" i="8"/>
  <c r="I101" i="8"/>
  <c r="I105" i="8"/>
  <c r="I72" i="8"/>
  <c r="I107" i="8"/>
  <c r="I96" i="8"/>
  <c r="I108" i="8"/>
  <c r="I112" i="8"/>
  <c r="I116" i="8"/>
  <c r="I120" i="8"/>
  <c r="I98" i="8"/>
  <c r="I109" i="8"/>
  <c r="I113" i="8"/>
  <c r="I117" i="8"/>
  <c r="I102" i="8"/>
  <c r="I106" i="8"/>
  <c r="I110" i="8"/>
  <c r="I114" i="8"/>
  <c r="I118" i="8"/>
  <c r="I122" i="8"/>
  <c r="I124" i="8"/>
  <c r="I128" i="8"/>
  <c r="I132" i="8"/>
  <c r="I136" i="8"/>
  <c r="I85" i="8"/>
  <c r="I123" i="8"/>
  <c r="I119" i="8"/>
  <c r="I125" i="8"/>
  <c r="I129" i="8"/>
  <c r="I133" i="8"/>
  <c r="I137" i="8"/>
  <c r="I141" i="8"/>
  <c r="I145" i="8"/>
  <c r="I149" i="8"/>
  <c r="I111" i="8"/>
  <c r="I126" i="8"/>
  <c r="I130" i="8"/>
  <c r="I134" i="8"/>
  <c r="I138" i="8"/>
  <c r="I142" i="8"/>
  <c r="I146" i="8"/>
  <c r="I150" i="8"/>
  <c r="I154" i="8"/>
  <c r="I158" i="8"/>
  <c r="I139" i="8"/>
  <c r="I155" i="8"/>
  <c r="I148" i="8"/>
  <c r="I159" i="8"/>
  <c r="I164" i="8"/>
  <c r="I168" i="8"/>
  <c r="I135" i="8"/>
  <c r="I143" i="8"/>
  <c r="I152" i="8"/>
  <c r="I156" i="8"/>
  <c r="I161" i="8"/>
  <c r="I165" i="8"/>
  <c r="I169" i="8"/>
  <c r="I173" i="8"/>
  <c r="I115" i="8"/>
  <c r="I127" i="8"/>
  <c r="I147" i="8"/>
  <c r="I153" i="8"/>
  <c r="I160" i="8"/>
  <c r="I140" i="8"/>
  <c r="I157" i="8"/>
  <c r="I162" i="8"/>
  <c r="I166" i="8"/>
  <c r="I170" i="8"/>
  <c r="I174" i="8"/>
  <c r="I178" i="8"/>
  <c r="I121" i="8"/>
  <c r="I176" i="8"/>
  <c r="I181" i="8"/>
  <c r="I167" i="8"/>
  <c r="I171" i="8"/>
  <c r="I184" i="8"/>
  <c r="I185" i="8"/>
  <c r="I189" i="8"/>
  <c r="I193" i="8"/>
  <c r="I197" i="8"/>
  <c r="I201" i="8"/>
  <c r="I205" i="8"/>
  <c r="I209" i="8"/>
  <c r="I213" i="8"/>
  <c r="I131" i="8"/>
  <c r="I151" i="8"/>
  <c r="I182" i="8"/>
  <c r="I186" i="8"/>
  <c r="I190" i="8"/>
  <c r="I194" i="8"/>
  <c r="I198" i="8"/>
  <c r="I202" i="8"/>
  <c r="I206" i="8"/>
  <c r="I210" i="8"/>
  <c r="I175" i="8"/>
  <c r="I177" i="8"/>
  <c r="I179" i="8"/>
  <c r="I163" i="8"/>
  <c r="I172" i="8"/>
  <c r="I211" i="8"/>
  <c r="I180" i="8"/>
  <c r="I191" i="8"/>
  <c r="I196" i="8"/>
  <c r="I217" i="8"/>
  <c r="I222" i="8"/>
  <c r="I226" i="8"/>
  <c r="I230" i="8"/>
  <c r="I234" i="8"/>
  <c r="I238" i="8"/>
  <c r="I144" i="8"/>
  <c r="I188" i="8"/>
  <c r="I214" i="8"/>
  <c r="I219" i="8"/>
  <c r="I223" i="8"/>
  <c r="I227" i="8"/>
  <c r="I231" i="8"/>
  <c r="I195" i="8"/>
  <c r="I200" i="8"/>
  <c r="I215" i="8"/>
  <c r="I218" i="8"/>
  <c r="I187" i="8"/>
  <c r="I207" i="8"/>
  <c r="I220" i="8"/>
  <c r="I229" i="8"/>
  <c r="I237" i="8"/>
  <c r="I216" i="8"/>
  <c r="I235" i="8"/>
  <c r="I241" i="8"/>
  <c r="I245" i="8"/>
  <c r="I249" i="8"/>
  <c r="I253" i="8"/>
  <c r="I257" i="8"/>
  <c r="I261" i="8"/>
  <c r="I212" i="8"/>
  <c r="I224" i="8"/>
  <c r="I233" i="8"/>
  <c r="I239" i="8"/>
  <c r="I242" i="8"/>
  <c r="I246" i="8"/>
  <c r="I250" i="8"/>
  <c r="I254" i="8"/>
  <c r="I192" i="8"/>
  <c r="I221" i="8"/>
  <c r="I228" i="8"/>
  <c r="I236" i="8"/>
  <c r="I199" i="8"/>
  <c r="I208" i="8"/>
  <c r="I256" i="8"/>
  <c r="I263" i="8"/>
  <c r="I267" i="8"/>
  <c r="I271" i="8"/>
  <c r="I275" i="8"/>
  <c r="I225" i="8"/>
  <c r="I232" i="8"/>
  <c r="I247" i="8"/>
  <c r="I252" i="8"/>
  <c r="I260" i="8"/>
  <c r="I203" i="8"/>
  <c r="I258" i="8"/>
  <c r="I264" i="8"/>
  <c r="I268" i="8"/>
  <c r="I272" i="8"/>
  <c r="I276" i="8"/>
  <c r="I280" i="8"/>
  <c r="I284" i="8"/>
  <c r="I244" i="8"/>
  <c r="I204" i="8"/>
  <c r="I240" i="8"/>
  <c r="I251" i="8"/>
  <c r="I255" i="8"/>
  <c r="I265" i="8"/>
  <c r="I269" i="8"/>
  <c r="I259" i="8"/>
  <c r="I281" i="8"/>
  <c r="I286" i="8"/>
  <c r="I290" i="8"/>
  <c r="I294" i="8"/>
  <c r="I298" i="8"/>
  <c r="I302" i="8"/>
  <c r="I306" i="8"/>
  <c r="I310" i="8"/>
  <c r="I314" i="8"/>
  <c r="I318" i="8"/>
  <c r="I322" i="8"/>
  <c r="I326" i="8"/>
  <c r="I330" i="8"/>
  <c r="I334" i="8"/>
  <c r="I338" i="8"/>
  <c r="I342" i="8"/>
  <c r="I346" i="8"/>
  <c r="I350" i="8"/>
  <c r="I266" i="8"/>
  <c r="I274" i="8"/>
  <c r="I285" i="8"/>
  <c r="I243" i="8"/>
  <c r="I270" i="8"/>
  <c r="I278" i="8"/>
  <c r="I287" i="8"/>
  <c r="I291" i="8"/>
  <c r="I295" i="8"/>
  <c r="I299" i="8"/>
  <c r="I303" i="8"/>
  <c r="I307" i="8"/>
  <c r="I311" i="8"/>
  <c r="I315" i="8"/>
  <c r="I319" i="8"/>
  <c r="I323" i="8"/>
  <c r="I327" i="8"/>
  <c r="I331" i="8"/>
  <c r="I335" i="8"/>
  <c r="I339" i="8"/>
  <c r="I343" i="8"/>
  <c r="I347" i="8"/>
  <c r="I282" i="8"/>
  <c r="I273" i="8"/>
  <c r="I279" i="8"/>
  <c r="I288" i="8"/>
  <c r="I292" i="8"/>
  <c r="I296" i="8"/>
  <c r="I300" i="8"/>
  <c r="I304" i="8"/>
  <c r="I308" i="8"/>
  <c r="I312" i="8"/>
  <c r="I316" i="8"/>
  <c r="I320" i="8"/>
  <c r="I324" i="8"/>
  <c r="I328" i="8"/>
  <c r="I332" i="8"/>
  <c r="I336" i="8"/>
  <c r="I340" i="8"/>
  <c r="I344" i="8"/>
  <c r="I348" i="8"/>
  <c r="I352" i="8"/>
  <c r="I283" i="8"/>
  <c r="I183" i="8"/>
  <c r="I248" i="8"/>
  <c r="I297" i="8"/>
  <c r="I329" i="8"/>
  <c r="I345" i="8"/>
  <c r="I349" i="8"/>
  <c r="I357" i="8"/>
  <c r="I361" i="8"/>
  <c r="I365" i="8"/>
  <c r="I369" i="8"/>
  <c r="I373" i="8"/>
  <c r="I377" i="8"/>
  <c r="I381" i="8"/>
  <c r="I385" i="8"/>
  <c r="I389" i="8"/>
  <c r="I393" i="8"/>
  <c r="I397" i="8"/>
  <c r="I401" i="8"/>
  <c r="I405" i="8"/>
  <c r="I409" i="8"/>
  <c r="I413" i="8"/>
  <c r="I309" i="8"/>
  <c r="I289" i="8"/>
  <c r="I321" i="8"/>
  <c r="I353" i="8"/>
  <c r="I358" i="8"/>
  <c r="I362" i="8"/>
  <c r="I366" i="8"/>
  <c r="I370" i="8"/>
  <c r="I374" i="8"/>
  <c r="I378" i="8"/>
  <c r="I382" i="8"/>
  <c r="I386" i="8"/>
  <c r="I390" i="8"/>
  <c r="I394" i="8"/>
  <c r="I398" i="8"/>
  <c r="I402" i="8"/>
  <c r="I406" i="8"/>
  <c r="I410" i="8"/>
  <c r="I414" i="8"/>
  <c r="I301" i="8"/>
  <c r="I333" i="8"/>
  <c r="I313" i="8"/>
  <c r="I337" i="8"/>
  <c r="I355" i="8"/>
  <c r="I359" i="8"/>
  <c r="I363" i="8"/>
  <c r="I367" i="8"/>
  <c r="I371" i="8"/>
  <c r="I375" i="8"/>
  <c r="I379" i="8"/>
  <c r="I383" i="8"/>
  <c r="I387" i="8"/>
  <c r="I391" i="8"/>
  <c r="I395" i="8"/>
  <c r="I399" i="8"/>
  <c r="I403" i="8"/>
  <c r="I277" i="8"/>
  <c r="I293" i="8"/>
  <c r="I325" i="8"/>
  <c r="I354" i="8"/>
  <c r="I317" i="8"/>
  <c r="I356" i="8"/>
  <c r="I388" i="8"/>
  <c r="I341" i="8"/>
  <c r="I368" i="8"/>
  <c r="I380" i="8"/>
  <c r="I351" i="8"/>
  <c r="I360" i="8"/>
  <c r="I372" i="8"/>
  <c r="I305" i="8"/>
  <c r="I262" i="8"/>
  <c r="I364" i="8"/>
  <c r="I418" i="8"/>
  <c r="I422" i="8"/>
  <c r="I376" i="8"/>
  <c r="I396" i="8"/>
  <c r="I408" i="8"/>
  <c r="I411" i="8"/>
  <c r="I392" i="8"/>
  <c r="I416" i="8"/>
  <c r="I419" i="8"/>
  <c r="I420" i="8"/>
  <c r="I424" i="8"/>
  <c r="I428" i="8"/>
  <c r="I432" i="8"/>
  <c r="I436" i="8"/>
  <c r="I440" i="8"/>
  <c r="I444" i="8"/>
  <c r="I448" i="8"/>
  <c r="I400" i="8"/>
  <c r="I384" i="8"/>
  <c r="I407" i="8"/>
  <c r="I421" i="8"/>
  <c r="I426" i="8"/>
  <c r="I429" i="8"/>
  <c r="I435" i="8"/>
  <c r="I412" i="8"/>
  <c r="I415" i="8"/>
  <c r="I441" i="8"/>
  <c r="I451" i="8"/>
  <c r="I455" i="8"/>
  <c r="I459" i="8"/>
  <c r="I463" i="8"/>
  <c r="I467" i="8"/>
  <c r="I471" i="8"/>
  <c r="I475" i="8"/>
  <c r="I423" i="8"/>
  <c r="I430" i="8"/>
  <c r="I433" i="8"/>
  <c r="I439" i="8"/>
  <c r="I442" i="8"/>
  <c r="I445" i="8"/>
  <c r="I404" i="8"/>
  <c r="I417" i="8"/>
  <c r="I446" i="8"/>
  <c r="I449" i="8"/>
  <c r="I452" i="8"/>
  <c r="I456" i="8"/>
  <c r="I460" i="8"/>
  <c r="I464" i="8"/>
  <c r="I468" i="8"/>
  <c r="I472" i="8"/>
  <c r="I476" i="8"/>
  <c r="I480" i="8"/>
  <c r="I484" i="8"/>
  <c r="I488" i="8"/>
  <c r="I492" i="8"/>
  <c r="I496" i="8"/>
  <c r="I500" i="8"/>
  <c r="I504" i="8"/>
  <c r="I508" i="8"/>
  <c r="I427" i="8"/>
  <c r="I434" i="8"/>
  <c r="I437" i="8"/>
  <c r="I443" i="8"/>
  <c r="I453" i="8"/>
  <c r="I425" i="8"/>
  <c r="I431" i="8"/>
  <c r="I438" i="8"/>
  <c r="I447" i="8"/>
  <c r="I470" i="8"/>
  <c r="I473" i="8"/>
  <c r="I477" i="8"/>
  <c r="I487" i="8"/>
  <c r="I490" i="8"/>
  <c r="I493" i="8"/>
  <c r="I507" i="8"/>
  <c r="I512" i="8"/>
  <c r="I516" i="8"/>
  <c r="I520" i="8"/>
  <c r="I524" i="8"/>
  <c r="I528" i="8"/>
  <c r="I454" i="8"/>
  <c r="I497" i="8"/>
  <c r="I458" i="8"/>
  <c r="I462" i="8"/>
  <c r="I465" i="8"/>
  <c r="I478" i="8"/>
  <c r="I481" i="8"/>
  <c r="I491" i="8"/>
  <c r="I494" i="8"/>
  <c r="I501" i="8"/>
  <c r="I513" i="8"/>
  <c r="I517" i="8"/>
  <c r="I521" i="8"/>
  <c r="I525" i="8"/>
  <c r="I529" i="8"/>
  <c r="I533" i="8"/>
  <c r="I537" i="8"/>
  <c r="I541" i="8"/>
  <c r="I545" i="8"/>
  <c r="I474" i="8"/>
  <c r="I505" i="8"/>
  <c r="I479" i="8"/>
  <c r="I482" i="8"/>
  <c r="I485" i="8"/>
  <c r="I495" i="8"/>
  <c r="I498" i="8"/>
  <c r="I509" i="8"/>
  <c r="I510" i="8"/>
  <c r="I514" i="8"/>
  <c r="I518" i="8"/>
  <c r="I522" i="8"/>
  <c r="I526" i="8"/>
  <c r="I450" i="8"/>
  <c r="I466" i="8"/>
  <c r="I469" i="8"/>
  <c r="I502" i="8"/>
  <c r="I457" i="8"/>
  <c r="I483" i="8"/>
  <c r="I486" i="8"/>
  <c r="I489" i="8"/>
  <c r="I499" i="8"/>
  <c r="I506" i="8"/>
  <c r="I511" i="8"/>
  <c r="I515" i="8"/>
  <c r="I519" i="8"/>
  <c r="I523" i="8"/>
  <c r="I527" i="8"/>
  <c r="I531" i="8"/>
  <c r="I535" i="8"/>
  <c r="I539" i="8"/>
  <c r="I543" i="8"/>
  <c r="I547" i="8"/>
  <c r="I551" i="8"/>
  <c r="I555" i="8"/>
  <c r="I559" i="8"/>
  <c r="I532" i="8"/>
  <c r="I536" i="8"/>
  <c r="I552" i="8"/>
  <c r="I562" i="8"/>
  <c r="I566" i="8"/>
  <c r="I570" i="8"/>
  <c r="I574" i="8"/>
  <c r="I578" i="8"/>
  <c r="I582" i="8"/>
  <c r="I586" i="8"/>
  <c r="I503" i="8"/>
  <c r="I540" i="8"/>
  <c r="I556" i="8"/>
  <c r="I544" i="8"/>
  <c r="I549" i="8"/>
  <c r="I560" i="8"/>
  <c r="I563" i="8"/>
  <c r="I567" i="8"/>
  <c r="I571" i="8"/>
  <c r="I575" i="8"/>
  <c r="I579" i="8"/>
  <c r="I583" i="8"/>
  <c r="I587" i="8"/>
  <c r="I591" i="8"/>
  <c r="I595" i="8"/>
  <c r="I599" i="8"/>
  <c r="I603" i="8"/>
  <c r="I607" i="8"/>
  <c r="I611" i="8"/>
  <c r="I615" i="8"/>
  <c r="I461" i="8"/>
  <c r="I534" i="8"/>
  <c r="I548" i="8"/>
  <c r="I553" i="8"/>
  <c r="I538" i="8"/>
  <c r="I550" i="8"/>
  <c r="I557" i="8"/>
  <c r="I564" i="8"/>
  <c r="I568" i="8"/>
  <c r="I572" i="8"/>
  <c r="I576" i="8"/>
  <c r="I580" i="8"/>
  <c r="I584" i="8"/>
  <c r="I542" i="8"/>
  <c r="I554" i="8"/>
  <c r="I17" i="8"/>
  <c r="I546" i="8"/>
  <c r="I558" i="8"/>
  <c r="I594" i="8"/>
  <c r="I597" i="8"/>
  <c r="I602" i="8"/>
  <c r="I605" i="8"/>
  <c r="I610" i="8"/>
  <c r="I613" i="8"/>
  <c r="I530" i="8"/>
  <c r="I592" i="8"/>
  <c r="I600" i="8"/>
  <c r="I608" i="8"/>
  <c r="I616" i="8"/>
  <c r="I561" i="8"/>
  <c r="I569" i="8"/>
  <c r="I577" i="8"/>
  <c r="I585" i="8"/>
  <c r="I589" i="8"/>
  <c r="I590" i="8"/>
  <c r="I593" i="8"/>
  <c r="I598" i="8"/>
  <c r="I601" i="8"/>
  <c r="I606" i="8"/>
  <c r="I609" i="8"/>
  <c r="I614" i="8"/>
  <c r="I581" i="8"/>
  <c r="I596" i="8"/>
  <c r="I604" i="8"/>
  <c r="I612" i="8"/>
  <c r="I565" i="8"/>
  <c r="I573" i="8"/>
  <c r="I588" i="8"/>
  <c r="H52" i="9"/>
  <c r="I52" i="9" s="1"/>
  <c r="H53" i="9"/>
  <c r="I53" i="9" s="1"/>
  <c r="H55" i="9"/>
  <c r="I55" i="9" s="1"/>
  <c r="H54" i="9"/>
  <c r="I54" i="9" s="1"/>
  <c r="A46" i="9"/>
  <c r="E44" i="9"/>
  <c r="C45" i="9"/>
  <c r="D45" i="9"/>
  <c r="F46" i="9"/>
  <c r="B46" i="9"/>
  <c r="K1" i="8"/>
  <c r="J7" i="8"/>
  <c r="J8" i="8" s="1"/>
  <c r="M3" i="8"/>
  <c r="L11" i="8"/>
  <c r="L12" i="8" s="1"/>
  <c r="K2" i="8"/>
  <c r="J9" i="8"/>
  <c r="H25" i="9" l="1"/>
  <c r="H15" i="9"/>
  <c r="M2" i="9"/>
  <c r="M3" i="9" s="1"/>
  <c r="M4" i="9" s="1"/>
  <c r="M5" i="9" s="1"/>
  <c r="N1" i="9" s="1"/>
  <c r="AT1" i="9"/>
  <c r="G15" i="9"/>
  <c r="G25" i="9"/>
  <c r="J24" i="8"/>
  <c r="J28" i="8"/>
  <c r="J30" i="8"/>
  <c r="J18" i="8"/>
  <c r="J19" i="8"/>
  <c r="J21" i="8"/>
  <c r="J25" i="8"/>
  <c r="J22" i="8"/>
  <c r="J26" i="8"/>
  <c r="J23" i="8"/>
  <c r="J29" i="8"/>
  <c r="J31" i="8"/>
  <c r="J34" i="8"/>
  <c r="J20" i="8"/>
  <c r="J35" i="8"/>
  <c r="J27" i="8"/>
  <c r="J32" i="8"/>
  <c r="J39" i="8"/>
  <c r="J33" i="8"/>
  <c r="J45" i="8"/>
  <c r="J49" i="8"/>
  <c r="J53" i="8"/>
  <c r="J57" i="8"/>
  <c r="J46" i="8"/>
  <c r="J50" i="8"/>
  <c r="J36" i="8"/>
  <c r="J41" i="8"/>
  <c r="J47" i="8"/>
  <c r="J51" i="8"/>
  <c r="J55" i="8"/>
  <c r="J61" i="8"/>
  <c r="J65" i="8"/>
  <c r="J38" i="8"/>
  <c r="J42" i="8"/>
  <c r="J43" i="8"/>
  <c r="J56" i="8"/>
  <c r="J58" i="8"/>
  <c r="J62" i="8"/>
  <c r="J54" i="8"/>
  <c r="J69" i="8"/>
  <c r="J73" i="8"/>
  <c r="J77" i="8"/>
  <c r="J66" i="8"/>
  <c r="J70" i="8"/>
  <c r="J74" i="8"/>
  <c r="J63" i="8"/>
  <c r="J48" i="8"/>
  <c r="J44" i="8"/>
  <c r="J68" i="8"/>
  <c r="J60" i="8"/>
  <c r="J37" i="8"/>
  <c r="J52" i="8"/>
  <c r="J59" i="8"/>
  <c r="J72" i="8"/>
  <c r="J75" i="8"/>
  <c r="J78" i="8"/>
  <c r="J79" i="8"/>
  <c r="J71" i="8"/>
  <c r="J76" i="8"/>
  <c r="J40" i="8"/>
  <c r="J67" i="8"/>
  <c r="J85" i="8"/>
  <c r="J89" i="8"/>
  <c r="J93" i="8"/>
  <c r="J97" i="8"/>
  <c r="J64" i="8"/>
  <c r="J81" i="8"/>
  <c r="J86" i="8"/>
  <c r="J90" i="8"/>
  <c r="J80" i="8"/>
  <c r="J82" i="8"/>
  <c r="J96" i="8"/>
  <c r="J98" i="8"/>
  <c r="J102" i="8"/>
  <c r="J106" i="8"/>
  <c r="J87" i="8"/>
  <c r="J84" i="8"/>
  <c r="J99" i="8"/>
  <c r="J103" i="8"/>
  <c r="J107" i="8"/>
  <c r="J91" i="8"/>
  <c r="J88" i="8"/>
  <c r="J94" i="8"/>
  <c r="J100" i="8"/>
  <c r="J104" i="8"/>
  <c r="J95" i="8"/>
  <c r="J111" i="8"/>
  <c r="J115" i="8"/>
  <c r="J119" i="8"/>
  <c r="J123" i="8"/>
  <c r="J101" i="8"/>
  <c r="J105" i="8"/>
  <c r="J83" i="8"/>
  <c r="J92" i="8"/>
  <c r="J108" i="8"/>
  <c r="J112" i="8"/>
  <c r="J116" i="8"/>
  <c r="J120" i="8"/>
  <c r="J124" i="8"/>
  <c r="J109" i="8"/>
  <c r="J113" i="8"/>
  <c r="J117" i="8"/>
  <c r="J110" i="8"/>
  <c r="J127" i="8"/>
  <c r="J131" i="8"/>
  <c r="J135" i="8"/>
  <c r="J122" i="8"/>
  <c r="J128" i="8"/>
  <c r="J132" i="8"/>
  <c r="J136" i="8"/>
  <c r="J140" i="8"/>
  <c r="J144" i="8"/>
  <c r="J148" i="8"/>
  <c r="J152" i="8"/>
  <c r="J156" i="8"/>
  <c r="J160" i="8"/>
  <c r="J114" i="8"/>
  <c r="J125" i="8"/>
  <c r="J129" i="8"/>
  <c r="J133" i="8"/>
  <c r="J137" i="8"/>
  <c r="J141" i="8"/>
  <c r="J145" i="8"/>
  <c r="J149" i="8"/>
  <c r="J118" i="8"/>
  <c r="J121" i="8"/>
  <c r="J126" i="8"/>
  <c r="J142" i="8"/>
  <c r="J151" i="8"/>
  <c r="J163" i="8"/>
  <c r="J167" i="8"/>
  <c r="J171" i="8"/>
  <c r="J175" i="8"/>
  <c r="J179" i="8"/>
  <c r="J183" i="8"/>
  <c r="J139" i="8"/>
  <c r="J155" i="8"/>
  <c r="J146" i="8"/>
  <c r="J159" i="8"/>
  <c r="J164" i="8"/>
  <c r="J168" i="8"/>
  <c r="J172" i="8"/>
  <c r="J176" i="8"/>
  <c r="J180" i="8"/>
  <c r="J184" i="8"/>
  <c r="J130" i="8"/>
  <c r="J143" i="8"/>
  <c r="J150" i="8"/>
  <c r="J161" i="8"/>
  <c r="J165" i="8"/>
  <c r="J169" i="8"/>
  <c r="J173" i="8"/>
  <c r="J177" i="8"/>
  <c r="J147" i="8"/>
  <c r="J153" i="8"/>
  <c r="J134" i="8"/>
  <c r="J188" i="8"/>
  <c r="J192" i="8"/>
  <c r="J196" i="8"/>
  <c r="J200" i="8"/>
  <c r="J204" i="8"/>
  <c r="J208" i="8"/>
  <c r="J212" i="8"/>
  <c r="J174" i="8"/>
  <c r="J178" i="8"/>
  <c r="J181" i="8"/>
  <c r="J157" i="8"/>
  <c r="J158" i="8"/>
  <c r="J162" i="8"/>
  <c r="J185" i="8"/>
  <c r="J189" i="8"/>
  <c r="J193" i="8"/>
  <c r="J197" i="8"/>
  <c r="J201" i="8"/>
  <c r="J205" i="8"/>
  <c r="J209" i="8"/>
  <c r="J138" i="8"/>
  <c r="J182" i="8"/>
  <c r="J186" i="8"/>
  <c r="J190" i="8"/>
  <c r="J194" i="8"/>
  <c r="J198" i="8"/>
  <c r="J202" i="8"/>
  <c r="J206" i="8"/>
  <c r="J210" i="8"/>
  <c r="J214" i="8"/>
  <c r="J218" i="8"/>
  <c r="J199" i="8"/>
  <c r="J213" i="8"/>
  <c r="J221" i="8"/>
  <c r="J225" i="8"/>
  <c r="J229" i="8"/>
  <c r="J233" i="8"/>
  <c r="J237" i="8"/>
  <c r="J170" i="8"/>
  <c r="J211" i="8"/>
  <c r="J166" i="8"/>
  <c r="J191" i="8"/>
  <c r="J203" i="8"/>
  <c r="J219" i="8"/>
  <c r="J223" i="8"/>
  <c r="J227" i="8"/>
  <c r="J231" i="8"/>
  <c r="J234" i="8"/>
  <c r="J244" i="8"/>
  <c r="J248" i="8"/>
  <c r="J252" i="8"/>
  <c r="J256" i="8"/>
  <c r="J260" i="8"/>
  <c r="J187" i="8"/>
  <c r="J207" i="8"/>
  <c r="J217" i="8"/>
  <c r="J220" i="8"/>
  <c r="J226" i="8"/>
  <c r="J238" i="8"/>
  <c r="J215" i="8"/>
  <c r="J216" i="8"/>
  <c r="J235" i="8"/>
  <c r="J241" i="8"/>
  <c r="J245" i="8"/>
  <c r="J249" i="8"/>
  <c r="J253" i="8"/>
  <c r="J224" i="8"/>
  <c r="J230" i="8"/>
  <c r="J239" i="8"/>
  <c r="J154" i="8"/>
  <c r="J242" i="8"/>
  <c r="J246" i="8"/>
  <c r="J250" i="8"/>
  <c r="J254" i="8"/>
  <c r="J243" i="8"/>
  <c r="J262" i="8"/>
  <c r="J266" i="8"/>
  <c r="J270" i="8"/>
  <c r="J274" i="8"/>
  <c r="J278" i="8"/>
  <c r="J282" i="8"/>
  <c r="J257" i="8"/>
  <c r="J263" i="8"/>
  <c r="J267" i="8"/>
  <c r="J271" i="8"/>
  <c r="J275" i="8"/>
  <c r="J232" i="8"/>
  <c r="J236" i="8"/>
  <c r="J247" i="8"/>
  <c r="J261" i="8"/>
  <c r="J258" i="8"/>
  <c r="J264" i="8"/>
  <c r="J268" i="8"/>
  <c r="J222" i="8"/>
  <c r="J240" i="8"/>
  <c r="J228" i="8"/>
  <c r="J251" i="8"/>
  <c r="J259" i="8"/>
  <c r="J281" i="8"/>
  <c r="J286" i="8"/>
  <c r="J290" i="8"/>
  <c r="J294" i="8"/>
  <c r="J298" i="8"/>
  <c r="J302" i="8"/>
  <c r="J306" i="8"/>
  <c r="J310" i="8"/>
  <c r="J314" i="8"/>
  <c r="J318" i="8"/>
  <c r="J322" i="8"/>
  <c r="J326" i="8"/>
  <c r="J330" i="8"/>
  <c r="J334" i="8"/>
  <c r="J338" i="8"/>
  <c r="J342" i="8"/>
  <c r="J346" i="8"/>
  <c r="J350" i="8"/>
  <c r="J354" i="8"/>
  <c r="J272" i="8"/>
  <c r="J285" i="8"/>
  <c r="J287" i="8"/>
  <c r="J291" i="8"/>
  <c r="J295" i="8"/>
  <c r="J299" i="8"/>
  <c r="J303" i="8"/>
  <c r="J307" i="8"/>
  <c r="J311" i="8"/>
  <c r="J315" i="8"/>
  <c r="J319" i="8"/>
  <c r="J323" i="8"/>
  <c r="J327" i="8"/>
  <c r="J331" i="8"/>
  <c r="J335" i="8"/>
  <c r="J339" i="8"/>
  <c r="J343" i="8"/>
  <c r="J347" i="8"/>
  <c r="J351" i="8"/>
  <c r="J195" i="8"/>
  <c r="J276" i="8"/>
  <c r="J265" i="8"/>
  <c r="J273" i="8"/>
  <c r="J279" i="8"/>
  <c r="J288" i="8"/>
  <c r="J292" i="8"/>
  <c r="J296" i="8"/>
  <c r="J300" i="8"/>
  <c r="J304" i="8"/>
  <c r="J308" i="8"/>
  <c r="J312" i="8"/>
  <c r="J316" i="8"/>
  <c r="J320" i="8"/>
  <c r="J324" i="8"/>
  <c r="J328" i="8"/>
  <c r="J332" i="8"/>
  <c r="J317" i="8"/>
  <c r="J297" i="8"/>
  <c r="J329" i="8"/>
  <c r="J336" i="8"/>
  <c r="J345" i="8"/>
  <c r="J349" i="8"/>
  <c r="J357" i="8"/>
  <c r="J361" i="8"/>
  <c r="J365" i="8"/>
  <c r="J369" i="8"/>
  <c r="J373" i="8"/>
  <c r="J377" i="8"/>
  <c r="J381" i="8"/>
  <c r="J385" i="8"/>
  <c r="J389" i="8"/>
  <c r="J393" i="8"/>
  <c r="J397" i="8"/>
  <c r="J401" i="8"/>
  <c r="J269" i="8"/>
  <c r="J309" i="8"/>
  <c r="J283" i="8"/>
  <c r="J284" i="8"/>
  <c r="J289" i="8"/>
  <c r="J321" i="8"/>
  <c r="J340" i="8"/>
  <c r="J353" i="8"/>
  <c r="J358" i="8"/>
  <c r="J362" i="8"/>
  <c r="J366" i="8"/>
  <c r="J370" i="8"/>
  <c r="J374" i="8"/>
  <c r="J378" i="8"/>
  <c r="J382" i="8"/>
  <c r="J386" i="8"/>
  <c r="J390" i="8"/>
  <c r="J394" i="8"/>
  <c r="J398" i="8"/>
  <c r="J402" i="8"/>
  <c r="J301" i="8"/>
  <c r="J333" i="8"/>
  <c r="J313" i="8"/>
  <c r="J337" i="8"/>
  <c r="J344" i="8"/>
  <c r="J348" i="8"/>
  <c r="J355" i="8"/>
  <c r="J359" i="8"/>
  <c r="J363" i="8"/>
  <c r="J367" i="8"/>
  <c r="J371" i="8"/>
  <c r="J375" i="8"/>
  <c r="J379" i="8"/>
  <c r="J383" i="8"/>
  <c r="J387" i="8"/>
  <c r="J391" i="8"/>
  <c r="J395" i="8"/>
  <c r="J399" i="8"/>
  <c r="J403" i="8"/>
  <c r="J376" i="8"/>
  <c r="J293" i="8"/>
  <c r="J356" i="8"/>
  <c r="J341" i="8"/>
  <c r="J368" i="8"/>
  <c r="J255" i="8"/>
  <c r="J277" i="8"/>
  <c r="J280" i="8"/>
  <c r="J360" i="8"/>
  <c r="J372" i="8"/>
  <c r="J305" i="8"/>
  <c r="J400" i="8"/>
  <c r="J405" i="8"/>
  <c r="J409" i="8"/>
  <c r="J413" i="8"/>
  <c r="J384" i="8"/>
  <c r="J407" i="8"/>
  <c r="J411" i="8"/>
  <c r="J415" i="8"/>
  <c r="J419" i="8"/>
  <c r="J396" i="8"/>
  <c r="J404" i="8"/>
  <c r="J410" i="8"/>
  <c r="J364" i="8"/>
  <c r="J414" i="8"/>
  <c r="J423" i="8"/>
  <c r="J427" i="8"/>
  <c r="J431" i="8"/>
  <c r="J435" i="8"/>
  <c r="J439" i="8"/>
  <c r="J392" i="8"/>
  <c r="J416" i="8"/>
  <c r="J380" i="8"/>
  <c r="J325" i="8"/>
  <c r="J406" i="8"/>
  <c r="J412" i="8"/>
  <c r="J417" i="8"/>
  <c r="J425" i="8"/>
  <c r="J429" i="8"/>
  <c r="J433" i="8"/>
  <c r="J437" i="8"/>
  <c r="J441" i="8"/>
  <c r="J445" i="8"/>
  <c r="J449" i="8"/>
  <c r="J408" i="8"/>
  <c r="J422" i="8"/>
  <c r="J432" i="8"/>
  <c r="J444" i="8"/>
  <c r="J450" i="8"/>
  <c r="J454" i="8"/>
  <c r="J458" i="8"/>
  <c r="J462" i="8"/>
  <c r="J466" i="8"/>
  <c r="J470" i="8"/>
  <c r="J474" i="8"/>
  <c r="J478" i="8"/>
  <c r="J482" i="8"/>
  <c r="J486" i="8"/>
  <c r="J490" i="8"/>
  <c r="J494" i="8"/>
  <c r="J498" i="8"/>
  <c r="J502" i="8"/>
  <c r="J506" i="8"/>
  <c r="J426" i="8"/>
  <c r="J448" i="8"/>
  <c r="J436" i="8"/>
  <c r="J451" i="8"/>
  <c r="J455" i="8"/>
  <c r="J352" i="8"/>
  <c r="J430" i="8"/>
  <c r="J442" i="8"/>
  <c r="J388" i="8"/>
  <c r="J424" i="8"/>
  <c r="J440" i="8"/>
  <c r="J446" i="8"/>
  <c r="J452" i="8"/>
  <c r="J456" i="8"/>
  <c r="J460" i="8"/>
  <c r="J464" i="8"/>
  <c r="J468" i="8"/>
  <c r="J472" i="8"/>
  <c r="J418" i="8"/>
  <c r="J420" i="8"/>
  <c r="J434" i="8"/>
  <c r="J421" i="8"/>
  <c r="J428" i="8"/>
  <c r="J443" i="8"/>
  <c r="J453" i="8"/>
  <c r="J457" i="8"/>
  <c r="J461" i="8"/>
  <c r="J465" i="8"/>
  <c r="J469" i="8"/>
  <c r="J473" i="8"/>
  <c r="J477" i="8"/>
  <c r="J481" i="8"/>
  <c r="J485" i="8"/>
  <c r="J489" i="8"/>
  <c r="J493" i="8"/>
  <c r="J467" i="8"/>
  <c r="J500" i="8"/>
  <c r="J503" i="8"/>
  <c r="J484" i="8"/>
  <c r="J487" i="8"/>
  <c r="J504" i="8"/>
  <c r="J447" i="8"/>
  <c r="J459" i="8"/>
  <c r="J497" i="8"/>
  <c r="J508" i="8"/>
  <c r="J471" i="8"/>
  <c r="J488" i="8"/>
  <c r="J491" i="8"/>
  <c r="J501" i="8"/>
  <c r="J513" i="8"/>
  <c r="J517" i="8"/>
  <c r="J521" i="8"/>
  <c r="J525" i="8"/>
  <c r="J529" i="8"/>
  <c r="J533" i="8"/>
  <c r="J537" i="8"/>
  <c r="J541" i="8"/>
  <c r="J545" i="8"/>
  <c r="J549" i="8"/>
  <c r="J553" i="8"/>
  <c r="J557" i="8"/>
  <c r="J505" i="8"/>
  <c r="J438" i="8"/>
  <c r="J463" i="8"/>
  <c r="J476" i="8"/>
  <c r="J479" i="8"/>
  <c r="J492" i="8"/>
  <c r="J495" i="8"/>
  <c r="J475" i="8"/>
  <c r="J507" i="8"/>
  <c r="J514" i="8"/>
  <c r="J528" i="8"/>
  <c r="J530" i="8"/>
  <c r="J543" i="8"/>
  <c r="J546" i="8"/>
  <c r="J555" i="8"/>
  <c r="J558" i="8"/>
  <c r="J561" i="8"/>
  <c r="J565" i="8"/>
  <c r="J569" i="8"/>
  <c r="J573" i="8"/>
  <c r="J577" i="8"/>
  <c r="J581" i="8"/>
  <c r="J585" i="8"/>
  <c r="J589" i="8"/>
  <c r="J593" i="8"/>
  <c r="J597" i="8"/>
  <c r="J601" i="8"/>
  <c r="J605" i="8"/>
  <c r="J609" i="8"/>
  <c r="J613" i="8"/>
  <c r="J509" i="8"/>
  <c r="J511" i="8"/>
  <c r="J518" i="8"/>
  <c r="J532" i="8"/>
  <c r="J547" i="8"/>
  <c r="J559" i="8"/>
  <c r="J515" i="8"/>
  <c r="J522" i="8"/>
  <c r="J536" i="8"/>
  <c r="J552" i="8"/>
  <c r="J562" i="8"/>
  <c r="J566" i="8"/>
  <c r="J570" i="8"/>
  <c r="J574" i="8"/>
  <c r="J578" i="8"/>
  <c r="J582" i="8"/>
  <c r="J586" i="8"/>
  <c r="J590" i="8"/>
  <c r="J594" i="8"/>
  <c r="J598" i="8"/>
  <c r="J602" i="8"/>
  <c r="J606" i="8"/>
  <c r="J610" i="8"/>
  <c r="J614" i="8"/>
  <c r="J496" i="8"/>
  <c r="J519" i="8"/>
  <c r="J526" i="8"/>
  <c r="J540" i="8"/>
  <c r="J556" i="8"/>
  <c r="J512" i="8"/>
  <c r="J523" i="8"/>
  <c r="J544" i="8"/>
  <c r="J560" i="8"/>
  <c r="J563" i="8"/>
  <c r="J567" i="8"/>
  <c r="J571" i="8"/>
  <c r="J575" i="8"/>
  <c r="J579" i="8"/>
  <c r="J583" i="8"/>
  <c r="J587" i="8"/>
  <c r="J591" i="8"/>
  <c r="J595" i="8"/>
  <c r="J599" i="8"/>
  <c r="J603" i="8"/>
  <c r="J607" i="8"/>
  <c r="J611" i="8"/>
  <c r="J615" i="8"/>
  <c r="J480" i="8"/>
  <c r="J483" i="8"/>
  <c r="J516" i="8"/>
  <c r="J527" i="8"/>
  <c r="J531" i="8"/>
  <c r="J534" i="8"/>
  <c r="J548" i="8"/>
  <c r="J499" i="8"/>
  <c r="J520" i="8"/>
  <c r="J535" i="8"/>
  <c r="J538" i="8"/>
  <c r="J550" i="8"/>
  <c r="J564" i="8"/>
  <c r="J568" i="8"/>
  <c r="J572" i="8"/>
  <c r="J576" i="8"/>
  <c r="J580" i="8"/>
  <c r="J584" i="8"/>
  <c r="J588" i="8"/>
  <c r="J592" i="8"/>
  <c r="J596" i="8"/>
  <c r="J600" i="8"/>
  <c r="J604" i="8"/>
  <c r="J608" i="8"/>
  <c r="J612" i="8"/>
  <c r="J616" i="8"/>
  <c r="J539" i="8"/>
  <c r="J542" i="8"/>
  <c r="J551" i="8"/>
  <c r="J17" i="8"/>
  <c r="J510" i="8"/>
  <c r="J554" i="8"/>
  <c r="J524" i="8"/>
  <c r="H59" i="9"/>
  <c r="H58" i="9"/>
  <c r="H57" i="9"/>
  <c r="H56" i="9"/>
  <c r="A47" i="9"/>
  <c r="E45" i="9"/>
  <c r="C46" i="9"/>
  <c r="D46" i="9"/>
  <c r="F47" i="9"/>
  <c r="B47" i="9"/>
  <c r="K7" i="8"/>
  <c r="K8" i="8" s="1"/>
  <c r="L1" i="8"/>
  <c r="M11" i="8"/>
  <c r="M12" i="8" s="1"/>
  <c r="N3" i="8"/>
  <c r="L2" i="8"/>
  <c r="K9" i="8"/>
  <c r="N2" i="9" l="1"/>
  <c r="N3" i="9" s="1"/>
  <c r="N4" i="9" s="1"/>
  <c r="N5" i="9" s="1"/>
  <c r="O1" i="9" s="1"/>
  <c r="AY1" i="9"/>
  <c r="H26" i="9"/>
  <c r="H16" i="9"/>
  <c r="AU4" i="9"/>
  <c r="AT4" i="9"/>
  <c r="AV4" i="9"/>
  <c r="K21" i="8"/>
  <c r="K25" i="8"/>
  <c r="K18" i="8"/>
  <c r="K19" i="8"/>
  <c r="K24" i="8"/>
  <c r="K33" i="8"/>
  <c r="K22" i="8"/>
  <c r="K27" i="8"/>
  <c r="K26" i="8"/>
  <c r="K30" i="8"/>
  <c r="K31" i="8"/>
  <c r="K37" i="8"/>
  <c r="K41" i="8"/>
  <c r="K38" i="8"/>
  <c r="K20" i="8"/>
  <c r="K35" i="8"/>
  <c r="K32" i="8"/>
  <c r="K39" i="8"/>
  <c r="K34" i="8"/>
  <c r="K42" i="8"/>
  <c r="K43" i="8"/>
  <c r="K46" i="8"/>
  <c r="K50" i="8"/>
  <c r="K36" i="8"/>
  <c r="K49" i="8"/>
  <c r="K52" i="8"/>
  <c r="K55" i="8"/>
  <c r="K44" i="8"/>
  <c r="K47" i="8"/>
  <c r="K53" i="8"/>
  <c r="K56" i="8"/>
  <c r="K57" i="8"/>
  <c r="K58" i="8"/>
  <c r="K62" i="8"/>
  <c r="K66" i="8"/>
  <c r="K61" i="8"/>
  <c r="K65" i="8"/>
  <c r="K48" i="8"/>
  <c r="K59" i="8"/>
  <c r="K70" i="8"/>
  <c r="K74" i="8"/>
  <c r="K78" i="8"/>
  <c r="K28" i="8"/>
  <c r="K54" i="8"/>
  <c r="K45" i="8"/>
  <c r="K71" i="8"/>
  <c r="K68" i="8"/>
  <c r="K23" i="8"/>
  <c r="K60" i="8"/>
  <c r="K63" i="8"/>
  <c r="K64" i="8"/>
  <c r="K73" i="8"/>
  <c r="K72" i="8"/>
  <c r="K75" i="8"/>
  <c r="K29" i="8"/>
  <c r="K79" i="8"/>
  <c r="K69" i="8"/>
  <c r="K76" i="8"/>
  <c r="K40" i="8"/>
  <c r="K51" i="8"/>
  <c r="K77" i="8"/>
  <c r="K85" i="8"/>
  <c r="K89" i="8"/>
  <c r="K93" i="8"/>
  <c r="K81" i="8"/>
  <c r="K86" i="8"/>
  <c r="K90" i="8"/>
  <c r="K94" i="8"/>
  <c r="K67" i="8"/>
  <c r="K83" i="8"/>
  <c r="K80" i="8"/>
  <c r="K96" i="8"/>
  <c r="K98" i="8"/>
  <c r="K102" i="8"/>
  <c r="K106" i="8"/>
  <c r="K87" i="8"/>
  <c r="K84" i="8"/>
  <c r="K97" i="8"/>
  <c r="K99" i="8"/>
  <c r="K103" i="8"/>
  <c r="K91" i="8"/>
  <c r="K88" i="8"/>
  <c r="K100" i="8"/>
  <c r="K104" i="8"/>
  <c r="K95" i="8"/>
  <c r="K107" i="8"/>
  <c r="K111" i="8"/>
  <c r="K115" i="8"/>
  <c r="K119" i="8"/>
  <c r="K123" i="8"/>
  <c r="K101" i="8"/>
  <c r="K105" i="8"/>
  <c r="K92" i="8"/>
  <c r="K108" i="8"/>
  <c r="K112" i="8"/>
  <c r="K116" i="8"/>
  <c r="K109" i="8"/>
  <c r="K113" i="8"/>
  <c r="K117" i="8"/>
  <c r="K121" i="8"/>
  <c r="K110" i="8"/>
  <c r="K127" i="8"/>
  <c r="K131" i="8"/>
  <c r="K135" i="8"/>
  <c r="K122" i="8"/>
  <c r="K124" i="8"/>
  <c r="K128" i="8"/>
  <c r="K132" i="8"/>
  <c r="K136" i="8"/>
  <c r="K140" i="8"/>
  <c r="K144" i="8"/>
  <c r="K148" i="8"/>
  <c r="K82" i="8"/>
  <c r="K114" i="8"/>
  <c r="K120" i="8"/>
  <c r="K125" i="8"/>
  <c r="K129" i="8"/>
  <c r="K133" i="8"/>
  <c r="K137" i="8"/>
  <c r="K141" i="8"/>
  <c r="K145" i="8"/>
  <c r="K149" i="8"/>
  <c r="K153" i="8"/>
  <c r="K157" i="8"/>
  <c r="K158" i="8"/>
  <c r="K118" i="8"/>
  <c r="K126" i="8"/>
  <c r="K142" i="8"/>
  <c r="K151" i="8"/>
  <c r="K163" i="8"/>
  <c r="K167" i="8"/>
  <c r="K139" i="8"/>
  <c r="K155" i="8"/>
  <c r="K146" i="8"/>
  <c r="K152" i="8"/>
  <c r="K159" i="8"/>
  <c r="K164" i="8"/>
  <c r="K168" i="8"/>
  <c r="K172" i="8"/>
  <c r="K176" i="8"/>
  <c r="K130" i="8"/>
  <c r="K143" i="8"/>
  <c r="K156" i="8"/>
  <c r="K150" i="8"/>
  <c r="K160" i="8"/>
  <c r="K161" i="8"/>
  <c r="K165" i="8"/>
  <c r="K169" i="8"/>
  <c r="K173" i="8"/>
  <c r="K177" i="8"/>
  <c r="K154" i="8"/>
  <c r="K134" i="8"/>
  <c r="K180" i="8"/>
  <c r="K183" i="8"/>
  <c r="K188" i="8"/>
  <c r="K192" i="8"/>
  <c r="K196" i="8"/>
  <c r="K200" i="8"/>
  <c r="K204" i="8"/>
  <c r="K208" i="8"/>
  <c r="K212" i="8"/>
  <c r="K171" i="8"/>
  <c r="K174" i="8"/>
  <c r="K178" i="8"/>
  <c r="K181" i="8"/>
  <c r="K184" i="8"/>
  <c r="K162" i="8"/>
  <c r="K185" i="8"/>
  <c r="K189" i="8"/>
  <c r="K193" i="8"/>
  <c r="K197" i="8"/>
  <c r="K201" i="8"/>
  <c r="K205" i="8"/>
  <c r="K209" i="8"/>
  <c r="K138" i="8"/>
  <c r="K147" i="8"/>
  <c r="K182" i="8"/>
  <c r="K187" i="8"/>
  <c r="K190" i="8"/>
  <c r="K216" i="8"/>
  <c r="K199" i="8"/>
  <c r="K202" i="8"/>
  <c r="K213" i="8"/>
  <c r="K221" i="8"/>
  <c r="K225" i="8"/>
  <c r="K229" i="8"/>
  <c r="K233" i="8"/>
  <c r="K237" i="8"/>
  <c r="K170" i="8"/>
  <c r="K166" i="8"/>
  <c r="K175" i="8"/>
  <c r="K191" i="8"/>
  <c r="K194" i="8"/>
  <c r="K217" i="8"/>
  <c r="K222" i="8"/>
  <c r="K226" i="8"/>
  <c r="K230" i="8"/>
  <c r="K203" i="8"/>
  <c r="K206" i="8"/>
  <c r="K214" i="8"/>
  <c r="K195" i="8"/>
  <c r="K232" i="8"/>
  <c r="K223" i="8"/>
  <c r="K234" i="8"/>
  <c r="K244" i="8"/>
  <c r="K248" i="8"/>
  <c r="K252" i="8"/>
  <c r="K256" i="8"/>
  <c r="K260" i="8"/>
  <c r="K207" i="8"/>
  <c r="K220" i="8"/>
  <c r="K238" i="8"/>
  <c r="K211" i="8"/>
  <c r="K215" i="8"/>
  <c r="K227" i="8"/>
  <c r="K235" i="8"/>
  <c r="K241" i="8"/>
  <c r="K245" i="8"/>
  <c r="K249" i="8"/>
  <c r="K253" i="8"/>
  <c r="K186" i="8"/>
  <c r="K198" i="8"/>
  <c r="K224" i="8"/>
  <c r="K239" i="8"/>
  <c r="K259" i="8"/>
  <c r="K179" i="8"/>
  <c r="K210" i="8"/>
  <c r="K243" i="8"/>
  <c r="K246" i="8"/>
  <c r="K262" i="8"/>
  <c r="K266" i="8"/>
  <c r="K270" i="8"/>
  <c r="K274" i="8"/>
  <c r="K218" i="8"/>
  <c r="K219" i="8"/>
  <c r="K231" i="8"/>
  <c r="K257" i="8"/>
  <c r="K263" i="8"/>
  <c r="K267" i="8"/>
  <c r="K271" i="8"/>
  <c r="K275" i="8"/>
  <c r="K279" i="8"/>
  <c r="K283" i="8"/>
  <c r="K236" i="8"/>
  <c r="K247" i="8"/>
  <c r="K250" i="8"/>
  <c r="K261" i="8"/>
  <c r="K258" i="8"/>
  <c r="K264" i="8"/>
  <c r="K268" i="8"/>
  <c r="K255" i="8"/>
  <c r="K277" i="8"/>
  <c r="K284" i="8"/>
  <c r="K289" i="8"/>
  <c r="K293" i="8"/>
  <c r="K297" i="8"/>
  <c r="K301" i="8"/>
  <c r="K305" i="8"/>
  <c r="K309" i="8"/>
  <c r="K313" i="8"/>
  <c r="K317" i="8"/>
  <c r="K321" i="8"/>
  <c r="K325" i="8"/>
  <c r="K329" i="8"/>
  <c r="K333" i="8"/>
  <c r="K337" i="8"/>
  <c r="K341" i="8"/>
  <c r="K345" i="8"/>
  <c r="K349" i="8"/>
  <c r="K240" i="8"/>
  <c r="K242" i="8"/>
  <c r="K228" i="8"/>
  <c r="K251" i="8"/>
  <c r="K281" i="8"/>
  <c r="K286" i="8"/>
  <c r="K290" i="8"/>
  <c r="K294" i="8"/>
  <c r="K298" i="8"/>
  <c r="K302" i="8"/>
  <c r="K306" i="8"/>
  <c r="K310" i="8"/>
  <c r="K314" i="8"/>
  <c r="K318" i="8"/>
  <c r="K322" i="8"/>
  <c r="K326" i="8"/>
  <c r="K330" i="8"/>
  <c r="K334" i="8"/>
  <c r="K338" i="8"/>
  <c r="K342" i="8"/>
  <c r="K346" i="8"/>
  <c r="K272" i="8"/>
  <c r="K278" i="8"/>
  <c r="K285" i="8"/>
  <c r="K282" i="8"/>
  <c r="K287" i="8"/>
  <c r="K291" i="8"/>
  <c r="K295" i="8"/>
  <c r="K299" i="8"/>
  <c r="K303" i="8"/>
  <c r="K307" i="8"/>
  <c r="K311" i="8"/>
  <c r="K315" i="8"/>
  <c r="K319" i="8"/>
  <c r="K323" i="8"/>
  <c r="K327" i="8"/>
  <c r="K331" i="8"/>
  <c r="K335" i="8"/>
  <c r="K339" i="8"/>
  <c r="K343" i="8"/>
  <c r="K347" i="8"/>
  <c r="K351" i="8"/>
  <c r="K254" i="8"/>
  <c r="K276" i="8"/>
  <c r="K280" i="8"/>
  <c r="K288" i="8"/>
  <c r="K320" i="8"/>
  <c r="K352" i="8"/>
  <c r="K356" i="8"/>
  <c r="K360" i="8"/>
  <c r="K364" i="8"/>
  <c r="K368" i="8"/>
  <c r="K372" i="8"/>
  <c r="K376" i="8"/>
  <c r="K380" i="8"/>
  <c r="K384" i="8"/>
  <c r="K388" i="8"/>
  <c r="K392" i="8"/>
  <c r="K396" i="8"/>
  <c r="K400" i="8"/>
  <c r="K404" i="8"/>
  <c r="K408" i="8"/>
  <c r="K412" i="8"/>
  <c r="K273" i="8"/>
  <c r="K300" i="8"/>
  <c r="K332" i="8"/>
  <c r="K312" i="8"/>
  <c r="K336" i="8"/>
  <c r="K357" i="8"/>
  <c r="K361" i="8"/>
  <c r="K365" i="8"/>
  <c r="K369" i="8"/>
  <c r="K373" i="8"/>
  <c r="K377" i="8"/>
  <c r="K381" i="8"/>
  <c r="K385" i="8"/>
  <c r="K389" i="8"/>
  <c r="K393" i="8"/>
  <c r="K397" i="8"/>
  <c r="K401" i="8"/>
  <c r="K405" i="8"/>
  <c r="K409" i="8"/>
  <c r="K413" i="8"/>
  <c r="K269" i="8"/>
  <c r="K292" i="8"/>
  <c r="K324" i="8"/>
  <c r="K265" i="8"/>
  <c r="K304" i="8"/>
  <c r="K340" i="8"/>
  <c r="K350" i="8"/>
  <c r="K353" i="8"/>
  <c r="K358" i="8"/>
  <c r="K362" i="8"/>
  <c r="K366" i="8"/>
  <c r="K370" i="8"/>
  <c r="K374" i="8"/>
  <c r="K378" i="8"/>
  <c r="K382" i="8"/>
  <c r="K386" i="8"/>
  <c r="K390" i="8"/>
  <c r="K394" i="8"/>
  <c r="K398" i="8"/>
  <c r="K402" i="8"/>
  <c r="K316" i="8"/>
  <c r="K379" i="8"/>
  <c r="K359" i="8"/>
  <c r="K308" i="8"/>
  <c r="K348" i="8"/>
  <c r="K371" i="8"/>
  <c r="K328" i="8"/>
  <c r="K344" i="8"/>
  <c r="K363" i="8"/>
  <c r="K296" i="8"/>
  <c r="K355" i="8"/>
  <c r="K387" i="8"/>
  <c r="K403" i="8"/>
  <c r="K417" i="8"/>
  <c r="K421" i="8"/>
  <c r="K383" i="8"/>
  <c r="K415" i="8"/>
  <c r="K422" i="8"/>
  <c r="K395" i="8"/>
  <c r="K414" i="8"/>
  <c r="K419" i="8"/>
  <c r="K423" i="8"/>
  <c r="K427" i="8"/>
  <c r="K431" i="8"/>
  <c r="K435" i="8"/>
  <c r="K439" i="8"/>
  <c r="K443" i="8"/>
  <c r="K447" i="8"/>
  <c r="K354" i="8"/>
  <c r="K367" i="8"/>
  <c r="K438" i="8"/>
  <c r="K375" i="8"/>
  <c r="K399" i="8"/>
  <c r="K407" i="8"/>
  <c r="K429" i="8"/>
  <c r="K432" i="8"/>
  <c r="K444" i="8"/>
  <c r="K450" i="8"/>
  <c r="K454" i="8"/>
  <c r="K458" i="8"/>
  <c r="K462" i="8"/>
  <c r="K466" i="8"/>
  <c r="K470" i="8"/>
  <c r="K474" i="8"/>
  <c r="K406" i="8"/>
  <c r="K411" i="8"/>
  <c r="K426" i="8"/>
  <c r="K441" i="8"/>
  <c r="K448" i="8"/>
  <c r="K433" i="8"/>
  <c r="K436" i="8"/>
  <c r="K445" i="8"/>
  <c r="K451" i="8"/>
  <c r="K455" i="8"/>
  <c r="K459" i="8"/>
  <c r="K463" i="8"/>
  <c r="K467" i="8"/>
  <c r="K471" i="8"/>
  <c r="K475" i="8"/>
  <c r="K479" i="8"/>
  <c r="K483" i="8"/>
  <c r="K487" i="8"/>
  <c r="K491" i="8"/>
  <c r="K495" i="8"/>
  <c r="K499" i="8"/>
  <c r="K503" i="8"/>
  <c r="K507" i="8"/>
  <c r="K410" i="8"/>
  <c r="K416" i="8"/>
  <c r="K430" i="8"/>
  <c r="K442" i="8"/>
  <c r="K449" i="8"/>
  <c r="K424" i="8"/>
  <c r="K437" i="8"/>
  <c r="K440" i="8"/>
  <c r="K446" i="8"/>
  <c r="K452" i="8"/>
  <c r="K456" i="8"/>
  <c r="K391" i="8"/>
  <c r="K418" i="8"/>
  <c r="K420" i="8"/>
  <c r="K434" i="8"/>
  <c r="K461" i="8"/>
  <c r="K464" i="8"/>
  <c r="K480" i="8"/>
  <c r="K496" i="8"/>
  <c r="K511" i="8"/>
  <c r="K515" i="8"/>
  <c r="K519" i="8"/>
  <c r="K523" i="8"/>
  <c r="K527" i="8"/>
  <c r="K473" i="8"/>
  <c r="K477" i="8"/>
  <c r="K490" i="8"/>
  <c r="K493" i="8"/>
  <c r="K500" i="8"/>
  <c r="K484" i="8"/>
  <c r="K504" i="8"/>
  <c r="K512" i="8"/>
  <c r="K516" i="8"/>
  <c r="K520" i="8"/>
  <c r="K524" i="8"/>
  <c r="K528" i="8"/>
  <c r="K532" i="8"/>
  <c r="K536" i="8"/>
  <c r="K540" i="8"/>
  <c r="K544" i="8"/>
  <c r="K548" i="8"/>
  <c r="K465" i="8"/>
  <c r="K468" i="8"/>
  <c r="K478" i="8"/>
  <c r="K481" i="8"/>
  <c r="K494" i="8"/>
  <c r="K497" i="8"/>
  <c r="K508" i="8"/>
  <c r="K488" i="8"/>
  <c r="K501" i="8"/>
  <c r="K513" i="8"/>
  <c r="K517" i="8"/>
  <c r="K521" i="8"/>
  <c r="K525" i="8"/>
  <c r="K529" i="8"/>
  <c r="K460" i="8"/>
  <c r="K482" i="8"/>
  <c r="K485" i="8"/>
  <c r="K498" i="8"/>
  <c r="K425" i="8"/>
  <c r="K428" i="8"/>
  <c r="K453" i="8"/>
  <c r="K469" i="8"/>
  <c r="K472" i="8"/>
  <c r="K476" i="8"/>
  <c r="K492" i="8"/>
  <c r="K502" i="8"/>
  <c r="K509" i="8"/>
  <c r="K510" i="8"/>
  <c r="K514" i="8"/>
  <c r="K518" i="8"/>
  <c r="K522" i="8"/>
  <c r="K526" i="8"/>
  <c r="K530" i="8"/>
  <c r="K534" i="8"/>
  <c r="K538" i="8"/>
  <c r="K542" i="8"/>
  <c r="K546" i="8"/>
  <c r="K550" i="8"/>
  <c r="K554" i="8"/>
  <c r="K558" i="8"/>
  <c r="K539" i="8"/>
  <c r="K551" i="8"/>
  <c r="K17" i="8"/>
  <c r="K543" i="8"/>
  <c r="K555" i="8"/>
  <c r="K561" i="8"/>
  <c r="K565" i="8"/>
  <c r="K569" i="8"/>
  <c r="K573" i="8"/>
  <c r="K577" i="8"/>
  <c r="K581" i="8"/>
  <c r="K585" i="8"/>
  <c r="K589" i="8"/>
  <c r="K547" i="8"/>
  <c r="K559" i="8"/>
  <c r="K533" i="8"/>
  <c r="K552" i="8"/>
  <c r="K562" i="8"/>
  <c r="K566" i="8"/>
  <c r="K570" i="8"/>
  <c r="K574" i="8"/>
  <c r="K578" i="8"/>
  <c r="K582" i="8"/>
  <c r="K586" i="8"/>
  <c r="K590" i="8"/>
  <c r="K594" i="8"/>
  <c r="K598" i="8"/>
  <c r="K602" i="8"/>
  <c r="K606" i="8"/>
  <c r="K610" i="8"/>
  <c r="K614" i="8"/>
  <c r="K505" i="8"/>
  <c r="K506" i="8"/>
  <c r="K537" i="8"/>
  <c r="K549" i="8"/>
  <c r="K556" i="8"/>
  <c r="K486" i="8"/>
  <c r="K489" i="8"/>
  <c r="K541" i="8"/>
  <c r="K553" i="8"/>
  <c r="K560" i="8"/>
  <c r="K563" i="8"/>
  <c r="K567" i="8"/>
  <c r="K571" i="8"/>
  <c r="K575" i="8"/>
  <c r="K579" i="8"/>
  <c r="K583" i="8"/>
  <c r="K457" i="8"/>
  <c r="K531" i="8"/>
  <c r="K545" i="8"/>
  <c r="K557" i="8"/>
  <c r="K535" i="8"/>
  <c r="K568" i="8"/>
  <c r="K576" i="8"/>
  <c r="K584" i="8"/>
  <c r="K588" i="8"/>
  <c r="K597" i="8"/>
  <c r="K605" i="8"/>
  <c r="K613" i="8"/>
  <c r="K592" i="8"/>
  <c r="K600" i="8"/>
  <c r="K608" i="8"/>
  <c r="K616" i="8"/>
  <c r="K595" i="8"/>
  <c r="K603" i="8"/>
  <c r="K611" i="8"/>
  <c r="K564" i="8"/>
  <c r="K572" i="8"/>
  <c r="K580" i="8"/>
  <c r="K607" i="8"/>
  <c r="K587" i="8"/>
  <c r="K593" i="8"/>
  <c r="K601" i="8"/>
  <c r="K609" i="8"/>
  <c r="K596" i="8"/>
  <c r="K604" i="8"/>
  <c r="K612" i="8"/>
  <c r="K591" i="8"/>
  <c r="K599" i="8"/>
  <c r="K615" i="8"/>
  <c r="H60" i="9"/>
  <c r="H63" i="9"/>
  <c r="H61" i="9"/>
  <c r="H62" i="9"/>
  <c r="A48" i="9"/>
  <c r="E46" i="9"/>
  <c r="C47" i="9"/>
  <c r="D47" i="9"/>
  <c r="F48" i="9"/>
  <c r="B48" i="9"/>
  <c r="M1" i="8"/>
  <c r="L7" i="8"/>
  <c r="L8" i="8" s="1"/>
  <c r="N11" i="8"/>
  <c r="N12" i="8" s="1"/>
  <c r="O3" i="8"/>
  <c r="M2" i="8"/>
  <c r="L9" i="8"/>
  <c r="O2" i="9" l="1"/>
  <c r="O3" i="9" s="1"/>
  <c r="O4" i="9" s="1"/>
  <c r="O5" i="9" s="1"/>
  <c r="BD1" i="9"/>
  <c r="H27" i="9"/>
  <c r="H17" i="9"/>
  <c r="H67" i="9"/>
  <c r="H66" i="9"/>
  <c r="H65" i="9"/>
  <c r="H64" i="9"/>
  <c r="L20" i="8"/>
  <c r="L23" i="8"/>
  <c r="L27" i="8"/>
  <c r="L29" i="8"/>
  <c r="L24" i="8"/>
  <c r="L28" i="8"/>
  <c r="L30" i="8"/>
  <c r="L18" i="8"/>
  <c r="L21" i="8"/>
  <c r="L25" i="8"/>
  <c r="L22" i="8"/>
  <c r="L26" i="8"/>
  <c r="L34" i="8"/>
  <c r="L31" i="8"/>
  <c r="L38" i="8"/>
  <c r="L35" i="8"/>
  <c r="L44" i="8"/>
  <c r="L48" i="8"/>
  <c r="L52" i="8"/>
  <c r="L56" i="8"/>
  <c r="L45" i="8"/>
  <c r="L49" i="8"/>
  <c r="L53" i="8"/>
  <c r="L43" i="8"/>
  <c r="L39" i="8"/>
  <c r="L46" i="8"/>
  <c r="L50" i="8"/>
  <c r="L54" i="8"/>
  <c r="L32" i="8"/>
  <c r="L40" i="8"/>
  <c r="L60" i="8"/>
  <c r="L64" i="8"/>
  <c r="L61" i="8"/>
  <c r="L36" i="8"/>
  <c r="L42" i="8"/>
  <c r="L47" i="8"/>
  <c r="L33" i="8"/>
  <c r="L37" i="8"/>
  <c r="L51" i="8"/>
  <c r="L68" i="8"/>
  <c r="L72" i="8"/>
  <c r="L76" i="8"/>
  <c r="L80" i="8"/>
  <c r="L69" i="8"/>
  <c r="L73" i="8"/>
  <c r="L19" i="8"/>
  <c r="L55" i="8"/>
  <c r="L59" i="8"/>
  <c r="L62" i="8"/>
  <c r="L66" i="8"/>
  <c r="L65" i="8"/>
  <c r="L67" i="8"/>
  <c r="L57" i="8"/>
  <c r="L41" i="8"/>
  <c r="L70" i="8"/>
  <c r="L63" i="8"/>
  <c r="L78" i="8"/>
  <c r="L75" i="8"/>
  <c r="L58" i="8"/>
  <c r="L71" i="8"/>
  <c r="L84" i="8"/>
  <c r="L88" i="8"/>
  <c r="L92" i="8"/>
  <c r="L96" i="8"/>
  <c r="L77" i="8"/>
  <c r="L85" i="8"/>
  <c r="L89" i="8"/>
  <c r="L79" i="8"/>
  <c r="L81" i="8"/>
  <c r="L82" i="8"/>
  <c r="L101" i="8"/>
  <c r="L105" i="8"/>
  <c r="L83" i="8"/>
  <c r="L86" i="8"/>
  <c r="L74" i="8"/>
  <c r="L98" i="8"/>
  <c r="L102" i="8"/>
  <c r="L106" i="8"/>
  <c r="L87" i="8"/>
  <c r="L90" i="8"/>
  <c r="L93" i="8"/>
  <c r="L97" i="8"/>
  <c r="L99" i="8"/>
  <c r="L103" i="8"/>
  <c r="L91" i="8"/>
  <c r="L94" i="8"/>
  <c r="L100" i="8"/>
  <c r="L110" i="8"/>
  <c r="L114" i="8"/>
  <c r="L118" i="8"/>
  <c r="L122" i="8"/>
  <c r="L95" i="8"/>
  <c r="L107" i="8"/>
  <c r="L111" i="8"/>
  <c r="L115" i="8"/>
  <c r="L119" i="8"/>
  <c r="L123" i="8"/>
  <c r="L104" i="8"/>
  <c r="L108" i="8"/>
  <c r="L112" i="8"/>
  <c r="L116" i="8"/>
  <c r="L121" i="8"/>
  <c r="L126" i="8"/>
  <c r="L130" i="8"/>
  <c r="L134" i="8"/>
  <c r="L113" i="8"/>
  <c r="L127" i="8"/>
  <c r="L131" i="8"/>
  <c r="L135" i="8"/>
  <c r="L139" i="8"/>
  <c r="L143" i="8"/>
  <c r="L147" i="8"/>
  <c r="L151" i="8"/>
  <c r="L155" i="8"/>
  <c r="L159" i="8"/>
  <c r="L124" i="8"/>
  <c r="L128" i="8"/>
  <c r="L132" i="8"/>
  <c r="L136" i="8"/>
  <c r="L140" i="8"/>
  <c r="L144" i="8"/>
  <c r="L148" i="8"/>
  <c r="L117" i="8"/>
  <c r="L138" i="8"/>
  <c r="L141" i="8"/>
  <c r="L154" i="8"/>
  <c r="L162" i="8"/>
  <c r="L166" i="8"/>
  <c r="L170" i="8"/>
  <c r="L174" i="8"/>
  <c r="L178" i="8"/>
  <c r="L182" i="8"/>
  <c r="L158" i="8"/>
  <c r="L109" i="8"/>
  <c r="L129" i="8"/>
  <c r="L142" i="8"/>
  <c r="L145" i="8"/>
  <c r="L163" i="8"/>
  <c r="L167" i="8"/>
  <c r="L171" i="8"/>
  <c r="L175" i="8"/>
  <c r="L179" i="8"/>
  <c r="L183" i="8"/>
  <c r="L120" i="8"/>
  <c r="L146" i="8"/>
  <c r="L149" i="8"/>
  <c r="L152" i="8"/>
  <c r="L164" i="8"/>
  <c r="L168" i="8"/>
  <c r="L172" i="8"/>
  <c r="L176" i="8"/>
  <c r="L133" i="8"/>
  <c r="L156" i="8"/>
  <c r="L153" i="8"/>
  <c r="L160" i="8"/>
  <c r="L137" i="8"/>
  <c r="L173" i="8"/>
  <c r="L187" i="8"/>
  <c r="L191" i="8"/>
  <c r="L195" i="8"/>
  <c r="L199" i="8"/>
  <c r="L203" i="8"/>
  <c r="L207" i="8"/>
  <c r="L211" i="8"/>
  <c r="L125" i="8"/>
  <c r="L161" i="8"/>
  <c r="L180" i="8"/>
  <c r="L188" i="8"/>
  <c r="L192" i="8"/>
  <c r="L196" i="8"/>
  <c r="L200" i="8"/>
  <c r="L204" i="8"/>
  <c r="L208" i="8"/>
  <c r="L212" i="8"/>
  <c r="L157" i="8"/>
  <c r="L181" i="8"/>
  <c r="L184" i="8"/>
  <c r="L165" i="8"/>
  <c r="L185" i="8"/>
  <c r="L189" i="8"/>
  <c r="L193" i="8"/>
  <c r="L197" i="8"/>
  <c r="L201" i="8"/>
  <c r="L205" i="8"/>
  <c r="L209" i="8"/>
  <c r="L213" i="8"/>
  <c r="L217" i="8"/>
  <c r="L210" i="8"/>
  <c r="L220" i="8"/>
  <c r="L224" i="8"/>
  <c r="L228" i="8"/>
  <c r="L232" i="8"/>
  <c r="L236" i="8"/>
  <c r="L240" i="8"/>
  <c r="L190" i="8"/>
  <c r="L216" i="8"/>
  <c r="L177" i="8"/>
  <c r="L194" i="8"/>
  <c r="L222" i="8"/>
  <c r="L226" i="8"/>
  <c r="L230" i="8"/>
  <c r="L219" i="8"/>
  <c r="L243" i="8"/>
  <c r="L247" i="8"/>
  <c r="L251" i="8"/>
  <c r="L255" i="8"/>
  <c r="L259" i="8"/>
  <c r="L229" i="8"/>
  <c r="L237" i="8"/>
  <c r="L206" i="8"/>
  <c r="L223" i="8"/>
  <c r="L234" i="8"/>
  <c r="L244" i="8"/>
  <c r="L248" i="8"/>
  <c r="L252" i="8"/>
  <c r="L169" i="8"/>
  <c r="L233" i="8"/>
  <c r="L238" i="8"/>
  <c r="L150" i="8"/>
  <c r="L215" i="8"/>
  <c r="L227" i="8"/>
  <c r="L235" i="8"/>
  <c r="L241" i="8"/>
  <c r="L245" i="8"/>
  <c r="L249" i="8"/>
  <c r="L253" i="8"/>
  <c r="L254" i="8"/>
  <c r="L265" i="8"/>
  <c r="L269" i="8"/>
  <c r="L273" i="8"/>
  <c r="L277" i="8"/>
  <c r="L281" i="8"/>
  <c r="L285" i="8"/>
  <c r="L239" i="8"/>
  <c r="L246" i="8"/>
  <c r="L256" i="8"/>
  <c r="L262" i="8"/>
  <c r="L266" i="8"/>
  <c r="L270" i="8"/>
  <c r="L274" i="8"/>
  <c r="L198" i="8"/>
  <c r="L218" i="8"/>
  <c r="L225" i="8"/>
  <c r="L231" i="8"/>
  <c r="L260" i="8"/>
  <c r="L202" i="8"/>
  <c r="L257" i="8"/>
  <c r="L263" i="8"/>
  <c r="L267" i="8"/>
  <c r="L250" i="8"/>
  <c r="L261" i="8"/>
  <c r="L221" i="8"/>
  <c r="L280" i="8"/>
  <c r="L214" i="8"/>
  <c r="L258" i="8"/>
  <c r="L284" i="8"/>
  <c r="L289" i="8"/>
  <c r="L293" i="8"/>
  <c r="L297" i="8"/>
  <c r="L301" i="8"/>
  <c r="L305" i="8"/>
  <c r="L309" i="8"/>
  <c r="L313" i="8"/>
  <c r="L317" i="8"/>
  <c r="L321" i="8"/>
  <c r="L325" i="8"/>
  <c r="L329" i="8"/>
  <c r="L333" i="8"/>
  <c r="L337" i="8"/>
  <c r="L341" i="8"/>
  <c r="L345" i="8"/>
  <c r="L349" i="8"/>
  <c r="L353" i="8"/>
  <c r="L186" i="8"/>
  <c r="L242" i="8"/>
  <c r="L271" i="8"/>
  <c r="L286" i="8"/>
  <c r="L290" i="8"/>
  <c r="L294" i="8"/>
  <c r="L298" i="8"/>
  <c r="L302" i="8"/>
  <c r="L306" i="8"/>
  <c r="L310" i="8"/>
  <c r="L314" i="8"/>
  <c r="L318" i="8"/>
  <c r="L322" i="8"/>
  <c r="L326" i="8"/>
  <c r="L330" i="8"/>
  <c r="L334" i="8"/>
  <c r="L338" i="8"/>
  <c r="L342" i="8"/>
  <c r="L346" i="8"/>
  <c r="L350" i="8"/>
  <c r="L264" i="8"/>
  <c r="L272" i="8"/>
  <c r="L275" i="8"/>
  <c r="L278" i="8"/>
  <c r="L282" i="8"/>
  <c r="L287" i="8"/>
  <c r="L291" i="8"/>
  <c r="L295" i="8"/>
  <c r="L299" i="8"/>
  <c r="L303" i="8"/>
  <c r="L307" i="8"/>
  <c r="L311" i="8"/>
  <c r="L315" i="8"/>
  <c r="L319" i="8"/>
  <c r="L323" i="8"/>
  <c r="L327" i="8"/>
  <c r="L331" i="8"/>
  <c r="L335" i="8"/>
  <c r="L279" i="8"/>
  <c r="L308" i="8"/>
  <c r="L288" i="8"/>
  <c r="L320" i="8"/>
  <c r="L352" i="8"/>
  <c r="L356" i="8"/>
  <c r="L360" i="8"/>
  <c r="L364" i="8"/>
  <c r="L368" i="8"/>
  <c r="L372" i="8"/>
  <c r="L376" i="8"/>
  <c r="L380" i="8"/>
  <c r="L384" i="8"/>
  <c r="L388" i="8"/>
  <c r="L392" i="8"/>
  <c r="L396" i="8"/>
  <c r="L400" i="8"/>
  <c r="L404" i="8"/>
  <c r="L268" i="8"/>
  <c r="L276" i="8"/>
  <c r="L300" i="8"/>
  <c r="L332" i="8"/>
  <c r="L312" i="8"/>
  <c r="L336" i="8"/>
  <c r="L339" i="8"/>
  <c r="L357" i="8"/>
  <c r="L361" i="8"/>
  <c r="L365" i="8"/>
  <c r="L369" i="8"/>
  <c r="L373" i="8"/>
  <c r="L377" i="8"/>
  <c r="L381" i="8"/>
  <c r="L385" i="8"/>
  <c r="L389" i="8"/>
  <c r="L393" i="8"/>
  <c r="L397" i="8"/>
  <c r="L401" i="8"/>
  <c r="L283" i="8"/>
  <c r="L292" i="8"/>
  <c r="L324" i="8"/>
  <c r="L304" i="8"/>
  <c r="L340" i="8"/>
  <c r="L343" i="8"/>
  <c r="L358" i="8"/>
  <c r="L362" i="8"/>
  <c r="L366" i="8"/>
  <c r="L370" i="8"/>
  <c r="L374" i="8"/>
  <c r="L378" i="8"/>
  <c r="L382" i="8"/>
  <c r="L386" i="8"/>
  <c r="L390" i="8"/>
  <c r="L394" i="8"/>
  <c r="L398" i="8"/>
  <c r="L402" i="8"/>
  <c r="L347" i="8"/>
  <c r="L354" i="8"/>
  <c r="L367" i="8"/>
  <c r="L316" i="8"/>
  <c r="L359" i="8"/>
  <c r="L391" i="8"/>
  <c r="L348" i="8"/>
  <c r="L371" i="8"/>
  <c r="L351" i="8"/>
  <c r="L328" i="8"/>
  <c r="L344" i="8"/>
  <c r="L363" i="8"/>
  <c r="L408" i="8"/>
  <c r="L379" i="8"/>
  <c r="L387" i="8"/>
  <c r="L403" i="8"/>
  <c r="L406" i="8"/>
  <c r="L410" i="8"/>
  <c r="L414" i="8"/>
  <c r="L418" i="8"/>
  <c r="L422" i="8"/>
  <c r="L375" i="8"/>
  <c r="L399" i="8"/>
  <c r="L407" i="8"/>
  <c r="L296" i="8"/>
  <c r="L411" i="8"/>
  <c r="L426" i="8"/>
  <c r="L430" i="8"/>
  <c r="L434" i="8"/>
  <c r="L438" i="8"/>
  <c r="L355" i="8"/>
  <c r="L383" i="8"/>
  <c r="L395" i="8"/>
  <c r="L420" i="8"/>
  <c r="L424" i="8"/>
  <c r="L428" i="8"/>
  <c r="L432" i="8"/>
  <c r="L436" i="8"/>
  <c r="L440" i="8"/>
  <c r="L444" i="8"/>
  <c r="L448" i="8"/>
  <c r="L425" i="8"/>
  <c r="L447" i="8"/>
  <c r="L453" i="8"/>
  <c r="L457" i="8"/>
  <c r="L461" i="8"/>
  <c r="L465" i="8"/>
  <c r="L469" i="8"/>
  <c r="L473" i="8"/>
  <c r="L477" i="8"/>
  <c r="L481" i="8"/>
  <c r="L485" i="8"/>
  <c r="L489" i="8"/>
  <c r="L493" i="8"/>
  <c r="L497" i="8"/>
  <c r="L501" i="8"/>
  <c r="L505" i="8"/>
  <c r="L509" i="8"/>
  <c r="L435" i="8"/>
  <c r="L412" i="8"/>
  <c r="L413" i="8"/>
  <c r="L415" i="8"/>
  <c r="L429" i="8"/>
  <c r="L450" i="8"/>
  <c r="L454" i="8"/>
  <c r="L458" i="8"/>
  <c r="L405" i="8"/>
  <c r="L423" i="8"/>
  <c r="L439" i="8"/>
  <c r="L441" i="8"/>
  <c r="L417" i="8"/>
  <c r="L433" i="8"/>
  <c r="L445" i="8"/>
  <c r="L451" i="8"/>
  <c r="L455" i="8"/>
  <c r="L459" i="8"/>
  <c r="L463" i="8"/>
  <c r="L467" i="8"/>
  <c r="L471" i="8"/>
  <c r="L475" i="8"/>
  <c r="L416" i="8"/>
  <c r="L427" i="8"/>
  <c r="L442" i="8"/>
  <c r="L449" i="8"/>
  <c r="L409" i="8"/>
  <c r="L419" i="8"/>
  <c r="L437" i="8"/>
  <c r="L446" i="8"/>
  <c r="L452" i="8"/>
  <c r="L456" i="8"/>
  <c r="L460" i="8"/>
  <c r="L464" i="8"/>
  <c r="L468" i="8"/>
  <c r="L472" i="8"/>
  <c r="L476" i="8"/>
  <c r="L480" i="8"/>
  <c r="L484" i="8"/>
  <c r="L488" i="8"/>
  <c r="L492" i="8"/>
  <c r="L483" i="8"/>
  <c r="L486" i="8"/>
  <c r="L499" i="8"/>
  <c r="L506" i="8"/>
  <c r="L470" i="8"/>
  <c r="L496" i="8"/>
  <c r="L503" i="8"/>
  <c r="L487" i="8"/>
  <c r="L490" i="8"/>
  <c r="L500" i="8"/>
  <c r="L507" i="8"/>
  <c r="L462" i="8"/>
  <c r="L504" i="8"/>
  <c r="L512" i="8"/>
  <c r="L516" i="8"/>
  <c r="L520" i="8"/>
  <c r="L524" i="8"/>
  <c r="L528" i="8"/>
  <c r="L532" i="8"/>
  <c r="L536" i="8"/>
  <c r="L540" i="8"/>
  <c r="L544" i="8"/>
  <c r="L548" i="8"/>
  <c r="L552" i="8"/>
  <c r="L556" i="8"/>
  <c r="L560" i="8"/>
  <c r="L474" i="8"/>
  <c r="L478" i="8"/>
  <c r="L491" i="8"/>
  <c r="L494" i="8"/>
  <c r="L508" i="8"/>
  <c r="L431" i="8"/>
  <c r="L443" i="8"/>
  <c r="L466" i="8"/>
  <c r="L479" i="8"/>
  <c r="L482" i="8"/>
  <c r="L495" i="8"/>
  <c r="L498" i="8"/>
  <c r="L510" i="8"/>
  <c r="L517" i="8"/>
  <c r="L535" i="8"/>
  <c r="L542" i="8"/>
  <c r="L554" i="8"/>
  <c r="L564" i="8"/>
  <c r="L568" i="8"/>
  <c r="L572" i="8"/>
  <c r="L576" i="8"/>
  <c r="L580" i="8"/>
  <c r="L584" i="8"/>
  <c r="L588" i="8"/>
  <c r="L592" i="8"/>
  <c r="L596" i="8"/>
  <c r="L600" i="8"/>
  <c r="L604" i="8"/>
  <c r="L608" i="8"/>
  <c r="L612" i="8"/>
  <c r="L616" i="8"/>
  <c r="L502" i="8"/>
  <c r="L514" i="8"/>
  <c r="L521" i="8"/>
  <c r="L530" i="8"/>
  <c r="L539" i="8"/>
  <c r="L546" i="8"/>
  <c r="L551" i="8"/>
  <c r="L558" i="8"/>
  <c r="L511" i="8"/>
  <c r="L518" i="8"/>
  <c r="L525" i="8"/>
  <c r="L543" i="8"/>
  <c r="L555" i="8"/>
  <c r="L561" i="8"/>
  <c r="L565" i="8"/>
  <c r="L569" i="8"/>
  <c r="L573" i="8"/>
  <c r="L577" i="8"/>
  <c r="L581" i="8"/>
  <c r="L585" i="8"/>
  <c r="L589" i="8"/>
  <c r="L593" i="8"/>
  <c r="L597" i="8"/>
  <c r="L601" i="8"/>
  <c r="L605" i="8"/>
  <c r="L609" i="8"/>
  <c r="L613" i="8"/>
  <c r="L515" i="8"/>
  <c r="L522" i="8"/>
  <c r="L529" i="8"/>
  <c r="L547" i="8"/>
  <c r="L559" i="8"/>
  <c r="L519" i="8"/>
  <c r="L526" i="8"/>
  <c r="L533" i="8"/>
  <c r="L562" i="8"/>
  <c r="L566" i="8"/>
  <c r="L570" i="8"/>
  <c r="L574" i="8"/>
  <c r="L578" i="8"/>
  <c r="L582" i="8"/>
  <c r="L586" i="8"/>
  <c r="L590" i="8"/>
  <c r="L594" i="8"/>
  <c r="L598" i="8"/>
  <c r="L602" i="8"/>
  <c r="L606" i="8"/>
  <c r="L610" i="8"/>
  <c r="L614" i="8"/>
  <c r="L523" i="8"/>
  <c r="L537" i="8"/>
  <c r="L549" i="8"/>
  <c r="L527" i="8"/>
  <c r="L534" i="8"/>
  <c r="L541" i="8"/>
  <c r="L553" i="8"/>
  <c r="L563" i="8"/>
  <c r="L567" i="8"/>
  <c r="L571" i="8"/>
  <c r="L575" i="8"/>
  <c r="L579" i="8"/>
  <c r="L583" i="8"/>
  <c r="L587" i="8"/>
  <c r="L591" i="8"/>
  <c r="L595" i="8"/>
  <c r="L599" i="8"/>
  <c r="L603" i="8"/>
  <c r="L607" i="8"/>
  <c r="L611" i="8"/>
  <c r="L615" i="8"/>
  <c r="L538" i="8"/>
  <c r="L545" i="8"/>
  <c r="L550" i="8"/>
  <c r="L17" i="8"/>
  <c r="L531" i="8"/>
  <c r="L421" i="8"/>
  <c r="L513" i="8"/>
  <c r="L557" i="8"/>
  <c r="A49" i="9"/>
  <c r="E47" i="9"/>
  <c r="C48" i="9"/>
  <c r="D48" i="9"/>
  <c r="F49" i="9"/>
  <c r="B49" i="9"/>
  <c r="N1" i="8"/>
  <c r="M7" i="8"/>
  <c r="M8" i="8" s="1"/>
  <c r="O11" i="8"/>
  <c r="O12" i="8" s="1"/>
  <c r="P3" i="8"/>
  <c r="M9" i="8"/>
  <c r="N2" i="8"/>
  <c r="M20" i="8" l="1"/>
  <c r="M24" i="8"/>
  <c r="M28" i="8"/>
  <c r="M30" i="8"/>
  <c r="M18" i="8"/>
  <c r="M32" i="8"/>
  <c r="M23" i="8"/>
  <c r="M29" i="8"/>
  <c r="M33" i="8"/>
  <c r="M27" i="8"/>
  <c r="M22" i="8"/>
  <c r="M36" i="8"/>
  <c r="M40" i="8"/>
  <c r="M37" i="8"/>
  <c r="M41" i="8"/>
  <c r="M34" i="8"/>
  <c r="M26" i="8"/>
  <c r="M31" i="8"/>
  <c r="M38" i="8"/>
  <c r="M19" i="8"/>
  <c r="M42" i="8"/>
  <c r="M25" i="8"/>
  <c r="M45" i="8"/>
  <c r="M49" i="8"/>
  <c r="M53" i="8"/>
  <c r="M43" i="8"/>
  <c r="M55" i="8"/>
  <c r="M44" i="8"/>
  <c r="M61" i="8"/>
  <c r="M65" i="8"/>
  <c r="M39" i="8"/>
  <c r="M50" i="8"/>
  <c r="M52" i="8"/>
  <c r="M57" i="8"/>
  <c r="M54" i="8"/>
  <c r="M58" i="8"/>
  <c r="M48" i="8"/>
  <c r="M56" i="8"/>
  <c r="M69" i="8"/>
  <c r="M73" i="8"/>
  <c r="M77" i="8"/>
  <c r="M35" i="8"/>
  <c r="M59" i="8"/>
  <c r="M66" i="8"/>
  <c r="M47" i="8"/>
  <c r="M67" i="8"/>
  <c r="M70" i="8"/>
  <c r="M21" i="8"/>
  <c r="M46" i="8"/>
  <c r="M62" i="8"/>
  <c r="M60" i="8"/>
  <c r="M68" i="8"/>
  <c r="M64" i="8"/>
  <c r="M63" i="8"/>
  <c r="M72" i="8"/>
  <c r="M78" i="8"/>
  <c r="M75" i="8"/>
  <c r="M51" i="8"/>
  <c r="M84" i="8"/>
  <c r="M88" i="8"/>
  <c r="M92" i="8"/>
  <c r="M85" i="8"/>
  <c r="M89" i="8"/>
  <c r="M93" i="8"/>
  <c r="M97" i="8"/>
  <c r="M76" i="8"/>
  <c r="M95" i="8"/>
  <c r="M82" i="8"/>
  <c r="M101" i="8"/>
  <c r="M105" i="8"/>
  <c r="M80" i="8"/>
  <c r="M83" i="8"/>
  <c r="M86" i="8"/>
  <c r="M96" i="8"/>
  <c r="M71" i="8"/>
  <c r="M74" i="8"/>
  <c r="M81" i="8"/>
  <c r="M98" i="8"/>
  <c r="M102" i="8"/>
  <c r="M87" i="8"/>
  <c r="M90" i="8"/>
  <c r="M79" i="8"/>
  <c r="M99" i="8"/>
  <c r="M103" i="8"/>
  <c r="M100" i="8"/>
  <c r="M110" i="8"/>
  <c r="M114" i="8"/>
  <c r="M118" i="8"/>
  <c r="M122" i="8"/>
  <c r="M94" i="8"/>
  <c r="M107" i="8"/>
  <c r="M111" i="8"/>
  <c r="M115" i="8"/>
  <c r="M104" i="8"/>
  <c r="M108" i="8"/>
  <c r="M112" i="8"/>
  <c r="M116" i="8"/>
  <c r="M120" i="8"/>
  <c r="M91" i="8"/>
  <c r="M109" i="8"/>
  <c r="M121" i="8"/>
  <c r="M126" i="8"/>
  <c r="M130" i="8"/>
  <c r="M134" i="8"/>
  <c r="M106" i="8"/>
  <c r="M113" i="8"/>
  <c r="M123" i="8"/>
  <c r="M127" i="8"/>
  <c r="M131" i="8"/>
  <c r="M135" i="8"/>
  <c r="M139" i="8"/>
  <c r="M143" i="8"/>
  <c r="M147" i="8"/>
  <c r="M119" i="8"/>
  <c r="M124" i="8"/>
  <c r="M128" i="8"/>
  <c r="M132" i="8"/>
  <c r="M136" i="8"/>
  <c r="M140" i="8"/>
  <c r="M144" i="8"/>
  <c r="M148" i="8"/>
  <c r="M152" i="8"/>
  <c r="M156" i="8"/>
  <c r="M125" i="8"/>
  <c r="M157" i="8"/>
  <c r="M117" i="8"/>
  <c r="M138" i="8"/>
  <c r="M141" i="8"/>
  <c r="M154" i="8"/>
  <c r="M162" i="8"/>
  <c r="M166" i="8"/>
  <c r="M151" i="8"/>
  <c r="M158" i="8"/>
  <c r="M129" i="8"/>
  <c r="M142" i="8"/>
  <c r="M145" i="8"/>
  <c r="M155" i="8"/>
  <c r="M163" i="8"/>
  <c r="M167" i="8"/>
  <c r="M171" i="8"/>
  <c r="M175" i="8"/>
  <c r="M159" i="8"/>
  <c r="M146" i="8"/>
  <c r="M149" i="8"/>
  <c r="M164" i="8"/>
  <c r="M168" i="8"/>
  <c r="M172" i="8"/>
  <c r="M176" i="8"/>
  <c r="M133" i="8"/>
  <c r="M153" i="8"/>
  <c r="M160" i="8"/>
  <c r="M169" i="8"/>
  <c r="M170" i="8"/>
  <c r="M137" i="8"/>
  <c r="M173" i="8"/>
  <c r="M183" i="8"/>
  <c r="M187" i="8"/>
  <c r="M191" i="8"/>
  <c r="M195" i="8"/>
  <c r="M199" i="8"/>
  <c r="M203" i="8"/>
  <c r="M207" i="8"/>
  <c r="M211" i="8"/>
  <c r="M161" i="8"/>
  <c r="M180" i="8"/>
  <c r="M174" i="8"/>
  <c r="M178" i="8"/>
  <c r="M188" i="8"/>
  <c r="M192" i="8"/>
  <c r="M196" i="8"/>
  <c r="M200" i="8"/>
  <c r="M204" i="8"/>
  <c r="M208" i="8"/>
  <c r="M212" i="8"/>
  <c r="M181" i="8"/>
  <c r="M184" i="8"/>
  <c r="M150" i="8"/>
  <c r="M198" i="8"/>
  <c r="M201" i="8"/>
  <c r="M215" i="8"/>
  <c r="M165" i="8"/>
  <c r="M182" i="8"/>
  <c r="M210" i="8"/>
  <c r="M220" i="8"/>
  <c r="M224" i="8"/>
  <c r="M228" i="8"/>
  <c r="M232" i="8"/>
  <c r="M236" i="8"/>
  <c r="M240" i="8"/>
  <c r="M190" i="8"/>
  <c r="M193" i="8"/>
  <c r="M202" i="8"/>
  <c r="M205" i="8"/>
  <c r="M221" i="8"/>
  <c r="M225" i="8"/>
  <c r="M229" i="8"/>
  <c r="M233" i="8"/>
  <c r="M185" i="8"/>
  <c r="M217" i="8"/>
  <c r="M218" i="8"/>
  <c r="M222" i="8"/>
  <c r="M219" i="8"/>
  <c r="M243" i="8"/>
  <c r="M247" i="8"/>
  <c r="M251" i="8"/>
  <c r="M255" i="8"/>
  <c r="M259" i="8"/>
  <c r="M189" i="8"/>
  <c r="M226" i="8"/>
  <c r="M237" i="8"/>
  <c r="M194" i="8"/>
  <c r="M206" i="8"/>
  <c r="M213" i="8"/>
  <c r="M216" i="8"/>
  <c r="M223" i="8"/>
  <c r="M234" i="8"/>
  <c r="M244" i="8"/>
  <c r="M248" i="8"/>
  <c r="M252" i="8"/>
  <c r="M177" i="8"/>
  <c r="M230" i="8"/>
  <c r="M238" i="8"/>
  <c r="M186" i="8"/>
  <c r="M235" i="8"/>
  <c r="M242" i="8"/>
  <c r="M245" i="8"/>
  <c r="M209" i="8"/>
  <c r="M254" i="8"/>
  <c r="M265" i="8"/>
  <c r="M269" i="8"/>
  <c r="M273" i="8"/>
  <c r="M179" i="8"/>
  <c r="M239" i="8"/>
  <c r="M246" i="8"/>
  <c r="M249" i="8"/>
  <c r="M256" i="8"/>
  <c r="M262" i="8"/>
  <c r="M266" i="8"/>
  <c r="M270" i="8"/>
  <c r="M274" i="8"/>
  <c r="M278" i="8"/>
  <c r="M282" i="8"/>
  <c r="M197" i="8"/>
  <c r="M231" i="8"/>
  <c r="M260" i="8"/>
  <c r="M241" i="8"/>
  <c r="M257" i="8"/>
  <c r="M263" i="8"/>
  <c r="M267" i="8"/>
  <c r="M250" i="8"/>
  <c r="M268" i="8"/>
  <c r="M283" i="8"/>
  <c r="M288" i="8"/>
  <c r="M292" i="8"/>
  <c r="M296" i="8"/>
  <c r="M300" i="8"/>
  <c r="M304" i="8"/>
  <c r="M308" i="8"/>
  <c r="M312" i="8"/>
  <c r="M316" i="8"/>
  <c r="M320" i="8"/>
  <c r="M324" i="8"/>
  <c r="M328" i="8"/>
  <c r="M332" i="8"/>
  <c r="M336" i="8"/>
  <c r="M340" i="8"/>
  <c r="M344" i="8"/>
  <c r="M348" i="8"/>
  <c r="M352" i="8"/>
  <c r="M277" i="8"/>
  <c r="M280" i="8"/>
  <c r="M214" i="8"/>
  <c r="M258" i="8"/>
  <c r="M284" i="8"/>
  <c r="M289" i="8"/>
  <c r="M293" i="8"/>
  <c r="M297" i="8"/>
  <c r="M301" i="8"/>
  <c r="M305" i="8"/>
  <c r="M309" i="8"/>
  <c r="M313" i="8"/>
  <c r="M317" i="8"/>
  <c r="M321" i="8"/>
  <c r="M325" i="8"/>
  <c r="M329" i="8"/>
  <c r="M333" i="8"/>
  <c r="M337" i="8"/>
  <c r="M341" i="8"/>
  <c r="M345" i="8"/>
  <c r="M227" i="8"/>
  <c r="M253" i="8"/>
  <c r="M271" i="8"/>
  <c r="M281" i="8"/>
  <c r="M285" i="8"/>
  <c r="M286" i="8"/>
  <c r="M290" i="8"/>
  <c r="M294" i="8"/>
  <c r="M298" i="8"/>
  <c r="M302" i="8"/>
  <c r="M306" i="8"/>
  <c r="M310" i="8"/>
  <c r="M314" i="8"/>
  <c r="M318" i="8"/>
  <c r="M322" i="8"/>
  <c r="M326" i="8"/>
  <c r="M330" i="8"/>
  <c r="M334" i="8"/>
  <c r="M338" i="8"/>
  <c r="M342" i="8"/>
  <c r="M346" i="8"/>
  <c r="M350" i="8"/>
  <c r="M354" i="8"/>
  <c r="M264" i="8"/>
  <c r="M272" i="8"/>
  <c r="M275" i="8"/>
  <c r="M261" i="8"/>
  <c r="M299" i="8"/>
  <c r="M331" i="8"/>
  <c r="M347" i="8"/>
  <c r="M351" i="8"/>
  <c r="M355" i="8"/>
  <c r="M359" i="8"/>
  <c r="M363" i="8"/>
  <c r="M367" i="8"/>
  <c r="M371" i="8"/>
  <c r="M375" i="8"/>
  <c r="M379" i="8"/>
  <c r="M383" i="8"/>
  <c r="M387" i="8"/>
  <c r="M391" i="8"/>
  <c r="M395" i="8"/>
  <c r="M399" i="8"/>
  <c r="M403" i="8"/>
  <c r="M407" i="8"/>
  <c r="M411" i="8"/>
  <c r="M415" i="8"/>
  <c r="M279" i="8"/>
  <c r="M311" i="8"/>
  <c r="M291" i="8"/>
  <c r="M323" i="8"/>
  <c r="M349" i="8"/>
  <c r="M356" i="8"/>
  <c r="M360" i="8"/>
  <c r="M364" i="8"/>
  <c r="M368" i="8"/>
  <c r="M372" i="8"/>
  <c r="M376" i="8"/>
  <c r="M380" i="8"/>
  <c r="M384" i="8"/>
  <c r="M388" i="8"/>
  <c r="M392" i="8"/>
  <c r="M396" i="8"/>
  <c r="M400" i="8"/>
  <c r="M404" i="8"/>
  <c r="M408" i="8"/>
  <c r="M412" i="8"/>
  <c r="M276" i="8"/>
  <c r="M303" i="8"/>
  <c r="M335" i="8"/>
  <c r="M315" i="8"/>
  <c r="M339" i="8"/>
  <c r="M357" i="8"/>
  <c r="M361" i="8"/>
  <c r="M365" i="8"/>
  <c r="M369" i="8"/>
  <c r="M373" i="8"/>
  <c r="M377" i="8"/>
  <c r="M381" i="8"/>
  <c r="M385" i="8"/>
  <c r="M389" i="8"/>
  <c r="M393" i="8"/>
  <c r="M397" i="8"/>
  <c r="M401" i="8"/>
  <c r="M295" i="8"/>
  <c r="M327" i="8"/>
  <c r="M353" i="8"/>
  <c r="M358" i="8"/>
  <c r="M390" i="8"/>
  <c r="M287" i="8"/>
  <c r="M382" i="8"/>
  <c r="M307" i="8"/>
  <c r="M343" i="8"/>
  <c r="M362" i="8"/>
  <c r="M366" i="8"/>
  <c r="M370" i="8"/>
  <c r="M374" i="8"/>
  <c r="M394" i="8"/>
  <c r="M416" i="8"/>
  <c r="M420" i="8"/>
  <c r="M378" i="8"/>
  <c r="M398" i="8"/>
  <c r="M402" i="8"/>
  <c r="M405" i="8"/>
  <c r="M406" i="8"/>
  <c r="M319" i="8"/>
  <c r="M409" i="8"/>
  <c r="M410" i="8"/>
  <c r="M418" i="8"/>
  <c r="M422" i="8"/>
  <c r="M426" i="8"/>
  <c r="M430" i="8"/>
  <c r="M434" i="8"/>
  <c r="M438" i="8"/>
  <c r="M442" i="8"/>
  <c r="M446" i="8"/>
  <c r="M414" i="8"/>
  <c r="M413" i="8"/>
  <c r="M421" i="8"/>
  <c r="M428" i="8"/>
  <c r="M431" i="8"/>
  <c r="M443" i="8"/>
  <c r="M386" i="8"/>
  <c r="M425" i="8"/>
  <c r="M447" i="8"/>
  <c r="M453" i="8"/>
  <c r="M457" i="8"/>
  <c r="M461" i="8"/>
  <c r="M465" i="8"/>
  <c r="M469" i="8"/>
  <c r="M473" i="8"/>
  <c r="M432" i="8"/>
  <c r="M435" i="8"/>
  <c r="M444" i="8"/>
  <c r="M429" i="8"/>
  <c r="M448" i="8"/>
  <c r="M450" i="8"/>
  <c r="M454" i="8"/>
  <c r="M458" i="8"/>
  <c r="M462" i="8"/>
  <c r="M466" i="8"/>
  <c r="M470" i="8"/>
  <c r="M474" i="8"/>
  <c r="M478" i="8"/>
  <c r="M482" i="8"/>
  <c r="M486" i="8"/>
  <c r="M490" i="8"/>
  <c r="M494" i="8"/>
  <c r="M498" i="8"/>
  <c r="M502" i="8"/>
  <c r="M506" i="8"/>
  <c r="M423" i="8"/>
  <c r="M436" i="8"/>
  <c r="M439" i="8"/>
  <c r="M441" i="8"/>
  <c r="M417" i="8"/>
  <c r="M433" i="8"/>
  <c r="M445" i="8"/>
  <c r="M451" i="8"/>
  <c r="M455" i="8"/>
  <c r="M424" i="8"/>
  <c r="M427" i="8"/>
  <c r="M440" i="8"/>
  <c r="M449" i="8"/>
  <c r="M456" i="8"/>
  <c r="M489" i="8"/>
  <c r="M510" i="8"/>
  <c r="M514" i="8"/>
  <c r="M518" i="8"/>
  <c r="M522" i="8"/>
  <c r="M526" i="8"/>
  <c r="M530" i="8"/>
  <c r="M419" i="8"/>
  <c r="M464" i="8"/>
  <c r="M467" i="8"/>
  <c r="M480" i="8"/>
  <c r="M483" i="8"/>
  <c r="M499" i="8"/>
  <c r="M477" i="8"/>
  <c r="M493" i="8"/>
  <c r="M496" i="8"/>
  <c r="M503" i="8"/>
  <c r="M511" i="8"/>
  <c r="M515" i="8"/>
  <c r="M519" i="8"/>
  <c r="M523" i="8"/>
  <c r="M527" i="8"/>
  <c r="M531" i="8"/>
  <c r="M535" i="8"/>
  <c r="M539" i="8"/>
  <c r="M543" i="8"/>
  <c r="M547" i="8"/>
  <c r="M459" i="8"/>
  <c r="M484" i="8"/>
  <c r="M487" i="8"/>
  <c r="M500" i="8"/>
  <c r="M507" i="8"/>
  <c r="M452" i="8"/>
  <c r="M468" i="8"/>
  <c r="M471" i="8"/>
  <c r="M481" i="8"/>
  <c r="M497" i="8"/>
  <c r="M504" i="8"/>
  <c r="M512" i="8"/>
  <c r="M516" i="8"/>
  <c r="M520" i="8"/>
  <c r="M524" i="8"/>
  <c r="M528" i="8"/>
  <c r="M437" i="8"/>
  <c r="M488" i="8"/>
  <c r="M491" i="8"/>
  <c r="M501" i="8"/>
  <c r="M460" i="8"/>
  <c r="M463" i="8"/>
  <c r="M485" i="8"/>
  <c r="M505" i="8"/>
  <c r="M513" i="8"/>
  <c r="M517" i="8"/>
  <c r="M521" i="8"/>
  <c r="M525" i="8"/>
  <c r="M529" i="8"/>
  <c r="M533" i="8"/>
  <c r="M537" i="8"/>
  <c r="M541" i="8"/>
  <c r="M545" i="8"/>
  <c r="M549" i="8"/>
  <c r="M553" i="8"/>
  <c r="M557" i="8"/>
  <c r="M475" i="8"/>
  <c r="M538" i="8"/>
  <c r="M550" i="8"/>
  <c r="M542" i="8"/>
  <c r="M554" i="8"/>
  <c r="M564" i="8"/>
  <c r="M568" i="8"/>
  <c r="M572" i="8"/>
  <c r="M576" i="8"/>
  <c r="M580" i="8"/>
  <c r="M584" i="8"/>
  <c r="M588" i="8"/>
  <c r="M509" i="8"/>
  <c r="M532" i="8"/>
  <c r="M546" i="8"/>
  <c r="M551" i="8"/>
  <c r="M558" i="8"/>
  <c r="M495" i="8"/>
  <c r="M536" i="8"/>
  <c r="M555" i="8"/>
  <c r="M561" i="8"/>
  <c r="M565" i="8"/>
  <c r="M569" i="8"/>
  <c r="M573" i="8"/>
  <c r="M577" i="8"/>
  <c r="M581" i="8"/>
  <c r="M585" i="8"/>
  <c r="M589" i="8"/>
  <c r="M593" i="8"/>
  <c r="M597" i="8"/>
  <c r="M601" i="8"/>
  <c r="M605" i="8"/>
  <c r="M609" i="8"/>
  <c r="M613" i="8"/>
  <c r="M492" i="8"/>
  <c r="M540" i="8"/>
  <c r="M552" i="8"/>
  <c r="M559" i="8"/>
  <c r="M479" i="8"/>
  <c r="M508" i="8"/>
  <c r="M544" i="8"/>
  <c r="M556" i="8"/>
  <c r="M562" i="8"/>
  <c r="M566" i="8"/>
  <c r="M570" i="8"/>
  <c r="M574" i="8"/>
  <c r="M578" i="8"/>
  <c r="M582" i="8"/>
  <c r="M472" i="8"/>
  <c r="M476" i="8"/>
  <c r="M548" i="8"/>
  <c r="M560" i="8"/>
  <c r="M534" i="8"/>
  <c r="M591" i="8"/>
  <c r="M599" i="8"/>
  <c r="M607" i="8"/>
  <c r="M615" i="8"/>
  <c r="M594" i="8"/>
  <c r="M602" i="8"/>
  <c r="M610" i="8"/>
  <c r="M17" i="8"/>
  <c r="M563" i="8"/>
  <c r="M571" i="8"/>
  <c r="M579" i="8"/>
  <c r="M586" i="8"/>
  <c r="M592" i="8"/>
  <c r="M600" i="8"/>
  <c r="M608" i="8"/>
  <c r="M616" i="8"/>
  <c r="M595" i="8"/>
  <c r="M603" i="8"/>
  <c r="M611" i="8"/>
  <c r="M604" i="8"/>
  <c r="M590" i="8"/>
  <c r="M598" i="8"/>
  <c r="M606" i="8"/>
  <c r="M614" i="8"/>
  <c r="M567" i="8"/>
  <c r="M575" i="8"/>
  <c r="M583" i="8"/>
  <c r="M587" i="8"/>
  <c r="M596" i="8"/>
  <c r="M612" i="8"/>
  <c r="H68" i="9"/>
  <c r="H71" i="9"/>
  <c r="H70" i="9"/>
  <c r="H69" i="9"/>
  <c r="A50" i="9"/>
  <c r="E48" i="9"/>
  <c r="C49" i="9"/>
  <c r="D49" i="9"/>
  <c r="F50" i="9"/>
  <c r="B50" i="9"/>
  <c r="N7" i="8"/>
  <c r="N8" i="8" s="1"/>
  <c r="O1" i="8"/>
  <c r="Q3" i="8"/>
  <c r="P11" i="8"/>
  <c r="P12" i="8" s="1"/>
  <c r="N9" i="8"/>
  <c r="O2" i="8"/>
  <c r="N19" i="8" l="1"/>
  <c r="N20" i="8"/>
  <c r="N22" i="8"/>
  <c r="N26" i="8"/>
  <c r="N23" i="8"/>
  <c r="N27" i="8"/>
  <c r="N29" i="8"/>
  <c r="N24" i="8"/>
  <c r="N28" i="8"/>
  <c r="N30" i="8"/>
  <c r="N25" i="8"/>
  <c r="N33" i="8"/>
  <c r="N18" i="8"/>
  <c r="N21" i="8"/>
  <c r="N37" i="8"/>
  <c r="N34" i="8"/>
  <c r="N35" i="8"/>
  <c r="N40" i="8"/>
  <c r="N47" i="8"/>
  <c r="N51" i="8"/>
  <c r="N55" i="8"/>
  <c r="N38" i="8"/>
  <c r="N44" i="8"/>
  <c r="N48" i="8"/>
  <c r="N52" i="8"/>
  <c r="N42" i="8"/>
  <c r="N31" i="8"/>
  <c r="N45" i="8"/>
  <c r="N49" i="8"/>
  <c r="N53" i="8"/>
  <c r="N54" i="8"/>
  <c r="N59" i="8"/>
  <c r="N63" i="8"/>
  <c r="N46" i="8"/>
  <c r="N60" i="8"/>
  <c r="N43" i="8"/>
  <c r="N32" i="8"/>
  <c r="N64" i="8"/>
  <c r="N67" i="8"/>
  <c r="N71" i="8"/>
  <c r="N75" i="8"/>
  <c r="N79" i="8"/>
  <c r="N65" i="8"/>
  <c r="N68" i="8"/>
  <c r="N72" i="8"/>
  <c r="N58" i="8"/>
  <c r="N36" i="8"/>
  <c r="N56" i="8"/>
  <c r="N61" i="8"/>
  <c r="N66" i="8"/>
  <c r="N57" i="8"/>
  <c r="N41" i="8"/>
  <c r="N62" i="8"/>
  <c r="N77" i="8"/>
  <c r="N70" i="8"/>
  <c r="N73" i="8"/>
  <c r="N78" i="8"/>
  <c r="N69" i="8"/>
  <c r="N39" i="8"/>
  <c r="N74" i="8"/>
  <c r="N83" i="8"/>
  <c r="N87" i="8"/>
  <c r="N91" i="8"/>
  <c r="N95" i="8"/>
  <c r="N50" i="8"/>
  <c r="N84" i="8"/>
  <c r="N88" i="8"/>
  <c r="N92" i="8"/>
  <c r="N100" i="8"/>
  <c r="N104" i="8"/>
  <c r="N76" i="8"/>
  <c r="N89" i="8"/>
  <c r="N82" i="8"/>
  <c r="N101" i="8"/>
  <c r="N105" i="8"/>
  <c r="N80" i="8"/>
  <c r="N86" i="8"/>
  <c r="N96" i="8"/>
  <c r="N81" i="8"/>
  <c r="N93" i="8"/>
  <c r="N98" i="8"/>
  <c r="N102" i="8"/>
  <c r="N90" i="8"/>
  <c r="N97" i="8"/>
  <c r="N85" i="8"/>
  <c r="N109" i="8"/>
  <c r="N113" i="8"/>
  <c r="N117" i="8"/>
  <c r="N121" i="8"/>
  <c r="N103" i="8"/>
  <c r="N110" i="8"/>
  <c r="N114" i="8"/>
  <c r="N118" i="8"/>
  <c r="N122" i="8"/>
  <c r="N94" i="8"/>
  <c r="N107" i="8"/>
  <c r="N111" i="8"/>
  <c r="N115" i="8"/>
  <c r="N112" i="8"/>
  <c r="N125" i="8"/>
  <c r="N129" i="8"/>
  <c r="N133" i="8"/>
  <c r="N126" i="8"/>
  <c r="N130" i="8"/>
  <c r="N134" i="8"/>
  <c r="N138" i="8"/>
  <c r="N142" i="8"/>
  <c r="N146" i="8"/>
  <c r="N150" i="8"/>
  <c r="N154" i="8"/>
  <c r="N158" i="8"/>
  <c r="N116" i="8"/>
  <c r="N106" i="8"/>
  <c r="N123" i="8"/>
  <c r="N127" i="8"/>
  <c r="N131" i="8"/>
  <c r="N135" i="8"/>
  <c r="N139" i="8"/>
  <c r="N143" i="8"/>
  <c r="N147" i="8"/>
  <c r="N99" i="8"/>
  <c r="N108" i="8"/>
  <c r="N119" i="8"/>
  <c r="N124" i="8"/>
  <c r="N128" i="8"/>
  <c r="N137" i="8"/>
  <c r="N144" i="8"/>
  <c r="N153" i="8"/>
  <c r="N160" i="8"/>
  <c r="N161" i="8"/>
  <c r="N165" i="8"/>
  <c r="N169" i="8"/>
  <c r="N173" i="8"/>
  <c r="N177" i="8"/>
  <c r="N181" i="8"/>
  <c r="N157" i="8"/>
  <c r="N141" i="8"/>
  <c r="N148" i="8"/>
  <c r="N162" i="8"/>
  <c r="N166" i="8"/>
  <c r="N170" i="8"/>
  <c r="N174" i="8"/>
  <c r="N178" i="8"/>
  <c r="N182" i="8"/>
  <c r="N132" i="8"/>
  <c r="N151" i="8"/>
  <c r="N145" i="8"/>
  <c r="N155" i="8"/>
  <c r="N163" i="8"/>
  <c r="N167" i="8"/>
  <c r="N171" i="8"/>
  <c r="N175" i="8"/>
  <c r="N120" i="8"/>
  <c r="N152" i="8"/>
  <c r="N159" i="8"/>
  <c r="N186" i="8"/>
  <c r="N190" i="8"/>
  <c r="N194" i="8"/>
  <c r="N198" i="8"/>
  <c r="N202" i="8"/>
  <c r="N206" i="8"/>
  <c r="N210" i="8"/>
  <c r="N140" i="8"/>
  <c r="N176" i="8"/>
  <c r="N149" i="8"/>
  <c r="N164" i="8"/>
  <c r="N183" i="8"/>
  <c r="N187" i="8"/>
  <c r="N191" i="8"/>
  <c r="N195" i="8"/>
  <c r="N199" i="8"/>
  <c r="N203" i="8"/>
  <c r="N207" i="8"/>
  <c r="N211" i="8"/>
  <c r="N180" i="8"/>
  <c r="N156" i="8"/>
  <c r="N188" i="8"/>
  <c r="N192" i="8"/>
  <c r="N196" i="8"/>
  <c r="N200" i="8"/>
  <c r="N204" i="8"/>
  <c r="N208" i="8"/>
  <c r="N212" i="8"/>
  <c r="N216" i="8"/>
  <c r="N189" i="8"/>
  <c r="N218" i="8"/>
  <c r="N219" i="8"/>
  <c r="N223" i="8"/>
  <c r="N227" i="8"/>
  <c r="N231" i="8"/>
  <c r="N235" i="8"/>
  <c r="N239" i="8"/>
  <c r="N172" i="8"/>
  <c r="N201" i="8"/>
  <c r="N215" i="8"/>
  <c r="N136" i="8"/>
  <c r="N193" i="8"/>
  <c r="N213" i="8"/>
  <c r="N168" i="8"/>
  <c r="N184" i="8"/>
  <c r="N205" i="8"/>
  <c r="N221" i="8"/>
  <c r="N225" i="8"/>
  <c r="N229" i="8"/>
  <c r="N233" i="8"/>
  <c r="N179" i="8"/>
  <c r="N185" i="8"/>
  <c r="N197" i="8"/>
  <c r="N209" i="8"/>
  <c r="N240" i="8"/>
  <c r="N242" i="8"/>
  <c r="N246" i="8"/>
  <c r="N250" i="8"/>
  <c r="N254" i="8"/>
  <c r="N258" i="8"/>
  <c r="N222" i="8"/>
  <c r="N232" i="8"/>
  <c r="N217" i="8"/>
  <c r="N243" i="8"/>
  <c r="N247" i="8"/>
  <c r="N251" i="8"/>
  <c r="N255" i="8"/>
  <c r="N220" i="8"/>
  <c r="N226" i="8"/>
  <c r="N237" i="8"/>
  <c r="N234" i="8"/>
  <c r="N244" i="8"/>
  <c r="N248" i="8"/>
  <c r="N252" i="8"/>
  <c r="N214" i="8"/>
  <c r="N228" i="8"/>
  <c r="N264" i="8"/>
  <c r="N268" i="8"/>
  <c r="N272" i="8"/>
  <c r="N276" i="8"/>
  <c r="N280" i="8"/>
  <c r="N284" i="8"/>
  <c r="N245" i="8"/>
  <c r="N259" i="8"/>
  <c r="N224" i="8"/>
  <c r="N265" i="8"/>
  <c r="N269" i="8"/>
  <c r="N273" i="8"/>
  <c r="N277" i="8"/>
  <c r="N230" i="8"/>
  <c r="N249" i="8"/>
  <c r="N256" i="8"/>
  <c r="N262" i="8"/>
  <c r="N266" i="8"/>
  <c r="N236" i="8"/>
  <c r="N260" i="8"/>
  <c r="N241" i="8"/>
  <c r="N279" i="8"/>
  <c r="N283" i="8"/>
  <c r="N288" i="8"/>
  <c r="N292" i="8"/>
  <c r="N296" i="8"/>
  <c r="N300" i="8"/>
  <c r="N304" i="8"/>
  <c r="N308" i="8"/>
  <c r="N312" i="8"/>
  <c r="N316" i="8"/>
  <c r="N320" i="8"/>
  <c r="N324" i="8"/>
  <c r="N328" i="8"/>
  <c r="N332" i="8"/>
  <c r="N336" i="8"/>
  <c r="N340" i="8"/>
  <c r="N344" i="8"/>
  <c r="N348" i="8"/>
  <c r="N352" i="8"/>
  <c r="N263" i="8"/>
  <c r="N274" i="8"/>
  <c r="N238" i="8"/>
  <c r="N270" i="8"/>
  <c r="N289" i="8"/>
  <c r="N293" i="8"/>
  <c r="N297" i="8"/>
  <c r="N301" i="8"/>
  <c r="N305" i="8"/>
  <c r="N309" i="8"/>
  <c r="N313" i="8"/>
  <c r="N317" i="8"/>
  <c r="N321" i="8"/>
  <c r="N325" i="8"/>
  <c r="N329" i="8"/>
  <c r="N333" i="8"/>
  <c r="N337" i="8"/>
  <c r="N341" i="8"/>
  <c r="N345" i="8"/>
  <c r="N349" i="8"/>
  <c r="N253" i="8"/>
  <c r="N257" i="8"/>
  <c r="N271" i="8"/>
  <c r="N281" i="8"/>
  <c r="N267" i="8"/>
  <c r="N278" i="8"/>
  <c r="N285" i="8"/>
  <c r="N286" i="8"/>
  <c r="N290" i="8"/>
  <c r="N294" i="8"/>
  <c r="N298" i="8"/>
  <c r="N302" i="8"/>
  <c r="N306" i="8"/>
  <c r="N310" i="8"/>
  <c r="N314" i="8"/>
  <c r="N318" i="8"/>
  <c r="N322" i="8"/>
  <c r="N326" i="8"/>
  <c r="N330" i="8"/>
  <c r="N334" i="8"/>
  <c r="N287" i="8"/>
  <c r="N319" i="8"/>
  <c r="N354" i="8"/>
  <c r="N261" i="8"/>
  <c r="N299" i="8"/>
  <c r="N331" i="8"/>
  <c r="N338" i="8"/>
  <c r="N347" i="8"/>
  <c r="N351" i="8"/>
  <c r="N355" i="8"/>
  <c r="N359" i="8"/>
  <c r="N363" i="8"/>
  <c r="N367" i="8"/>
  <c r="N371" i="8"/>
  <c r="N375" i="8"/>
  <c r="N379" i="8"/>
  <c r="N383" i="8"/>
  <c r="N387" i="8"/>
  <c r="N391" i="8"/>
  <c r="N395" i="8"/>
  <c r="N399" i="8"/>
  <c r="N403" i="8"/>
  <c r="N311" i="8"/>
  <c r="N291" i="8"/>
  <c r="N323" i="8"/>
  <c r="N342" i="8"/>
  <c r="N356" i="8"/>
  <c r="N360" i="8"/>
  <c r="N364" i="8"/>
  <c r="N368" i="8"/>
  <c r="N372" i="8"/>
  <c r="N376" i="8"/>
  <c r="N380" i="8"/>
  <c r="N384" i="8"/>
  <c r="N388" i="8"/>
  <c r="N392" i="8"/>
  <c r="N396" i="8"/>
  <c r="N400" i="8"/>
  <c r="N404" i="8"/>
  <c r="N303" i="8"/>
  <c r="N335" i="8"/>
  <c r="N282" i="8"/>
  <c r="N315" i="8"/>
  <c r="N339" i="8"/>
  <c r="N346" i="8"/>
  <c r="N350" i="8"/>
  <c r="N357" i="8"/>
  <c r="N361" i="8"/>
  <c r="N365" i="8"/>
  <c r="N369" i="8"/>
  <c r="N373" i="8"/>
  <c r="N377" i="8"/>
  <c r="N381" i="8"/>
  <c r="N385" i="8"/>
  <c r="N389" i="8"/>
  <c r="N393" i="8"/>
  <c r="N397" i="8"/>
  <c r="N401" i="8"/>
  <c r="N378" i="8"/>
  <c r="N353" i="8"/>
  <c r="N358" i="8"/>
  <c r="N275" i="8"/>
  <c r="N370" i="8"/>
  <c r="N307" i="8"/>
  <c r="N343" i="8"/>
  <c r="N362" i="8"/>
  <c r="N327" i="8"/>
  <c r="N402" i="8"/>
  <c r="N366" i="8"/>
  <c r="N374" i="8"/>
  <c r="N408" i="8"/>
  <c r="N412" i="8"/>
  <c r="N386" i="8"/>
  <c r="N405" i="8"/>
  <c r="N409" i="8"/>
  <c r="N413" i="8"/>
  <c r="N417" i="8"/>
  <c r="N421" i="8"/>
  <c r="N415" i="8"/>
  <c r="N425" i="8"/>
  <c r="N429" i="8"/>
  <c r="N433" i="8"/>
  <c r="N437" i="8"/>
  <c r="N410" i="8"/>
  <c r="N411" i="8"/>
  <c r="N418" i="8"/>
  <c r="N398" i="8"/>
  <c r="N295" i="8"/>
  <c r="N416" i="8"/>
  <c r="N419" i="8"/>
  <c r="N423" i="8"/>
  <c r="N427" i="8"/>
  <c r="N431" i="8"/>
  <c r="N435" i="8"/>
  <c r="N439" i="8"/>
  <c r="N443" i="8"/>
  <c r="N447" i="8"/>
  <c r="N390" i="8"/>
  <c r="N394" i="8"/>
  <c r="N452" i="8"/>
  <c r="N456" i="8"/>
  <c r="N460" i="8"/>
  <c r="N464" i="8"/>
  <c r="N468" i="8"/>
  <c r="N472" i="8"/>
  <c r="N476" i="8"/>
  <c r="N480" i="8"/>
  <c r="N484" i="8"/>
  <c r="N488" i="8"/>
  <c r="N492" i="8"/>
  <c r="N496" i="8"/>
  <c r="N500" i="8"/>
  <c r="N504" i="8"/>
  <c r="N508" i="8"/>
  <c r="N382" i="8"/>
  <c r="N422" i="8"/>
  <c r="N428" i="8"/>
  <c r="N438" i="8"/>
  <c r="N407" i="8"/>
  <c r="N414" i="8"/>
  <c r="N453" i="8"/>
  <c r="N457" i="8"/>
  <c r="N406" i="8"/>
  <c r="N426" i="8"/>
  <c r="N432" i="8"/>
  <c r="N444" i="8"/>
  <c r="N448" i="8"/>
  <c r="N450" i="8"/>
  <c r="N454" i="8"/>
  <c r="N458" i="8"/>
  <c r="N462" i="8"/>
  <c r="N466" i="8"/>
  <c r="N470" i="8"/>
  <c r="N474" i="8"/>
  <c r="N430" i="8"/>
  <c r="N436" i="8"/>
  <c r="N441" i="8"/>
  <c r="N442" i="8"/>
  <c r="N445" i="8"/>
  <c r="N451" i="8"/>
  <c r="N455" i="8"/>
  <c r="N459" i="8"/>
  <c r="N463" i="8"/>
  <c r="N467" i="8"/>
  <c r="N471" i="8"/>
  <c r="N475" i="8"/>
  <c r="N479" i="8"/>
  <c r="N483" i="8"/>
  <c r="N487" i="8"/>
  <c r="N491" i="8"/>
  <c r="N495" i="8"/>
  <c r="N420" i="8"/>
  <c r="N502" i="8"/>
  <c r="N509" i="8"/>
  <c r="N446" i="8"/>
  <c r="N461" i="8"/>
  <c r="N486" i="8"/>
  <c r="N489" i="8"/>
  <c r="N506" i="8"/>
  <c r="N473" i="8"/>
  <c r="N499" i="8"/>
  <c r="N477" i="8"/>
  <c r="N490" i="8"/>
  <c r="N493" i="8"/>
  <c r="N503" i="8"/>
  <c r="N511" i="8"/>
  <c r="N515" i="8"/>
  <c r="N519" i="8"/>
  <c r="N523" i="8"/>
  <c r="N527" i="8"/>
  <c r="N531" i="8"/>
  <c r="N535" i="8"/>
  <c r="N539" i="8"/>
  <c r="N543" i="8"/>
  <c r="N547" i="8"/>
  <c r="N551" i="8"/>
  <c r="N555" i="8"/>
  <c r="N559" i="8"/>
  <c r="N449" i="8"/>
  <c r="N465" i="8"/>
  <c r="N507" i="8"/>
  <c r="N434" i="8"/>
  <c r="N440" i="8"/>
  <c r="N478" i="8"/>
  <c r="N481" i="8"/>
  <c r="N494" i="8"/>
  <c r="N497" i="8"/>
  <c r="N424" i="8"/>
  <c r="N501" i="8"/>
  <c r="N513" i="8"/>
  <c r="N524" i="8"/>
  <c r="N534" i="8"/>
  <c r="N545" i="8"/>
  <c r="N557" i="8"/>
  <c r="N563" i="8"/>
  <c r="N567" i="8"/>
  <c r="N571" i="8"/>
  <c r="N575" i="8"/>
  <c r="N579" i="8"/>
  <c r="N583" i="8"/>
  <c r="N587" i="8"/>
  <c r="N591" i="8"/>
  <c r="N595" i="8"/>
  <c r="N599" i="8"/>
  <c r="N603" i="8"/>
  <c r="N607" i="8"/>
  <c r="N611" i="8"/>
  <c r="N615" i="8"/>
  <c r="N510" i="8"/>
  <c r="N517" i="8"/>
  <c r="N528" i="8"/>
  <c r="N538" i="8"/>
  <c r="N550" i="8"/>
  <c r="N514" i="8"/>
  <c r="N521" i="8"/>
  <c r="N530" i="8"/>
  <c r="N542" i="8"/>
  <c r="N554" i="8"/>
  <c r="N564" i="8"/>
  <c r="N568" i="8"/>
  <c r="N572" i="8"/>
  <c r="N576" i="8"/>
  <c r="N580" i="8"/>
  <c r="N584" i="8"/>
  <c r="N588" i="8"/>
  <c r="N592" i="8"/>
  <c r="N596" i="8"/>
  <c r="N600" i="8"/>
  <c r="N604" i="8"/>
  <c r="N608" i="8"/>
  <c r="N612" i="8"/>
  <c r="N616" i="8"/>
  <c r="N518" i="8"/>
  <c r="N525" i="8"/>
  <c r="N532" i="8"/>
  <c r="N546" i="8"/>
  <c r="N558" i="8"/>
  <c r="N17" i="8"/>
  <c r="N469" i="8"/>
  <c r="N522" i="8"/>
  <c r="N529" i="8"/>
  <c r="N536" i="8"/>
  <c r="N561" i="8"/>
  <c r="N565" i="8"/>
  <c r="N569" i="8"/>
  <c r="N573" i="8"/>
  <c r="N577" i="8"/>
  <c r="N581" i="8"/>
  <c r="N585" i="8"/>
  <c r="N589" i="8"/>
  <c r="N593" i="8"/>
  <c r="N597" i="8"/>
  <c r="N601" i="8"/>
  <c r="N605" i="8"/>
  <c r="N609" i="8"/>
  <c r="N613" i="8"/>
  <c r="N482" i="8"/>
  <c r="N485" i="8"/>
  <c r="N498" i="8"/>
  <c r="N505" i="8"/>
  <c r="N512" i="8"/>
  <c r="N526" i="8"/>
  <c r="N533" i="8"/>
  <c r="N540" i="8"/>
  <c r="N552" i="8"/>
  <c r="N516" i="8"/>
  <c r="N537" i="8"/>
  <c r="N544" i="8"/>
  <c r="N549" i="8"/>
  <c r="N556" i="8"/>
  <c r="N562" i="8"/>
  <c r="N566" i="8"/>
  <c r="N570" i="8"/>
  <c r="N574" i="8"/>
  <c r="N578" i="8"/>
  <c r="N582" i="8"/>
  <c r="N586" i="8"/>
  <c r="N590" i="8"/>
  <c r="N594" i="8"/>
  <c r="N598" i="8"/>
  <c r="N602" i="8"/>
  <c r="N606" i="8"/>
  <c r="N610" i="8"/>
  <c r="N614" i="8"/>
  <c r="N541" i="8"/>
  <c r="N548" i="8"/>
  <c r="N560" i="8"/>
  <c r="N553" i="8"/>
  <c r="N520" i="8"/>
  <c r="H75" i="9"/>
  <c r="H74" i="9"/>
  <c r="H73" i="9"/>
  <c r="H72" i="9"/>
  <c r="A51" i="9"/>
  <c r="E49" i="9"/>
  <c r="D50" i="9"/>
  <c r="C50" i="9"/>
  <c r="F51" i="9"/>
  <c r="B51" i="9"/>
  <c r="O7" i="8"/>
  <c r="O8" i="8" s="1"/>
  <c r="P1" i="8"/>
  <c r="R3" i="8"/>
  <c r="Q11" i="8"/>
  <c r="Q12" i="8" s="1"/>
  <c r="O9" i="8"/>
  <c r="P2" i="8"/>
  <c r="O19" i="8" l="1"/>
  <c r="O23" i="8"/>
  <c r="O27" i="8"/>
  <c r="O20" i="8"/>
  <c r="O29" i="8"/>
  <c r="O24" i="8"/>
  <c r="O28" i="8"/>
  <c r="O21" i="8"/>
  <c r="O31" i="8"/>
  <c r="O35" i="8"/>
  <c r="O18" i="8"/>
  <c r="O32" i="8"/>
  <c r="O33" i="8"/>
  <c r="O39" i="8"/>
  <c r="O43" i="8"/>
  <c r="O36" i="8"/>
  <c r="O40" i="8"/>
  <c r="O37" i="8"/>
  <c r="O38" i="8"/>
  <c r="O44" i="8"/>
  <c r="O48" i="8"/>
  <c r="O52" i="8"/>
  <c r="O25" i="8"/>
  <c r="O42" i="8"/>
  <c r="O41" i="8"/>
  <c r="O51" i="8"/>
  <c r="O22" i="8"/>
  <c r="O26" i="8"/>
  <c r="O34" i="8"/>
  <c r="O46" i="8"/>
  <c r="O55" i="8"/>
  <c r="O60" i="8"/>
  <c r="O64" i="8"/>
  <c r="O50" i="8"/>
  <c r="O57" i="8"/>
  <c r="O61" i="8"/>
  <c r="O49" i="8"/>
  <c r="O54" i="8"/>
  <c r="O65" i="8"/>
  <c r="O68" i="8"/>
  <c r="O72" i="8"/>
  <c r="O76" i="8"/>
  <c r="O80" i="8"/>
  <c r="O63" i="8"/>
  <c r="O59" i="8"/>
  <c r="O73" i="8"/>
  <c r="O30" i="8"/>
  <c r="O45" i="8"/>
  <c r="O47" i="8"/>
  <c r="O56" i="8"/>
  <c r="O66" i="8"/>
  <c r="O67" i="8"/>
  <c r="O53" i="8"/>
  <c r="O74" i="8"/>
  <c r="O82" i="8"/>
  <c r="O77" i="8"/>
  <c r="O70" i="8"/>
  <c r="O62" i="8"/>
  <c r="O75" i="8"/>
  <c r="O58" i="8"/>
  <c r="O69" i="8"/>
  <c r="O83" i="8"/>
  <c r="O87" i="8"/>
  <c r="O91" i="8"/>
  <c r="O84" i="8"/>
  <c r="O88" i="8"/>
  <c r="O92" i="8"/>
  <c r="O96" i="8"/>
  <c r="O85" i="8"/>
  <c r="O94" i="8"/>
  <c r="O95" i="8"/>
  <c r="O100" i="8"/>
  <c r="O104" i="8"/>
  <c r="O89" i="8"/>
  <c r="O101" i="8"/>
  <c r="O71" i="8"/>
  <c r="O86" i="8"/>
  <c r="O81" i="8"/>
  <c r="O93" i="8"/>
  <c r="O98" i="8"/>
  <c r="O102" i="8"/>
  <c r="O78" i="8"/>
  <c r="O97" i="8"/>
  <c r="O106" i="8"/>
  <c r="O109" i="8"/>
  <c r="O113" i="8"/>
  <c r="O117" i="8"/>
  <c r="O121" i="8"/>
  <c r="O103" i="8"/>
  <c r="O105" i="8"/>
  <c r="O110" i="8"/>
  <c r="O114" i="8"/>
  <c r="O118" i="8"/>
  <c r="O90" i="8"/>
  <c r="O107" i="8"/>
  <c r="O111" i="8"/>
  <c r="O115" i="8"/>
  <c r="O119" i="8"/>
  <c r="O120" i="8"/>
  <c r="O112" i="8"/>
  <c r="O125" i="8"/>
  <c r="O129" i="8"/>
  <c r="O133" i="8"/>
  <c r="O122" i="8"/>
  <c r="O126" i="8"/>
  <c r="O130" i="8"/>
  <c r="O134" i="8"/>
  <c r="O138" i="8"/>
  <c r="O142" i="8"/>
  <c r="O146" i="8"/>
  <c r="O150" i="8"/>
  <c r="O116" i="8"/>
  <c r="O79" i="8"/>
  <c r="O123" i="8"/>
  <c r="O127" i="8"/>
  <c r="O131" i="8"/>
  <c r="O135" i="8"/>
  <c r="O139" i="8"/>
  <c r="O143" i="8"/>
  <c r="O147" i="8"/>
  <c r="O151" i="8"/>
  <c r="O155" i="8"/>
  <c r="O159" i="8"/>
  <c r="O128" i="8"/>
  <c r="O137" i="8"/>
  <c r="O144" i="8"/>
  <c r="O153" i="8"/>
  <c r="O160" i="8"/>
  <c r="O161" i="8"/>
  <c r="O165" i="8"/>
  <c r="O169" i="8"/>
  <c r="O108" i="8"/>
  <c r="O154" i="8"/>
  <c r="O157" i="8"/>
  <c r="O99" i="8"/>
  <c r="O141" i="8"/>
  <c r="O148" i="8"/>
  <c r="O158" i="8"/>
  <c r="O162" i="8"/>
  <c r="O166" i="8"/>
  <c r="O170" i="8"/>
  <c r="O174" i="8"/>
  <c r="O132" i="8"/>
  <c r="O145" i="8"/>
  <c r="O163" i="8"/>
  <c r="O167" i="8"/>
  <c r="O171" i="8"/>
  <c r="O175" i="8"/>
  <c r="O179" i="8"/>
  <c r="O186" i="8"/>
  <c r="O190" i="8"/>
  <c r="O194" i="8"/>
  <c r="O198" i="8"/>
  <c r="O202" i="8"/>
  <c r="O206" i="8"/>
  <c r="O210" i="8"/>
  <c r="O124" i="8"/>
  <c r="O140" i="8"/>
  <c r="O152" i="8"/>
  <c r="O173" i="8"/>
  <c r="O176" i="8"/>
  <c r="O149" i="8"/>
  <c r="O164" i="8"/>
  <c r="O183" i="8"/>
  <c r="O187" i="8"/>
  <c r="O191" i="8"/>
  <c r="O195" i="8"/>
  <c r="O199" i="8"/>
  <c r="O203" i="8"/>
  <c r="O207" i="8"/>
  <c r="O211" i="8"/>
  <c r="O178" i="8"/>
  <c r="O180" i="8"/>
  <c r="O204" i="8"/>
  <c r="O209" i="8"/>
  <c r="O214" i="8"/>
  <c r="O189" i="8"/>
  <c r="O218" i="8"/>
  <c r="O219" i="8"/>
  <c r="O223" i="8"/>
  <c r="O227" i="8"/>
  <c r="O231" i="8"/>
  <c r="O235" i="8"/>
  <c r="O239" i="8"/>
  <c r="O172" i="8"/>
  <c r="O182" i="8"/>
  <c r="O196" i="8"/>
  <c r="O156" i="8"/>
  <c r="O208" i="8"/>
  <c r="O216" i="8"/>
  <c r="O220" i="8"/>
  <c r="O224" i="8"/>
  <c r="O228" i="8"/>
  <c r="O232" i="8"/>
  <c r="O136" i="8"/>
  <c r="O188" i="8"/>
  <c r="O193" i="8"/>
  <c r="O213" i="8"/>
  <c r="O225" i="8"/>
  <c r="O236" i="8"/>
  <c r="O185" i="8"/>
  <c r="O197" i="8"/>
  <c r="O240" i="8"/>
  <c r="O242" i="8"/>
  <c r="O246" i="8"/>
  <c r="O250" i="8"/>
  <c r="O254" i="8"/>
  <c r="O258" i="8"/>
  <c r="O181" i="8"/>
  <c r="O222" i="8"/>
  <c r="O229" i="8"/>
  <c r="O200" i="8"/>
  <c r="O201" i="8"/>
  <c r="O212" i="8"/>
  <c r="O217" i="8"/>
  <c r="O243" i="8"/>
  <c r="O247" i="8"/>
  <c r="O251" i="8"/>
  <c r="O168" i="8"/>
  <c r="O205" i="8"/>
  <c r="O226" i="8"/>
  <c r="O233" i="8"/>
  <c r="O237" i="8"/>
  <c r="O238" i="8"/>
  <c r="O248" i="8"/>
  <c r="O253" i="8"/>
  <c r="O255" i="8"/>
  <c r="O261" i="8"/>
  <c r="O264" i="8"/>
  <c r="O268" i="8"/>
  <c r="O272" i="8"/>
  <c r="O276" i="8"/>
  <c r="O245" i="8"/>
  <c r="O259" i="8"/>
  <c r="O215" i="8"/>
  <c r="O252" i="8"/>
  <c r="O265" i="8"/>
  <c r="O269" i="8"/>
  <c r="O273" i="8"/>
  <c r="O277" i="8"/>
  <c r="O281" i="8"/>
  <c r="O285" i="8"/>
  <c r="O184" i="8"/>
  <c r="O192" i="8"/>
  <c r="O230" i="8"/>
  <c r="O177" i="8"/>
  <c r="O234" i="8"/>
  <c r="O244" i="8"/>
  <c r="O249" i="8"/>
  <c r="O256" i="8"/>
  <c r="O262" i="8"/>
  <c r="O266" i="8"/>
  <c r="O270" i="8"/>
  <c r="O287" i="8"/>
  <c r="O291" i="8"/>
  <c r="O295" i="8"/>
  <c r="O299" i="8"/>
  <c r="O303" i="8"/>
  <c r="O307" i="8"/>
  <c r="O311" i="8"/>
  <c r="O315" i="8"/>
  <c r="O319" i="8"/>
  <c r="O323" i="8"/>
  <c r="O327" i="8"/>
  <c r="O331" i="8"/>
  <c r="O335" i="8"/>
  <c r="O339" i="8"/>
  <c r="O343" i="8"/>
  <c r="O347" i="8"/>
  <c r="O351" i="8"/>
  <c r="O221" i="8"/>
  <c r="O241" i="8"/>
  <c r="O260" i="8"/>
  <c r="O279" i="8"/>
  <c r="O280" i="8"/>
  <c r="O283" i="8"/>
  <c r="O288" i="8"/>
  <c r="O292" i="8"/>
  <c r="O296" i="8"/>
  <c r="O300" i="8"/>
  <c r="O304" i="8"/>
  <c r="O308" i="8"/>
  <c r="O312" i="8"/>
  <c r="O316" i="8"/>
  <c r="O320" i="8"/>
  <c r="O324" i="8"/>
  <c r="O328" i="8"/>
  <c r="O332" i="8"/>
  <c r="O336" i="8"/>
  <c r="O340" i="8"/>
  <c r="O344" i="8"/>
  <c r="O263" i="8"/>
  <c r="O274" i="8"/>
  <c r="O284" i="8"/>
  <c r="O289" i="8"/>
  <c r="O293" i="8"/>
  <c r="O297" i="8"/>
  <c r="O301" i="8"/>
  <c r="O305" i="8"/>
  <c r="O309" i="8"/>
  <c r="O313" i="8"/>
  <c r="O317" i="8"/>
  <c r="O321" i="8"/>
  <c r="O325" i="8"/>
  <c r="O329" i="8"/>
  <c r="O333" i="8"/>
  <c r="O337" i="8"/>
  <c r="O341" i="8"/>
  <c r="O345" i="8"/>
  <c r="O349" i="8"/>
  <c r="O353" i="8"/>
  <c r="O257" i="8"/>
  <c r="O271" i="8"/>
  <c r="O275" i="8"/>
  <c r="O302" i="8"/>
  <c r="O334" i="8"/>
  <c r="O348" i="8"/>
  <c r="O358" i="8"/>
  <c r="O362" i="8"/>
  <c r="O366" i="8"/>
  <c r="O370" i="8"/>
  <c r="O374" i="8"/>
  <c r="O378" i="8"/>
  <c r="O382" i="8"/>
  <c r="O386" i="8"/>
  <c r="O390" i="8"/>
  <c r="O394" i="8"/>
  <c r="O398" i="8"/>
  <c r="O402" i="8"/>
  <c r="O406" i="8"/>
  <c r="O410" i="8"/>
  <c r="O414" i="8"/>
  <c r="O314" i="8"/>
  <c r="O354" i="8"/>
  <c r="O267" i="8"/>
  <c r="O294" i="8"/>
  <c r="O326" i="8"/>
  <c r="O338" i="8"/>
  <c r="O352" i="8"/>
  <c r="O355" i="8"/>
  <c r="O359" i="8"/>
  <c r="O363" i="8"/>
  <c r="O367" i="8"/>
  <c r="O371" i="8"/>
  <c r="O375" i="8"/>
  <c r="O379" i="8"/>
  <c r="O383" i="8"/>
  <c r="O387" i="8"/>
  <c r="O391" i="8"/>
  <c r="O395" i="8"/>
  <c r="O399" i="8"/>
  <c r="O403" i="8"/>
  <c r="O407" i="8"/>
  <c r="O411" i="8"/>
  <c r="O415" i="8"/>
  <c r="O278" i="8"/>
  <c r="O306" i="8"/>
  <c r="O286" i="8"/>
  <c r="O318" i="8"/>
  <c r="O342" i="8"/>
  <c r="O356" i="8"/>
  <c r="O360" i="8"/>
  <c r="O364" i="8"/>
  <c r="O368" i="8"/>
  <c r="O372" i="8"/>
  <c r="O376" i="8"/>
  <c r="O380" i="8"/>
  <c r="O384" i="8"/>
  <c r="O388" i="8"/>
  <c r="O392" i="8"/>
  <c r="O396" i="8"/>
  <c r="O400" i="8"/>
  <c r="O404" i="8"/>
  <c r="O298" i="8"/>
  <c r="O330" i="8"/>
  <c r="O350" i="8"/>
  <c r="O361" i="8"/>
  <c r="O393" i="8"/>
  <c r="O282" i="8"/>
  <c r="O385" i="8"/>
  <c r="O322" i="8"/>
  <c r="O365" i="8"/>
  <c r="O290" i="8"/>
  <c r="O357" i="8"/>
  <c r="O346" i="8"/>
  <c r="O369" i="8"/>
  <c r="O381" i="8"/>
  <c r="O397" i="8"/>
  <c r="O419" i="8"/>
  <c r="O373" i="8"/>
  <c r="O377" i="8"/>
  <c r="O401" i="8"/>
  <c r="O412" i="8"/>
  <c r="O310" i="8"/>
  <c r="O408" i="8"/>
  <c r="O421" i="8"/>
  <c r="O389" i="8"/>
  <c r="O409" i="8"/>
  <c r="O425" i="8"/>
  <c r="O429" i="8"/>
  <c r="O433" i="8"/>
  <c r="O437" i="8"/>
  <c r="O441" i="8"/>
  <c r="O445" i="8"/>
  <c r="O449" i="8"/>
  <c r="O420" i="8"/>
  <c r="O424" i="8"/>
  <c r="O434" i="8"/>
  <c r="O440" i="8"/>
  <c r="O446" i="8"/>
  <c r="O431" i="8"/>
  <c r="O443" i="8"/>
  <c r="O452" i="8"/>
  <c r="O456" i="8"/>
  <c r="O460" i="8"/>
  <c r="O464" i="8"/>
  <c r="O468" i="8"/>
  <c r="O472" i="8"/>
  <c r="O422" i="8"/>
  <c r="O428" i="8"/>
  <c r="O438" i="8"/>
  <c r="O447" i="8"/>
  <c r="O413" i="8"/>
  <c r="O435" i="8"/>
  <c r="O453" i="8"/>
  <c r="O457" i="8"/>
  <c r="O461" i="8"/>
  <c r="O465" i="8"/>
  <c r="O469" i="8"/>
  <c r="O473" i="8"/>
  <c r="O477" i="8"/>
  <c r="O481" i="8"/>
  <c r="O485" i="8"/>
  <c r="O489" i="8"/>
  <c r="O493" i="8"/>
  <c r="O497" i="8"/>
  <c r="O501" i="8"/>
  <c r="O505" i="8"/>
  <c r="O509" i="8"/>
  <c r="O405" i="8"/>
  <c r="O426" i="8"/>
  <c r="O432" i="8"/>
  <c r="O444" i="8"/>
  <c r="O423" i="8"/>
  <c r="O439" i="8"/>
  <c r="O448" i="8"/>
  <c r="O450" i="8"/>
  <c r="O454" i="8"/>
  <c r="O416" i="8"/>
  <c r="O417" i="8"/>
  <c r="O430" i="8"/>
  <c r="O436" i="8"/>
  <c r="O475" i="8"/>
  <c r="O476" i="8"/>
  <c r="O479" i="8"/>
  <c r="O482" i="8"/>
  <c r="O492" i="8"/>
  <c r="O495" i="8"/>
  <c r="O498" i="8"/>
  <c r="O513" i="8"/>
  <c r="O517" i="8"/>
  <c r="O521" i="8"/>
  <c r="O525" i="8"/>
  <c r="O529" i="8"/>
  <c r="O451" i="8"/>
  <c r="O502" i="8"/>
  <c r="O418" i="8"/>
  <c r="O467" i="8"/>
  <c r="O470" i="8"/>
  <c r="O480" i="8"/>
  <c r="O483" i="8"/>
  <c r="O486" i="8"/>
  <c r="O506" i="8"/>
  <c r="O510" i="8"/>
  <c r="O514" i="8"/>
  <c r="O518" i="8"/>
  <c r="O522" i="8"/>
  <c r="O526" i="8"/>
  <c r="O530" i="8"/>
  <c r="O534" i="8"/>
  <c r="O538" i="8"/>
  <c r="O542" i="8"/>
  <c r="O546" i="8"/>
  <c r="O458" i="8"/>
  <c r="O496" i="8"/>
  <c r="O499" i="8"/>
  <c r="O459" i="8"/>
  <c r="O462" i="8"/>
  <c r="O484" i="8"/>
  <c r="O487" i="8"/>
  <c r="O490" i="8"/>
  <c r="O500" i="8"/>
  <c r="O503" i="8"/>
  <c r="O511" i="8"/>
  <c r="O515" i="8"/>
  <c r="O519" i="8"/>
  <c r="O523" i="8"/>
  <c r="O527" i="8"/>
  <c r="O455" i="8"/>
  <c r="O471" i="8"/>
  <c r="O474" i="8"/>
  <c r="O504" i="8"/>
  <c r="O427" i="8"/>
  <c r="O442" i="8"/>
  <c r="O478" i="8"/>
  <c r="O488" i="8"/>
  <c r="O491" i="8"/>
  <c r="O494" i="8"/>
  <c r="O508" i="8"/>
  <c r="O512" i="8"/>
  <c r="O516" i="8"/>
  <c r="O520" i="8"/>
  <c r="O524" i="8"/>
  <c r="O528" i="8"/>
  <c r="O532" i="8"/>
  <c r="O536" i="8"/>
  <c r="O540" i="8"/>
  <c r="O544" i="8"/>
  <c r="O548" i="8"/>
  <c r="O552" i="8"/>
  <c r="O556" i="8"/>
  <c r="O560" i="8"/>
  <c r="O463" i="8"/>
  <c r="O531" i="8"/>
  <c r="O541" i="8"/>
  <c r="O553" i="8"/>
  <c r="O507" i="8"/>
  <c r="O535" i="8"/>
  <c r="O545" i="8"/>
  <c r="O557" i="8"/>
  <c r="O563" i="8"/>
  <c r="O567" i="8"/>
  <c r="O571" i="8"/>
  <c r="O575" i="8"/>
  <c r="O579" i="8"/>
  <c r="O583" i="8"/>
  <c r="O587" i="8"/>
  <c r="O466" i="8"/>
  <c r="O539" i="8"/>
  <c r="O550" i="8"/>
  <c r="O543" i="8"/>
  <c r="O551" i="8"/>
  <c r="O554" i="8"/>
  <c r="O564" i="8"/>
  <c r="O568" i="8"/>
  <c r="O572" i="8"/>
  <c r="O576" i="8"/>
  <c r="O580" i="8"/>
  <c r="O584" i="8"/>
  <c r="O588" i="8"/>
  <c r="O592" i="8"/>
  <c r="O596" i="8"/>
  <c r="O600" i="8"/>
  <c r="O604" i="8"/>
  <c r="O608" i="8"/>
  <c r="O612" i="8"/>
  <c r="O616" i="8"/>
  <c r="O547" i="8"/>
  <c r="O555" i="8"/>
  <c r="O558" i="8"/>
  <c r="O17" i="8"/>
  <c r="O559" i="8"/>
  <c r="O561" i="8"/>
  <c r="O565" i="8"/>
  <c r="O569" i="8"/>
  <c r="O573" i="8"/>
  <c r="O577" i="8"/>
  <c r="O581" i="8"/>
  <c r="O585" i="8"/>
  <c r="O533" i="8"/>
  <c r="O537" i="8"/>
  <c r="O549" i="8"/>
  <c r="O591" i="8"/>
  <c r="O599" i="8"/>
  <c r="O607" i="8"/>
  <c r="O615" i="8"/>
  <c r="O594" i="8"/>
  <c r="O597" i="8"/>
  <c r="O602" i="8"/>
  <c r="O605" i="8"/>
  <c r="O610" i="8"/>
  <c r="O613" i="8"/>
  <c r="O566" i="8"/>
  <c r="O574" i="8"/>
  <c r="O582" i="8"/>
  <c r="O586" i="8"/>
  <c r="O589" i="8"/>
  <c r="O595" i="8"/>
  <c r="O603" i="8"/>
  <c r="O611" i="8"/>
  <c r="O590" i="8"/>
  <c r="O593" i="8"/>
  <c r="O598" i="8"/>
  <c r="O601" i="8"/>
  <c r="O606" i="8"/>
  <c r="O609" i="8"/>
  <c r="O614" i="8"/>
  <c r="O562" i="8"/>
  <c r="O570" i="8"/>
  <c r="O578" i="8"/>
  <c r="H76" i="9"/>
  <c r="H77" i="9"/>
  <c r="H79" i="9"/>
  <c r="H78" i="9"/>
  <c r="A52" i="9"/>
  <c r="E50" i="9"/>
  <c r="C51" i="9"/>
  <c r="D51" i="9"/>
  <c r="F52" i="9"/>
  <c r="B52" i="9"/>
  <c r="Q1" i="8"/>
  <c r="P7" i="8"/>
  <c r="P8" i="8" s="1"/>
  <c r="R11" i="8"/>
  <c r="R12" i="8" s="1"/>
  <c r="S3" i="8"/>
  <c r="Q2" i="8"/>
  <c r="P9" i="8"/>
  <c r="P18" i="8" l="1"/>
  <c r="P21" i="8"/>
  <c r="P25" i="8"/>
  <c r="P22" i="8"/>
  <c r="P26" i="8"/>
  <c r="P23" i="8"/>
  <c r="P27" i="8"/>
  <c r="P29" i="8"/>
  <c r="P19" i="8"/>
  <c r="P28" i="8"/>
  <c r="P32" i="8"/>
  <c r="P33" i="8"/>
  <c r="P30" i="8"/>
  <c r="P36" i="8"/>
  <c r="P40" i="8"/>
  <c r="P20" i="8"/>
  <c r="P24" i="8"/>
  <c r="P37" i="8"/>
  <c r="P41" i="8"/>
  <c r="P46" i="8"/>
  <c r="P50" i="8"/>
  <c r="P54" i="8"/>
  <c r="P34" i="8"/>
  <c r="P47" i="8"/>
  <c r="P51" i="8"/>
  <c r="P38" i="8"/>
  <c r="P44" i="8"/>
  <c r="P48" i="8"/>
  <c r="P52" i="8"/>
  <c r="P56" i="8"/>
  <c r="P57" i="8"/>
  <c r="P58" i="8"/>
  <c r="P62" i="8"/>
  <c r="P66" i="8"/>
  <c r="P49" i="8"/>
  <c r="P59" i="8"/>
  <c r="P63" i="8"/>
  <c r="P31" i="8"/>
  <c r="P42" i="8"/>
  <c r="P45" i="8"/>
  <c r="P70" i="8"/>
  <c r="P74" i="8"/>
  <c r="P78" i="8"/>
  <c r="P39" i="8"/>
  <c r="P67" i="8"/>
  <c r="P71" i="8"/>
  <c r="P61" i="8"/>
  <c r="P64" i="8"/>
  <c r="P69" i="8"/>
  <c r="P35" i="8"/>
  <c r="P65" i="8"/>
  <c r="P43" i="8"/>
  <c r="P80" i="8"/>
  <c r="P53" i="8"/>
  <c r="P68" i="8"/>
  <c r="P73" i="8"/>
  <c r="P77" i="8"/>
  <c r="P60" i="8"/>
  <c r="P72" i="8"/>
  <c r="P55" i="8"/>
  <c r="P76" i="8"/>
  <c r="P82" i="8"/>
  <c r="P86" i="8"/>
  <c r="P90" i="8"/>
  <c r="P94" i="8"/>
  <c r="P83" i="8"/>
  <c r="P87" i="8"/>
  <c r="P91" i="8"/>
  <c r="P75" i="8"/>
  <c r="P92" i="8"/>
  <c r="P99" i="8"/>
  <c r="P103" i="8"/>
  <c r="P85" i="8"/>
  <c r="P95" i="8"/>
  <c r="P100" i="8"/>
  <c r="P104" i="8"/>
  <c r="P89" i="8"/>
  <c r="P84" i="8"/>
  <c r="P96" i="8"/>
  <c r="P101" i="8"/>
  <c r="P79" i="8"/>
  <c r="P108" i="8"/>
  <c r="P112" i="8"/>
  <c r="P116" i="8"/>
  <c r="P120" i="8"/>
  <c r="P124" i="8"/>
  <c r="P97" i="8"/>
  <c r="P106" i="8"/>
  <c r="P109" i="8"/>
  <c r="P113" i="8"/>
  <c r="P117" i="8"/>
  <c r="P121" i="8"/>
  <c r="P98" i="8"/>
  <c r="P105" i="8"/>
  <c r="P110" i="8"/>
  <c r="P114" i="8"/>
  <c r="P118" i="8"/>
  <c r="P81" i="8"/>
  <c r="P115" i="8"/>
  <c r="P128" i="8"/>
  <c r="P132" i="8"/>
  <c r="P136" i="8"/>
  <c r="P88" i="8"/>
  <c r="P102" i="8"/>
  <c r="P93" i="8"/>
  <c r="P107" i="8"/>
  <c r="P125" i="8"/>
  <c r="P129" i="8"/>
  <c r="P133" i="8"/>
  <c r="P137" i="8"/>
  <c r="P141" i="8"/>
  <c r="P145" i="8"/>
  <c r="P149" i="8"/>
  <c r="P153" i="8"/>
  <c r="P157" i="8"/>
  <c r="P122" i="8"/>
  <c r="P126" i="8"/>
  <c r="P130" i="8"/>
  <c r="P134" i="8"/>
  <c r="P138" i="8"/>
  <c r="P142" i="8"/>
  <c r="P146" i="8"/>
  <c r="P150" i="8"/>
  <c r="P111" i="8"/>
  <c r="P123" i="8"/>
  <c r="P131" i="8"/>
  <c r="P140" i="8"/>
  <c r="P156" i="8"/>
  <c r="P164" i="8"/>
  <c r="P168" i="8"/>
  <c r="P172" i="8"/>
  <c r="P176" i="8"/>
  <c r="P180" i="8"/>
  <c r="P184" i="8"/>
  <c r="P119" i="8"/>
  <c r="P144" i="8"/>
  <c r="P160" i="8"/>
  <c r="P161" i="8"/>
  <c r="P165" i="8"/>
  <c r="P169" i="8"/>
  <c r="P173" i="8"/>
  <c r="P177" i="8"/>
  <c r="P181" i="8"/>
  <c r="P135" i="8"/>
  <c r="P139" i="8"/>
  <c r="P154" i="8"/>
  <c r="P148" i="8"/>
  <c r="P151" i="8"/>
  <c r="P158" i="8"/>
  <c r="P162" i="8"/>
  <c r="P166" i="8"/>
  <c r="P170" i="8"/>
  <c r="P174" i="8"/>
  <c r="P127" i="8"/>
  <c r="P143" i="8"/>
  <c r="P155" i="8"/>
  <c r="P179" i="8"/>
  <c r="P182" i="8"/>
  <c r="P185" i="8"/>
  <c r="P189" i="8"/>
  <c r="P193" i="8"/>
  <c r="P197" i="8"/>
  <c r="P201" i="8"/>
  <c r="P205" i="8"/>
  <c r="P209" i="8"/>
  <c r="P159" i="8"/>
  <c r="P167" i="8"/>
  <c r="P186" i="8"/>
  <c r="P190" i="8"/>
  <c r="P194" i="8"/>
  <c r="P198" i="8"/>
  <c r="P202" i="8"/>
  <c r="P206" i="8"/>
  <c r="P210" i="8"/>
  <c r="P152" i="8"/>
  <c r="P171" i="8"/>
  <c r="P183" i="8"/>
  <c r="P187" i="8"/>
  <c r="P191" i="8"/>
  <c r="P195" i="8"/>
  <c r="P199" i="8"/>
  <c r="P203" i="8"/>
  <c r="P207" i="8"/>
  <c r="P211" i="8"/>
  <c r="P215" i="8"/>
  <c r="P147" i="8"/>
  <c r="P192" i="8"/>
  <c r="P222" i="8"/>
  <c r="P226" i="8"/>
  <c r="P230" i="8"/>
  <c r="P234" i="8"/>
  <c r="P238" i="8"/>
  <c r="P163" i="8"/>
  <c r="P204" i="8"/>
  <c r="P214" i="8"/>
  <c r="P196" i="8"/>
  <c r="P175" i="8"/>
  <c r="P208" i="8"/>
  <c r="P216" i="8"/>
  <c r="P220" i="8"/>
  <c r="P224" i="8"/>
  <c r="P228" i="8"/>
  <c r="P232" i="8"/>
  <c r="P231" i="8"/>
  <c r="P241" i="8"/>
  <c r="P245" i="8"/>
  <c r="P249" i="8"/>
  <c r="P253" i="8"/>
  <c r="P257" i="8"/>
  <c r="P261" i="8"/>
  <c r="P218" i="8"/>
  <c r="P225" i="8"/>
  <c r="P236" i="8"/>
  <c r="P219" i="8"/>
  <c r="P240" i="8"/>
  <c r="P242" i="8"/>
  <c r="P246" i="8"/>
  <c r="P250" i="8"/>
  <c r="P254" i="8"/>
  <c r="P229" i="8"/>
  <c r="P188" i="8"/>
  <c r="P200" i="8"/>
  <c r="P212" i="8"/>
  <c r="P213" i="8"/>
  <c r="P217" i="8"/>
  <c r="P223" i="8"/>
  <c r="P243" i="8"/>
  <c r="P247" i="8"/>
  <c r="P251" i="8"/>
  <c r="P255" i="8"/>
  <c r="P221" i="8"/>
  <c r="P227" i="8"/>
  <c r="P233" i="8"/>
  <c r="P258" i="8"/>
  <c r="P263" i="8"/>
  <c r="P267" i="8"/>
  <c r="P271" i="8"/>
  <c r="P275" i="8"/>
  <c r="P279" i="8"/>
  <c r="P283" i="8"/>
  <c r="P235" i="8"/>
  <c r="P248" i="8"/>
  <c r="P264" i="8"/>
  <c r="P268" i="8"/>
  <c r="P272" i="8"/>
  <c r="P276" i="8"/>
  <c r="P178" i="8"/>
  <c r="P237" i="8"/>
  <c r="P239" i="8"/>
  <c r="P259" i="8"/>
  <c r="P252" i="8"/>
  <c r="P265" i="8"/>
  <c r="P269" i="8"/>
  <c r="P282" i="8"/>
  <c r="P287" i="8"/>
  <c r="P291" i="8"/>
  <c r="P295" i="8"/>
  <c r="P299" i="8"/>
  <c r="P303" i="8"/>
  <c r="P307" i="8"/>
  <c r="P311" i="8"/>
  <c r="P315" i="8"/>
  <c r="P319" i="8"/>
  <c r="P323" i="8"/>
  <c r="P327" i="8"/>
  <c r="P331" i="8"/>
  <c r="P335" i="8"/>
  <c r="P339" i="8"/>
  <c r="P343" i="8"/>
  <c r="P347" i="8"/>
  <c r="P351" i="8"/>
  <c r="P260" i="8"/>
  <c r="P266" i="8"/>
  <c r="P277" i="8"/>
  <c r="P244" i="8"/>
  <c r="P280" i="8"/>
  <c r="P288" i="8"/>
  <c r="P292" i="8"/>
  <c r="P296" i="8"/>
  <c r="P300" i="8"/>
  <c r="P304" i="8"/>
  <c r="P308" i="8"/>
  <c r="P312" i="8"/>
  <c r="P316" i="8"/>
  <c r="P320" i="8"/>
  <c r="P324" i="8"/>
  <c r="P328" i="8"/>
  <c r="P332" i="8"/>
  <c r="P336" i="8"/>
  <c r="P340" i="8"/>
  <c r="P344" i="8"/>
  <c r="P348" i="8"/>
  <c r="P352" i="8"/>
  <c r="P270" i="8"/>
  <c r="P274" i="8"/>
  <c r="P284" i="8"/>
  <c r="P281" i="8"/>
  <c r="P289" i="8"/>
  <c r="P293" i="8"/>
  <c r="P297" i="8"/>
  <c r="P301" i="8"/>
  <c r="P305" i="8"/>
  <c r="P309" i="8"/>
  <c r="P313" i="8"/>
  <c r="P317" i="8"/>
  <c r="P321" i="8"/>
  <c r="P325" i="8"/>
  <c r="P329" i="8"/>
  <c r="P333" i="8"/>
  <c r="P262" i="8"/>
  <c r="P290" i="8"/>
  <c r="P322" i="8"/>
  <c r="P341" i="8"/>
  <c r="P302" i="8"/>
  <c r="P334" i="8"/>
  <c r="P358" i="8"/>
  <c r="P362" i="8"/>
  <c r="P366" i="8"/>
  <c r="P370" i="8"/>
  <c r="P374" i="8"/>
  <c r="P378" i="8"/>
  <c r="P382" i="8"/>
  <c r="P386" i="8"/>
  <c r="P390" i="8"/>
  <c r="P394" i="8"/>
  <c r="P398" i="8"/>
  <c r="P402" i="8"/>
  <c r="P273" i="8"/>
  <c r="P314" i="8"/>
  <c r="P345" i="8"/>
  <c r="P354" i="8"/>
  <c r="P285" i="8"/>
  <c r="P294" i="8"/>
  <c r="P326" i="8"/>
  <c r="P338" i="8"/>
  <c r="P349" i="8"/>
  <c r="P355" i="8"/>
  <c r="P359" i="8"/>
  <c r="P363" i="8"/>
  <c r="P367" i="8"/>
  <c r="P371" i="8"/>
  <c r="P375" i="8"/>
  <c r="P379" i="8"/>
  <c r="P383" i="8"/>
  <c r="P387" i="8"/>
  <c r="P391" i="8"/>
  <c r="P395" i="8"/>
  <c r="P399" i="8"/>
  <c r="P403" i="8"/>
  <c r="P256" i="8"/>
  <c r="P278" i="8"/>
  <c r="P306" i="8"/>
  <c r="P286" i="8"/>
  <c r="P318" i="8"/>
  <c r="P342" i="8"/>
  <c r="P356" i="8"/>
  <c r="P360" i="8"/>
  <c r="P364" i="8"/>
  <c r="P368" i="8"/>
  <c r="P372" i="8"/>
  <c r="P376" i="8"/>
  <c r="P380" i="8"/>
  <c r="P384" i="8"/>
  <c r="P388" i="8"/>
  <c r="P392" i="8"/>
  <c r="P396" i="8"/>
  <c r="P400" i="8"/>
  <c r="P404" i="8"/>
  <c r="P310" i="8"/>
  <c r="P381" i="8"/>
  <c r="P350" i="8"/>
  <c r="P361" i="8"/>
  <c r="P330" i="8"/>
  <c r="P353" i="8"/>
  <c r="P373" i="8"/>
  <c r="P298" i="8"/>
  <c r="P365" i="8"/>
  <c r="P337" i="8"/>
  <c r="P357" i="8"/>
  <c r="P369" i="8"/>
  <c r="P389" i="8"/>
  <c r="P407" i="8"/>
  <c r="P411" i="8"/>
  <c r="P416" i="8"/>
  <c r="P420" i="8"/>
  <c r="P413" i="8"/>
  <c r="P346" i="8"/>
  <c r="P385" i="8"/>
  <c r="P405" i="8"/>
  <c r="P406" i="8"/>
  <c r="P417" i="8"/>
  <c r="P424" i="8"/>
  <c r="P428" i="8"/>
  <c r="P432" i="8"/>
  <c r="P436" i="8"/>
  <c r="P440" i="8"/>
  <c r="P401" i="8"/>
  <c r="P408" i="8"/>
  <c r="P415" i="8"/>
  <c r="P421" i="8"/>
  <c r="P409" i="8"/>
  <c r="P410" i="8"/>
  <c r="P393" i="8"/>
  <c r="P397" i="8"/>
  <c r="P414" i="8"/>
  <c r="P422" i="8"/>
  <c r="P426" i="8"/>
  <c r="P430" i="8"/>
  <c r="P434" i="8"/>
  <c r="P438" i="8"/>
  <c r="P442" i="8"/>
  <c r="P446" i="8"/>
  <c r="P418" i="8"/>
  <c r="P419" i="8"/>
  <c r="P427" i="8"/>
  <c r="P437" i="8"/>
  <c r="P449" i="8"/>
  <c r="P451" i="8"/>
  <c r="P455" i="8"/>
  <c r="P459" i="8"/>
  <c r="P463" i="8"/>
  <c r="P467" i="8"/>
  <c r="P471" i="8"/>
  <c r="P475" i="8"/>
  <c r="P479" i="8"/>
  <c r="P483" i="8"/>
  <c r="P487" i="8"/>
  <c r="P491" i="8"/>
  <c r="P495" i="8"/>
  <c r="P499" i="8"/>
  <c r="P503" i="8"/>
  <c r="P507" i="8"/>
  <c r="P425" i="8"/>
  <c r="P431" i="8"/>
  <c r="P443" i="8"/>
  <c r="P452" i="8"/>
  <c r="P456" i="8"/>
  <c r="P412" i="8"/>
  <c r="P447" i="8"/>
  <c r="P429" i="8"/>
  <c r="P435" i="8"/>
  <c r="P453" i="8"/>
  <c r="P457" i="8"/>
  <c r="P461" i="8"/>
  <c r="P465" i="8"/>
  <c r="P469" i="8"/>
  <c r="P473" i="8"/>
  <c r="P377" i="8"/>
  <c r="P444" i="8"/>
  <c r="P423" i="8"/>
  <c r="P433" i="8"/>
  <c r="P439" i="8"/>
  <c r="P441" i="8"/>
  <c r="P448" i="8"/>
  <c r="P450" i="8"/>
  <c r="P454" i="8"/>
  <c r="P458" i="8"/>
  <c r="P462" i="8"/>
  <c r="P466" i="8"/>
  <c r="P470" i="8"/>
  <c r="P474" i="8"/>
  <c r="P478" i="8"/>
  <c r="P482" i="8"/>
  <c r="P486" i="8"/>
  <c r="P490" i="8"/>
  <c r="P494" i="8"/>
  <c r="P472" i="8"/>
  <c r="P485" i="8"/>
  <c r="P505" i="8"/>
  <c r="P445" i="8"/>
  <c r="P476" i="8"/>
  <c r="P492" i="8"/>
  <c r="P498" i="8"/>
  <c r="P464" i="8"/>
  <c r="P489" i="8"/>
  <c r="P502" i="8"/>
  <c r="P480" i="8"/>
  <c r="P506" i="8"/>
  <c r="P510" i="8"/>
  <c r="P514" i="8"/>
  <c r="P518" i="8"/>
  <c r="P522" i="8"/>
  <c r="P526" i="8"/>
  <c r="P530" i="8"/>
  <c r="P534" i="8"/>
  <c r="P538" i="8"/>
  <c r="P542" i="8"/>
  <c r="P546" i="8"/>
  <c r="P550" i="8"/>
  <c r="P554" i="8"/>
  <c r="P558" i="8"/>
  <c r="P477" i="8"/>
  <c r="P493" i="8"/>
  <c r="P496" i="8"/>
  <c r="P468" i="8"/>
  <c r="P484" i="8"/>
  <c r="P500" i="8"/>
  <c r="P481" i="8"/>
  <c r="P497" i="8"/>
  <c r="P504" i="8"/>
  <c r="P520" i="8"/>
  <c r="P537" i="8"/>
  <c r="P548" i="8"/>
  <c r="P549" i="8"/>
  <c r="P560" i="8"/>
  <c r="P562" i="8"/>
  <c r="P566" i="8"/>
  <c r="P570" i="8"/>
  <c r="P574" i="8"/>
  <c r="P578" i="8"/>
  <c r="P582" i="8"/>
  <c r="P586" i="8"/>
  <c r="P590" i="8"/>
  <c r="P594" i="8"/>
  <c r="P598" i="8"/>
  <c r="P602" i="8"/>
  <c r="P606" i="8"/>
  <c r="P610" i="8"/>
  <c r="P614" i="8"/>
  <c r="P501" i="8"/>
  <c r="P513" i="8"/>
  <c r="P524" i="8"/>
  <c r="P531" i="8"/>
  <c r="P541" i="8"/>
  <c r="P553" i="8"/>
  <c r="P517" i="8"/>
  <c r="P528" i="8"/>
  <c r="P535" i="8"/>
  <c r="P545" i="8"/>
  <c r="P557" i="8"/>
  <c r="P563" i="8"/>
  <c r="P567" i="8"/>
  <c r="P571" i="8"/>
  <c r="P575" i="8"/>
  <c r="P579" i="8"/>
  <c r="P583" i="8"/>
  <c r="P587" i="8"/>
  <c r="P591" i="8"/>
  <c r="P595" i="8"/>
  <c r="P599" i="8"/>
  <c r="P603" i="8"/>
  <c r="P607" i="8"/>
  <c r="P611" i="8"/>
  <c r="P615" i="8"/>
  <c r="P509" i="8"/>
  <c r="P511" i="8"/>
  <c r="P521" i="8"/>
  <c r="P539" i="8"/>
  <c r="P515" i="8"/>
  <c r="P525" i="8"/>
  <c r="P532" i="8"/>
  <c r="P543" i="8"/>
  <c r="P551" i="8"/>
  <c r="P564" i="8"/>
  <c r="P568" i="8"/>
  <c r="P572" i="8"/>
  <c r="P576" i="8"/>
  <c r="P580" i="8"/>
  <c r="P584" i="8"/>
  <c r="P588" i="8"/>
  <c r="P592" i="8"/>
  <c r="P596" i="8"/>
  <c r="P600" i="8"/>
  <c r="P604" i="8"/>
  <c r="P608" i="8"/>
  <c r="P612" i="8"/>
  <c r="P616" i="8"/>
  <c r="P488" i="8"/>
  <c r="P519" i="8"/>
  <c r="P529" i="8"/>
  <c r="P536" i="8"/>
  <c r="P547" i="8"/>
  <c r="P555" i="8"/>
  <c r="P460" i="8"/>
  <c r="P508" i="8"/>
  <c r="P512" i="8"/>
  <c r="P523" i="8"/>
  <c r="P540" i="8"/>
  <c r="P552" i="8"/>
  <c r="P559" i="8"/>
  <c r="P561" i="8"/>
  <c r="P565" i="8"/>
  <c r="P569" i="8"/>
  <c r="P573" i="8"/>
  <c r="P577" i="8"/>
  <c r="P581" i="8"/>
  <c r="P585" i="8"/>
  <c r="P589" i="8"/>
  <c r="P593" i="8"/>
  <c r="P597" i="8"/>
  <c r="P601" i="8"/>
  <c r="P605" i="8"/>
  <c r="P609" i="8"/>
  <c r="P613" i="8"/>
  <c r="P544" i="8"/>
  <c r="P533" i="8"/>
  <c r="P17" i="8"/>
  <c r="P516" i="8"/>
  <c r="P527" i="8"/>
  <c r="P556" i="8"/>
  <c r="H83" i="9"/>
  <c r="H82" i="9"/>
  <c r="H81" i="9"/>
  <c r="H80" i="9"/>
  <c r="A53" i="9"/>
  <c r="E51" i="9"/>
  <c r="C52" i="9"/>
  <c r="D52" i="9"/>
  <c r="F53" i="9"/>
  <c r="B53" i="9"/>
  <c r="R1" i="8"/>
  <c r="Q7" i="8"/>
  <c r="Q8" i="8" s="1"/>
  <c r="T3" i="8"/>
  <c r="S11" i="8"/>
  <c r="S12" i="8" s="1"/>
  <c r="R2" i="8"/>
  <c r="Q9" i="8"/>
  <c r="H84" i="9" l="1"/>
  <c r="H87" i="9"/>
  <c r="H85" i="9"/>
  <c r="H86" i="9"/>
  <c r="Q18" i="8"/>
  <c r="Q22" i="8"/>
  <c r="Q26" i="8"/>
  <c r="Q19" i="8"/>
  <c r="Q20" i="8"/>
  <c r="Q23" i="8"/>
  <c r="Q27" i="8"/>
  <c r="Q34" i="8"/>
  <c r="Q24" i="8"/>
  <c r="Q25" i="8"/>
  <c r="Q31" i="8"/>
  <c r="Q28" i="8"/>
  <c r="Q29" i="8"/>
  <c r="Q32" i="8"/>
  <c r="Q35" i="8"/>
  <c r="Q38" i="8"/>
  <c r="Q42" i="8"/>
  <c r="Q39" i="8"/>
  <c r="Q21" i="8"/>
  <c r="Q30" i="8"/>
  <c r="Q36" i="8"/>
  <c r="Q33" i="8"/>
  <c r="Q47" i="8"/>
  <c r="Q51" i="8"/>
  <c r="Q37" i="8"/>
  <c r="Q45" i="8"/>
  <c r="Q52" i="8"/>
  <c r="Q54" i="8"/>
  <c r="Q49" i="8"/>
  <c r="Q59" i="8"/>
  <c r="Q63" i="8"/>
  <c r="Q41" i="8"/>
  <c r="Q44" i="8"/>
  <c r="Q46" i="8"/>
  <c r="Q60" i="8"/>
  <c r="Q64" i="8"/>
  <c r="Q50" i="8"/>
  <c r="Q57" i="8"/>
  <c r="Q67" i="8"/>
  <c r="Q71" i="8"/>
  <c r="Q75" i="8"/>
  <c r="Q79" i="8"/>
  <c r="Q40" i="8"/>
  <c r="Q58" i="8"/>
  <c r="Q48" i="8"/>
  <c r="Q69" i="8"/>
  <c r="Q61" i="8"/>
  <c r="Q65" i="8"/>
  <c r="Q56" i="8"/>
  <c r="Q66" i="8"/>
  <c r="Q43" i="8"/>
  <c r="Q76" i="8"/>
  <c r="Q81" i="8"/>
  <c r="Q74" i="8"/>
  <c r="Q53" i="8"/>
  <c r="Q68" i="8"/>
  <c r="Q70" i="8"/>
  <c r="Q73" i="8"/>
  <c r="Q77" i="8"/>
  <c r="Q72" i="8"/>
  <c r="Q55" i="8"/>
  <c r="Q62" i="8"/>
  <c r="Q82" i="8"/>
  <c r="Q86" i="8"/>
  <c r="Q90" i="8"/>
  <c r="Q83" i="8"/>
  <c r="Q87" i="8"/>
  <c r="Q91" i="8"/>
  <c r="Q95" i="8"/>
  <c r="Q97" i="8"/>
  <c r="Q92" i="8"/>
  <c r="Q94" i="8"/>
  <c r="Q99" i="8"/>
  <c r="Q103" i="8"/>
  <c r="Q85" i="8"/>
  <c r="Q100" i="8"/>
  <c r="Q104" i="8"/>
  <c r="Q80" i="8"/>
  <c r="Q89" i="8"/>
  <c r="Q84" i="8"/>
  <c r="Q96" i="8"/>
  <c r="Q101" i="8"/>
  <c r="Q105" i="8"/>
  <c r="Q88" i="8"/>
  <c r="Q78" i="8"/>
  <c r="Q108" i="8"/>
  <c r="Q112" i="8"/>
  <c r="Q116" i="8"/>
  <c r="Q120" i="8"/>
  <c r="Q106" i="8"/>
  <c r="Q109" i="8"/>
  <c r="Q113" i="8"/>
  <c r="Q117" i="8"/>
  <c r="Q98" i="8"/>
  <c r="Q110" i="8"/>
  <c r="Q114" i="8"/>
  <c r="Q118" i="8"/>
  <c r="Q122" i="8"/>
  <c r="Q115" i="8"/>
  <c r="Q128" i="8"/>
  <c r="Q132" i="8"/>
  <c r="Q136" i="8"/>
  <c r="Q102" i="8"/>
  <c r="Q121" i="8"/>
  <c r="Q93" i="8"/>
  <c r="Q107" i="8"/>
  <c r="Q125" i="8"/>
  <c r="Q129" i="8"/>
  <c r="Q133" i="8"/>
  <c r="Q137" i="8"/>
  <c r="Q141" i="8"/>
  <c r="Q145" i="8"/>
  <c r="Q149" i="8"/>
  <c r="Q126" i="8"/>
  <c r="Q130" i="8"/>
  <c r="Q134" i="8"/>
  <c r="Q138" i="8"/>
  <c r="Q142" i="8"/>
  <c r="Q146" i="8"/>
  <c r="Q150" i="8"/>
  <c r="Q154" i="8"/>
  <c r="Q158" i="8"/>
  <c r="Q124" i="8"/>
  <c r="Q147" i="8"/>
  <c r="Q152" i="8"/>
  <c r="Q123" i="8"/>
  <c r="Q131" i="8"/>
  <c r="Q140" i="8"/>
  <c r="Q156" i="8"/>
  <c r="Q164" i="8"/>
  <c r="Q168" i="8"/>
  <c r="Q119" i="8"/>
  <c r="Q153" i="8"/>
  <c r="Q144" i="8"/>
  <c r="Q157" i="8"/>
  <c r="Q160" i="8"/>
  <c r="Q161" i="8"/>
  <c r="Q165" i="8"/>
  <c r="Q169" i="8"/>
  <c r="Q173" i="8"/>
  <c r="Q135" i="8"/>
  <c r="Q139" i="8"/>
  <c r="Q148" i="8"/>
  <c r="Q151" i="8"/>
  <c r="Q162" i="8"/>
  <c r="Q166" i="8"/>
  <c r="Q170" i="8"/>
  <c r="Q174" i="8"/>
  <c r="Q178" i="8"/>
  <c r="Q155" i="8"/>
  <c r="Q163" i="8"/>
  <c r="Q172" i="8"/>
  <c r="Q177" i="8"/>
  <c r="Q143" i="8"/>
  <c r="Q179" i="8"/>
  <c r="Q182" i="8"/>
  <c r="Q185" i="8"/>
  <c r="Q189" i="8"/>
  <c r="Q193" i="8"/>
  <c r="Q197" i="8"/>
  <c r="Q201" i="8"/>
  <c r="Q205" i="8"/>
  <c r="Q209" i="8"/>
  <c r="Q213" i="8"/>
  <c r="Q159" i="8"/>
  <c r="Q167" i="8"/>
  <c r="Q176" i="8"/>
  <c r="Q186" i="8"/>
  <c r="Q190" i="8"/>
  <c r="Q194" i="8"/>
  <c r="Q198" i="8"/>
  <c r="Q202" i="8"/>
  <c r="Q206" i="8"/>
  <c r="Q210" i="8"/>
  <c r="Q171" i="8"/>
  <c r="Q183" i="8"/>
  <c r="Q207" i="8"/>
  <c r="Q212" i="8"/>
  <c r="Q217" i="8"/>
  <c r="Q111" i="8"/>
  <c r="Q187" i="8"/>
  <c r="Q192" i="8"/>
  <c r="Q222" i="8"/>
  <c r="Q226" i="8"/>
  <c r="Q230" i="8"/>
  <c r="Q234" i="8"/>
  <c r="Q238" i="8"/>
  <c r="Q180" i="8"/>
  <c r="Q199" i="8"/>
  <c r="Q211" i="8"/>
  <c r="Q215" i="8"/>
  <c r="Q218" i="8"/>
  <c r="Q219" i="8"/>
  <c r="Q223" i="8"/>
  <c r="Q227" i="8"/>
  <c r="Q231" i="8"/>
  <c r="Q191" i="8"/>
  <c r="Q196" i="8"/>
  <c r="Q208" i="8"/>
  <c r="Q214" i="8"/>
  <c r="Q221" i="8"/>
  <c r="Q228" i="8"/>
  <c r="Q239" i="8"/>
  <c r="Q195" i="8"/>
  <c r="Q241" i="8"/>
  <c r="Q245" i="8"/>
  <c r="Q249" i="8"/>
  <c r="Q253" i="8"/>
  <c r="Q257" i="8"/>
  <c r="Q261" i="8"/>
  <c r="Q127" i="8"/>
  <c r="Q225" i="8"/>
  <c r="Q232" i="8"/>
  <c r="Q236" i="8"/>
  <c r="Q181" i="8"/>
  <c r="Q240" i="8"/>
  <c r="Q242" i="8"/>
  <c r="Q246" i="8"/>
  <c r="Q250" i="8"/>
  <c r="Q254" i="8"/>
  <c r="Q216" i="8"/>
  <c r="Q220" i="8"/>
  <c r="Q229" i="8"/>
  <c r="Q200" i="8"/>
  <c r="Q251" i="8"/>
  <c r="Q260" i="8"/>
  <c r="Q233" i="8"/>
  <c r="Q255" i="8"/>
  <c r="Q258" i="8"/>
  <c r="Q263" i="8"/>
  <c r="Q267" i="8"/>
  <c r="Q271" i="8"/>
  <c r="Q275" i="8"/>
  <c r="Q235" i="8"/>
  <c r="Q243" i="8"/>
  <c r="Q248" i="8"/>
  <c r="Q175" i="8"/>
  <c r="Q188" i="8"/>
  <c r="Q224" i="8"/>
  <c r="Q264" i="8"/>
  <c r="Q268" i="8"/>
  <c r="Q272" i="8"/>
  <c r="Q276" i="8"/>
  <c r="Q280" i="8"/>
  <c r="Q284" i="8"/>
  <c r="Q203" i="8"/>
  <c r="Q237" i="8"/>
  <c r="Q259" i="8"/>
  <c r="Q184" i="8"/>
  <c r="Q247" i="8"/>
  <c r="Q252" i="8"/>
  <c r="Q265" i="8"/>
  <c r="Q269" i="8"/>
  <c r="Q262" i="8"/>
  <c r="Q273" i="8"/>
  <c r="Q278" i="8"/>
  <c r="Q286" i="8"/>
  <c r="Q290" i="8"/>
  <c r="Q294" i="8"/>
  <c r="Q298" i="8"/>
  <c r="Q302" i="8"/>
  <c r="Q306" i="8"/>
  <c r="Q310" i="8"/>
  <c r="Q314" i="8"/>
  <c r="Q318" i="8"/>
  <c r="Q322" i="8"/>
  <c r="Q326" i="8"/>
  <c r="Q330" i="8"/>
  <c r="Q334" i="8"/>
  <c r="Q338" i="8"/>
  <c r="Q342" i="8"/>
  <c r="Q346" i="8"/>
  <c r="Q350" i="8"/>
  <c r="Q282" i="8"/>
  <c r="Q204" i="8"/>
  <c r="Q279" i="8"/>
  <c r="Q287" i="8"/>
  <c r="Q291" i="8"/>
  <c r="Q295" i="8"/>
  <c r="Q299" i="8"/>
  <c r="Q303" i="8"/>
  <c r="Q307" i="8"/>
  <c r="Q311" i="8"/>
  <c r="Q315" i="8"/>
  <c r="Q319" i="8"/>
  <c r="Q323" i="8"/>
  <c r="Q327" i="8"/>
  <c r="Q331" i="8"/>
  <c r="Q335" i="8"/>
  <c r="Q339" i="8"/>
  <c r="Q343" i="8"/>
  <c r="Q347" i="8"/>
  <c r="Q266" i="8"/>
  <c r="Q277" i="8"/>
  <c r="Q283" i="8"/>
  <c r="Q244" i="8"/>
  <c r="Q288" i="8"/>
  <c r="Q292" i="8"/>
  <c r="Q296" i="8"/>
  <c r="Q300" i="8"/>
  <c r="Q304" i="8"/>
  <c r="Q308" i="8"/>
  <c r="Q312" i="8"/>
  <c r="Q316" i="8"/>
  <c r="Q320" i="8"/>
  <c r="Q324" i="8"/>
  <c r="Q328" i="8"/>
  <c r="Q332" i="8"/>
  <c r="Q336" i="8"/>
  <c r="Q340" i="8"/>
  <c r="Q344" i="8"/>
  <c r="Q348" i="8"/>
  <c r="Q352" i="8"/>
  <c r="Q270" i="8"/>
  <c r="Q274" i="8"/>
  <c r="Q281" i="8"/>
  <c r="Q305" i="8"/>
  <c r="Q353" i="8"/>
  <c r="Q357" i="8"/>
  <c r="Q361" i="8"/>
  <c r="Q365" i="8"/>
  <c r="Q369" i="8"/>
  <c r="Q373" i="8"/>
  <c r="Q377" i="8"/>
  <c r="Q381" i="8"/>
  <c r="Q385" i="8"/>
  <c r="Q389" i="8"/>
  <c r="Q393" i="8"/>
  <c r="Q397" i="8"/>
  <c r="Q401" i="8"/>
  <c r="Q405" i="8"/>
  <c r="Q409" i="8"/>
  <c r="Q413" i="8"/>
  <c r="Q317" i="8"/>
  <c r="Q341" i="8"/>
  <c r="Q297" i="8"/>
  <c r="Q329" i="8"/>
  <c r="Q351" i="8"/>
  <c r="Q358" i="8"/>
  <c r="Q362" i="8"/>
  <c r="Q366" i="8"/>
  <c r="Q370" i="8"/>
  <c r="Q374" i="8"/>
  <c r="Q378" i="8"/>
  <c r="Q382" i="8"/>
  <c r="Q386" i="8"/>
  <c r="Q390" i="8"/>
  <c r="Q394" i="8"/>
  <c r="Q398" i="8"/>
  <c r="Q402" i="8"/>
  <c r="Q406" i="8"/>
  <c r="Q410" i="8"/>
  <c r="Q414" i="8"/>
  <c r="Q309" i="8"/>
  <c r="Q345" i="8"/>
  <c r="Q354" i="8"/>
  <c r="Q285" i="8"/>
  <c r="Q289" i="8"/>
  <c r="Q321" i="8"/>
  <c r="Q349" i="8"/>
  <c r="Q355" i="8"/>
  <c r="Q359" i="8"/>
  <c r="Q363" i="8"/>
  <c r="Q367" i="8"/>
  <c r="Q371" i="8"/>
  <c r="Q375" i="8"/>
  <c r="Q379" i="8"/>
  <c r="Q383" i="8"/>
  <c r="Q387" i="8"/>
  <c r="Q391" i="8"/>
  <c r="Q395" i="8"/>
  <c r="Q399" i="8"/>
  <c r="Q403" i="8"/>
  <c r="Q256" i="8"/>
  <c r="Q301" i="8"/>
  <c r="Q333" i="8"/>
  <c r="Q325" i="8"/>
  <c r="Q364" i="8"/>
  <c r="Q293" i="8"/>
  <c r="Q356" i="8"/>
  <c r="Q388" i="8"/>
  <c r="Q368" i="8"/>
  <c r="Q313" i="8"/>
  <c r="Q360" i="8"/>
  <c r="Q337" i="8"/>
  <c r="Q372" i="8"/>
  <c r="Q380" i="8"/>
  <c r="Q400" i="8"/>
  <c r="Q407" i="8"/>
  <c r="Q411" i="8"/>
  <c r="Q415" i="8"/>
  <c r="Q418" i="8"/>
  <c r="Q392" i="8"/>
  <c r="Q404" i="8"/>
  <c r="Q408" i="8"/>
  <c r="Q412" i="8"/>
  <c r="Q417" i="8"/>
  <c r="Q424" i="8"/>
  <c r="Q428" i="8"/>
  <c r="Q432" i="8"/>
  <c r="Q436" i="8"/>
  <c r="Q440" i="8"/>
  <c r="Q444" i="8"/>
  <c r="Q448" i="8"/>
  <c r="Q442" i="8"/>
  <c r="Q445" i="8"/>
  <c r="Q419" i="8"/>
  <c r="Q420" i="8"/>
  <c r="Q421" i="8"/>
  <c r="Q427" i="8"/>
  <c r="Q434" i="8"/>
  <c r="Q437" i="8"/>
  <c r="Q446" i="8"/>
  <c r="Q449" i="8"/>
  <c r="Q451" i="8"/>
  <c r="Q455" i="8"/>
  <c r="Q459" i="8"/>
  <c r="Q463" i="8"/>
  <c r="Q467" i="8"/>
  <c r="Q471" i="8"/>
  <c r="Q475" i="8"/>
  <c r="Q422" i="8"/>
  <c r="Q425" i="8"/>
  <c r="Q431" i="8"/>
  <c r="Q438" i="8"/>
  <c r="Q443" i="8"/>
  <c r="Q452" i="8"/>
  <c r="Q456" i="8"/>
  <c r="Q460" i="8"/>
  <c r="Q464" i="8"/>
  <c r="Q468" i="8"/>
  <c r="Q472" i="8"/>
  <c r="Q476" i="8"/>
  <c r="Q480" i="8"/>
  <c r="Q484" i="8"/>
  <c r="Q488" i="8"/>
  <c r="Q492" i="8"/>
  <c r="Q496" i="8"/>
  <c r="Q500" i="8"/>
  <c r="Q504" i="8"/>
  <c r="Q508" i="8"/>
  <c r="Q447" i="8"/>
  <c r="Q384" i="8"/>
  <c r="Q396" i="8"/>
  <c r="Q426" i="8"/>
  <c r="Q429" i="8"/>
  <c r="Q435" i="8"/>
  <c r="Q453" i="8"/>
  <c r="Q457" i="8"/>
  <c r="Q466" i="8"/>
  <c r="Q469" i="8"/>
  <c r="Q501" i="8"/>
  <c r="Q512" i="8"/>
  <c r="Q516" i="8"/>
  <c r="Q520" i="8"/>
  <c r="Q524" i="8"/>
  <c r="Q528" i="8"/>
  <c r="Q479" i="8"/>
  <c r="Q482" i="8"/>
  <c r="Q485" i="8"/>
  <c r="Q495" i="8"/>
  <c r="Q505" i="8"/>
  <c r="Q454" i="8"/>
  <c r="Q461" i="8"/>
  <c r="Q498" i="8"/>
  <c r="Q509" i="8"/>
  <c r="Q513" i="8"/>
  <c r="Q517" i="8"/>
  <c r="Q521" i="8"/>
  <c r="Q525" i="8"/>
  <c r="Q529" i="8"/>
  <c r="Q533" i="8"/>
  <c r="Q537" i="8"/>
  <c r="Q541" i="8"/>
  <c r="Q545" i="8"/>
  <c r="Q376" i="8"/>
  <c r="Q470" i="8"/>
  <c r="Q473" i="8"/>
  <c r="Q483" i="8"/>
  <c r="Q486" i="8"/>
  <c r="Q489" i="8"/>
  <c r="Q502" i="8"/>
  <c r="Q458" i="8"/>
  <c r="Q499" i="8"/>
  <c r="Q506" i="8"/>
  <c r="Q510" i="8"/>
  <c r="Q514" i="8"/>
  <c r="Q518" i="8"/>
  <c r="Q522" i="8"/>
  <c r="Q526" i="8"/>
  <c r="Q462" i="8"/>
  <c r="Q465" i="8"/>
  <c r="Q477" i="8"/>
  <c r="Q487" i="8"/>
  <c r="Q490" i="8"/>
  <c r="Q493" i="8"/>
  <c r="Q503" i="8"/>
  <c r="Q416" i="8"/>
  <c r="Q430" i="8"/>
  <c r="Q433" i="8"/>
  <c r="Q439" i="8"/>
  <c r="Q441" i="8"/>
  <c r="Q450" i="8"/>
  <c r="Q474" i="8"/>
  <c r="Q507" i="8"/>
  <c r="Q511" i="8"/>
  <c r="Q515" i="8"/>
  <c r="Q519" i="8"/>
  <c r="Q523" i="8"/>
  <c r="Q527" i="8"/>
  <c r="Q531" i="8"/>
  <c r="Q535" i="8"/>
  <c r="Q539" i="8"/>
  <c r="Q543" i="8"/>
  <c r="Q547" i="8"/>
  <c r="Q551" i="8"/>
  <c r="Q555" i="8"/>
  <c r="Q559" i="8"/>
  <c r="Q544" i="8"/>
  <c r="Q556" i="8"/>
  <c r="Q534" i="8"/>
  <c r="Q548" i="8"/>
  <c r="Q549" i="8"/>
  <c r="Q560" i="8"/>
  <c r="Q562" i="8"/>
  <c r="Q566" i="8"/>
  <c r="Q570" i="8"/>
  <c r="Q574" i="8"/>
  <c r="Q578" i="8"/>
  <c r="Q582" i="8"/>
  <c r="Q586" i="8"/>
  <c r="Q538" i="8"/>
  <c r="Q553" i="8"/>
  <c r="Q530" i="8"/>
  <c r="Q542" i="8"/>
  <c r="Q550" i="8"/>
  <c r="Q557" i="8"/>
  <c r="Q563" i="8"/>
  <c r="Q567" i="8"/>
  <c r="Q571" i="8"/>
  <c r="Q575" i="8"/>
  <c r="Q579" i="8"/>
  <c r="Q583" i="8"/>
  <c r="Q587" i="8"/>
  <c r="Q591" i="8"/>
  <c r="Q595" i="8"/>
  <c r="Q599" i="8"/>
  <c r="Q603" i="8"/>
  <c r="Q607" i="8"/>
  <c r="Q611" i="8"/>
  <c r="Q615" i="8"/>
  <c r="Q494" i="8"/>
  <c r="Q546" i="8"/>
  <c r="Q554" i="8"/>
  <c r="Q491" i="8"/>
  <c r="Q497" i="8"/>
  <c r="Q532" i="8"/>
  <c r="Q558" i="8"/>
  <c r="Q564" i="8"/>
  <c r="Q568" i="8"/>
  <c r="Q572" i="8"/>
  <c r="Q576" i="8"/>
  <c r="Q580" i="8"/>
  <c r="Q584" i="8"/>
  <c r="Q478" i="8"/>
  <c r="Q481" i="8"/>
  <c r="Q536" i="8"/>
  <c r="Q17" i="8"/>
  <c r="Q565" i="8"/>
  <c r="Q573" i="8"/>
  <c r="Q581" i="8"/>
  <c r="Q596" i="8"/>
  <c r="Q604" i="8"/>
  <c r="Q612" i="8"/>
  <c r="Q423" i="8"/>
  <c r="Q540" i="8"/>
  <c r="Q588" i="8"/>
  <c r="Q614" i="8"/>
  <c r="Q552" i="8"/>
  <c r="Q594" i="8"/>
  <c r="Q597" i="8"/>
  <c r="Q602" i="8"/>
  <c r="Q605" i="8"/>
  <c r="Q610" i="8"/>
  <c r="Q613" i="8"/>
  <c r="Q561" i="8"/>
  <c r="Q569" i="8"/>
  <c r="Q577" i="8"/>
  <c r="Q585" i="8"/>
  <c r="Q592" i="8"/>
  <c r="Q600" i="8"/>
  <c r="Q608" i="8"/>
  <c r="Q616" i="8"/>
  <c r="Q590" i="8"/>
  <c r="Q593" i="8"/>
  <c r="Q598" i="8"/>
  <c r="Q601" i="8"/>
  <c r="Q606" i="8"/>
  <c r="Q609" i="8"/>
  <c r="Q589" i="8"/>
  <c r="A54" i="9"/>
  <c r="E52" i="9"/>
  <c r="C53" i="9"/>
  <c r="D53" i="9"/>
  <c r="F54" i="9"/>
  <c r="B54" i="9"/>
  <c r="S1" i="8"/>
  <c r="R7" i="8"/>
  <c r="R8" i="8" s="1"/>
  <c r="T11" i="8"/>
  <c r="T12" i="8" s="1"/>
  <c r="U3" i="8"/>
  <c r="R9" i="8"/>
  <c r="S2" i="8"/>
  <c r="H91" i="9" l="1"/>
  <c r="H90" i="9"/>
  <c r="H89" i="9"/>
  <c r="H88" i="9"/>
  <c r="R19" i="8"/>
  <c r="R30" i="8"/>
  <c r="R21" i="8"/>
  <c r="R25" i="8"/>
  <c r="R20" i="8"/>
  <c r="R22" i="8"/>
  <c r="R26" i="8"/>
  <c r="R18" i="8"/>
  <c r="R23" i="8"/>
  <c r="R24" i="8"/>
  <c r="R31" i="8"/>
  <c r="R27" i="8"/>
  <c r="R28" i="8"/>
  <c r="R29" i="8"/>
  <c r="R33" i="8"/>
  <c r="R39" i="8"/>
  <c r="R43" i="8"/>
  <c r="R45" i="8"/>
  <c r="R49" i="8"/>
  <c r="R53" i="8"/>
  <c r="R57" i="8"/>
  <c r="R35" i="8"/>
  <c r="R37" i="8"/>
  <c r="R40" i="8"/>
  <c r="R41" i="8"/>
  <c r="R46" i="8"/>
  <c r="R50" i="8"/>
  <c r="R34" i="8"/>
  <c r="R47" i="8"/>
  <c r="R51" i="8"/>
  <c r="R55" i="8"/>
  <c r="R48" i="8"/>
  <c r="R56" i="8"/>
  <c r="R61" i="8"/>
  <c r="R65" i="8"/>
  <c r="R32" i="8"/>
  <c r="R58" i="8"/>
  <c r="R62" i="8"/>
  <c r="R38" i="8"/>
  <c r="R52" i="8"/>
  <c r="R54" i="8"/>
  <c r="R63" i="8"/>
  <c r="R66" i="8"/>
  <c r="R69" i="8"/>
  <c r="R73" i="8"/>
  <c r="R77" i="8"/>
  <c r="R36" i="8"/>
  <c r="R70" i="8"/>
  <c r="R74" i="8"/>
  <c r="R64" i="8"/>
  <c r="R44" i="8"/>
  <c r="R59" i="8"/>
  <c r="R76" i="8"/>
  <c r="R42" i="8"/>
  <c r="R68" i="8"/>
  <c r="R60" i="8"/>
  <c r="R67" i="8"/>
  <c r="R78" i="8"/>
  <c r="R80" i="8"/>
  <c r="R81" i="8"/>
  <c r="R85" i="8"/>
  <c r="R89" i="8"/>
  <c r="R93" i="8"/>
  <c r="R97" i="8"/>
  <c r="R82" i="8"/>
  <c r="R86" i="8"/>
  <c r="R90" i="8"/>
  <c r="R79" i="8"/>
  <c r="R88" i="8"/>
  <c r="R98" i="8"/>
  <c r="R102" i="8"/>
  <c r="R106" i="8"/>
  <c r="R92" i="8"/>
  <c r="R94" i="8"/>
  <c r="R99" i="8"/>
  <c r="R103" i="8"/>
  <c r="R83" i="8"/>
  <c r="R95" i="8"/>
  <c r="R75" i="8"/>
  <c r="R100" i="8"/>
  <c r="R104" i="8"/>
  <c r="R71" i="8"/>
  <c r="R87" i="8"/>
  <c r="R91" i="8"/>
  <c r="R107" i="8"/>
  <c r="R111" i="8"/>
  <c r="R115" i="8"/>
  <c r="R119" i="8"/>
  <c r="R123" i="8"/>
  <c r="R72" i="8"/>
  <c r="R96" i="8"/>
  <c r="R108" i="8"/>
  <c r="R112" i="8"/>
  <c r="R116" i="8"/>
  <c r="R120" i="8"/>
  <c r="R124" i="8"/>
  <c r="R101" i="8"/>
  <c r="R84" i="8"/>
  <c r="R109" i="8"/>
  <c r="R113" i="8"/>
  <c r="R117" i="8"/>
  <c r="R105" i="8"/>
  <c r="R118" i="8"/>
  <c r="R127" i="8"/>
  <c r="R131" i="8"/>
  <c r="R135" i="8"/>
  <c r="R110" i="8"/>
  <c r="R128" i="8"/>
  <c r="R132" i="8"/>
  <c r="R136" i="8"/>
  <c r="R140" i="8"/>
  <c r="R144" i="8"/>
  <c r="R148" i="8"/>
  <c r="R152" i="8"/>
  <c r="R156" i="8"/>
  <c r="R160" i="8"/>
  <c r="R121" i="8"/>
  <c r="R125" i="8"/>
  <c r="R129" i="8"/>
  <c r="R133" i="8"/>
  <c r="R137" i="8"/>
  <c r="R141" i="8"/>
  <c r="R145" i="8"/>
  <c r="R149" i="8"/>
  <c r="R114" i="8"/>
  <c r="R122" i="8"/>
  <c r="R134" i="8"/>
  <c r="R150" i="8"/>
  <c r="R159" i="8"/>
  <c r="R163" i="8"/>
  <c r="R167" i="8"/>
  <c r="R171" i="8"/>
  <c r="R175" i="8"/>
  <c r="R179" i="8"/>
  <c r="R183" i="8"/>
  <c r="R147" i="8"/>
  <c r="R126" i="8"/>
  <c r="R138" i="8"/>
  <c r="R164" i="8"/>
  <c r="R168" i="8"/>
  <c r="R172" i="8"/>
  <c r="R176" i="8"/>
  <c r="R180" i="8"/>
  <c r="R184" i="8"/>
  <c r="R153" i="8"/>
  <c r="R142" i="8"/>
  <c r="R154" i="8"/>
  <c r="R157" i="8"/>
  <c r="R161" i="8"/>
  <c r="R165" i="8"/>
  <c r="R169" i="8"/>
  <c r="R173" i="8"/>
  <c r="R177" i="8"/>
  <c r="R130" i="8"/>
  <c r="R139" i="8"/>
  <c r="R158" i="8"/>
  <c r="R155" i="8"/>
  <c r="R188" i="8"/>
  <c r="R192" i="8"/>
  <c r="R196" i="8"/>
  <c r="R200" i="8"/>
  <c r="R204" i="8"/>
  <c r="R208" i="8"/>
  <c r="R212" i="8"/>
  <c r="R146" i="8"/>
  <c r="R170" i="8"/>
  <c r="R143" i="8"/>
  <c r="R182" i="8"/>
  <c r="R185" i="8"/>
  <c r="R189" i="8"/>
  <c r="R193" i="8"/>
  <c r="R197" i="8"/>
  <c r="R201" i="8"/>
  <c r="R205" i="8"/>
  <c r="R209" i="8"/>
  <c r="R151" i="8"/>
  <c r="R162" i="8"/>
  <c r="R174" i="8"/>
  <c r="R186" i="8"/>
  <c r="R190" i="8"/>
  <c r="R194" i="8"/>
  <c r="R198" i="8"/>
  <c r="R202" i="8"/>
  <c r="R206" i="8"/>
  <c r="R210" i="8"/>
  <c r="R214" i="8"/>
  <c r="R218" i="8"/>
  <c r="R181" i="8"/>
  <c r="R195" i="8"/>
  <c r="R221" i="8"/>
  <c r="R225" i="8"/>
  <c r="R229" i="8"/>
  <c r="R233" i="8"/>
  <c r="R237" i="8"/>
  <c r="R207" i="8"/>
  <c r="R217" i="8"/>
  <c r="R187" i="8"/>
  <c r="R199" i="8"/>
  <c r="R166" i="8"/>
  <c r="R211" i="8"/>
  <c r="R215" i="8"/>
  <c r="R219" i="8"/>
  <c r="R223" i="8"/>
  <c r="R227" i="8"/>
  <c r="R231" i="8"/>
  <c r="R235" i="8"/>
  <c r="R244" i="8"/>
  <c r="R248" i="8"/>
  <c r="R252" i="8"/>
  <c r="R256" i="8"/>
  <c r="R260" i="8"/>
  <c r="R228" i="8"/>
  <c r="R239" i="8"/>
  <c r="R241" i="8"/>
  <c r="R245" i="8"/>
  <c r="R249" i="8"/>
  <c r="R253" i="8"/>
  <c r="R222" i="8"/>
  <c r="R232" i="8"/>
  <c r="R236" i="8"/>
  <c r="R240" i="8"/>
  <c r="R242" i="8"/>
  <c r="R246" i="8"/>
  <c r="R250" i="8"/>
  <c r="R254" i="8"/>
  <c r="R220" i="8"/>
  <c r="R257" i="8"/>
  <c r="R262" i="8"/>
  <c r="R266" i="8"/>
  <c r="R270" i="8"/>
  <c r="R274" i="8"/>
  <c r="R278" i="8"/>
  <c r="R282" i="8"/>
  <c r="R238" i="8"/>
  <c r="R251" i="8"/>
  <c r="R261" i="8"/>
  <c r="R213" i="8"/>
  <c r="R226" i="8"/>
  <c r="R255" i="8"/>
  <c r="R258" i="8"/>
  <c r="R263" i="8"/>
  <c r="R267" i="8"/>
  <c r="R271" i="8"/>
  <c r="R275" i="8"/>
  <c r="R243" i="8"/>
  <c r="R178" i="8"/>
  <c r="R224" i="8"/>
  <c r="R264" i="8"/>
  <c r="R268" i="8"/>
  <c r="R191" i="8"/>
  <c r="R203" i="8"/>
  <c r="R230" i="8"/>
  <c r="R259" i="8"/>
  <c r="R276" i="8"/>
  <c r="R285" i="8"/>
  <c r="R269" i="8"/>
  <c r="R273" i="8"/>
  <c r="R286" i="8"/>
  <c r="R290" i="8"/>
  <c r="R294" i="8"/>
  <c r="R298" i="8"/>
  <c r="R302" i="8"/>
  <c r="R306" i="8"/>
  <c r="R310" i="8"/>
  <c r="R314" i="8"/>
  <c r="R318" i="8"/>
  <c r="R322" i="8"/>
  <c r="R326" i="8"/>
  <c r="R330" i="8"/>
  <c r="R334" i="8"/>
  <c r="R338" i="8"/>
  <c r="R342" i="8"/>
  <c r="R346" i="8"/>
  <c r="R350" i="8"/>
  <c r="R354" i="8"/>
  <c r="R279" i="8"/>
  <c r="R287" i="8"/>
  <c r="R291" i="8"/>
  <c r="R295" i="8"/>
  <c r="R299" i="8"/>
  <c r="R303" i="8"/>
  <c r="R307" i="8"/>
  <c r="R311" i="8"/>
  <c r="R315" i="8"/>
  <c r="R319" i="8"/>
  <c r="R323" i="8"/>
  <c r="R327" i="8"/>
  <c r="R331" i="8"/>
  <c r="R335" i="8"/>
  <c r="R339" i="8"/>
  <c r="R343" i="8"/>
  <c r="R347" i="8"/>
  <c r="R351" i="8"/>
  <c r="R277" i="8"/>
  <c r="R280" i="8"/>
  <c r="R283" i="8"/>
  <c r="R216" i="8"/>
  <c r="R234" i="8"/>
  <c r="R247" i="8"/>
  <c r="R284" i="8"/>
  <c r="R288" i="8"/>
  <c r="R292" i="8"/>
  <c r="R296" i="8"/>
  <c r="R300" i="8"/>
  <c r="R304" i="8"/>
  <c r="R308" i="8"/>
  <c r="R312" i="8"/>
  <c r="R316" i="8"/>
  <c r="R320" i="8"/>
  <c r="R324" i="8"/>
  <c r="R328" i="8"/>
  <c r="R332" i="8"/>
  <c r="R293" i="8"/>
  <c r="R325" i="8"/>
  <c r="R337" i="8"/>
  <c r="R344" i="8"/>
  <c r="R281" i="8"/>
  <c r="R305" i="8"/>
  <c r="R348" i="8"/>
  <c r="R353" i="8"/>
  <c r="R357" i="8"/>
  <c r="R361" i="8"/>
  <c r="R365" i="8"/>
  <c r="R369" i="8"/>
  <c r="R373" i="8"/>
  <c r="R377" i="8"/>
  <c r="R381" i="8"/>
  <c r="R385" i="8"/>
  <c r="R389" i="8"/>
  <c r="R393" i="8"/>
  <c r="R397" i="8"/>
  <c r="R401" i="8"/>
  <c r="R317" i="8"/>
  <c r="R341" i="8"/>
  <c r="R297" i="8"/>
  <c r="R329" i="8"/>
  <c r="R352" i="8"/>
  <c r="R358" i="8"/>
  <c r="R362" i="8"/>
  <c r="R366" i="8"/>
  <c r="R370" i="8"/>
  <c r="R374" i="8"/>
  <c r="R378" i="8"/>
  <c r="R382" i="8"/>
  <c r="R386" i="8"/>
  <c r="R390" i="8"/>
  <c r="R394" i="8"/>
  <c r="R398" i="8"/>
  <c r="R402" i="8"/>
  <c r="R309" i="8"/>
  <c r="R336" i="8"/>
  <c r="R345" i="8"/>
  <c r="R265" i="8"/>
  <c r="R289" i="8"/>
  <c r="R321" i="8"/>
  <c r="R349" i="8"/>
  <c r="R355" i="8"/>
  <c r="R359" i="8"/>
  <c r="R363" i="8"/>
  <c r="R367" i="8"/>
  <c r="R371" i="8"/>
  <c r="R375" i="8"/>
  <c r="R379" i="8"/>
  <c r="R383" i="8"/>
  <c r="R387" i="8"/>
  <c r="R391" i="8"/>
  <c r="R395" i="8"/>
  <c r="R399" i="8"/>
  <c r="R403" i="8"/>
  <c r="R340" i="8"/>
  <c r="R384" i="8"/>
  <c r="R301" i="8"/>
  <c r="R364" i="8"/>
  <c r="R376" i="8"/>
  <c r="R272" i="8"/>
  <c r="R356" i="8"/>
  <c r="R368" i="8"/>
  <c r="R313" i="8"/>
  <c r="R360" i="8"/>
  <c r="R406" i="8"/>
  <c r="R410" i="8"/>
  <c r="R380" i="8"/>
  <c r="R372" i="8"/>
  <c r="R419" i="8"/>
  <c r="R388" i="8"/>
  <c r="R333" i="8"/>
  <c r="R396" i="8"/>
  <c r="R407" i="8"/>
  <c r="R412" i="8"/>
  <c r="R420" i="8"/>
  <c r="R423" i="8"/>
  <c r="R427" i="8"/>
  <c r="R431" i="8"/>
  <c r="R435" i="8"/>
  <c r="R439" i="8"/>
  <c r="R405" i="8"/>
  <c r="R392" i="8"/>
  <c r="R408" i="8"/>
  <c r="R411" i="8"/>
  <c r="R415" i="8"/>
  <c r="R418" i="8"/>
  <c r="R425" i="8"/>
  <c r="R429" i="8"/>
  <c r="R433" i="8"/>
  <c r="R437" i="8"/>
  <c r="R441" i="8"/>
  <c r="R445" i="8"/>
  <c r="R449" i="8"/>
  <c r="R400" i="8"/>
  <c r="R416" i="8"/>
  <c r="R430" i="8"/>
  <c r="R450" i="8"/>
  <c r="R454" i="8"/>
  <c r="R458" i="8"/>
  <c r="R462" i="8"/>
  <c r="R466" i="8"/>
  <c r="R470" i="8"/>
  <c r="R474" i="8"/>
  <c r="R478" i="8"/>
  <c r="R482" i="8"/>
  <c r="R486" i="8"/>
  <c r="R490" i="8"/>
  <c r="R494" i="8"/>
  <c r="R498" i="8"/>
  <c r="R502" i="8"/>
  <c r="R506" i="8"/>
  <c r="R424" i="8"/>
  <c r="R440" i="8"/>
  <c r="R442" i="8"/>
  <c r="R421" i="8"/>
  <c r="R434" i="8"/>
  <c r="R446" i="8"/>
  <c r="R451" i="8"/>
  <c r="R455" i="8"/>
  <c r="R414" i="8"/>
  <c r="R428" i="8"/>
  <c r="R404" i="8"/>
  <c r="R413" i="8"/>
  <c r="R422" i="8"/>
  <c r="R438" i="8"/>
  <c r="R443" i="8"/>
  <c r="R452" i="8"/>
  <c r="R456" i="8"/>
  <c r="R460" i="8"/>
  <c r="R464" i="8"/>
  <c r="R468" i="8"/>
  <c r="R472" i="8"/>
  <c r="R432" i="8"/>
  <c r="R447" i="8"/>
  <c r="R426" i="8"/>
  <c r="R444" i="8"/>
  <c r="R453" i="8"/>
  <c r="R457" i="8"/>
  <c r="R461" i="8"/>
  <c r="R465" i="8"/>
  <c r="R469" i="8"/>
  <c r="R473" i="8"/>
  <c r="R477" i="8"/>
  <c r="R481" i="8"/>
  <c r="R485" i="8"/>
  <c r="R489" i="8"/>
  <c r="R493" i="8"/>
  <c r="R409" i="8"/>
  <c r="R463" i="8"/>
  <c r="R488" i="8"/>
  <c r="R491" i="8"/>
  <c r="R497" i="8"/>
  <c r="R508" i="8"/>
  <c r="R475" i="8"/>
  <c r="R501" i="8"/>
  <c r="R476" i="8"/>
  <c r="R479" i="8"/>
  <c r="R492" i="8"/>
  <c r="R495" i="8"/>
  <c r="R505" i="8"/>
  <c r="R467" i="8"/>
  <c r="R509" i="8"/>
  <c r="R513" i="8"/>
  <c r="R517" i="8"/>
  <c r="R521" i="8"/>
  <c r="R525" i="8"/>
  <c r="R529" i="8"/>
  <c r="R533" i="8"/>
  <c r="R537" i="8"/>
  <c r="R541" i="8"/>
  <c r="R545" i="8"/>
  <c r="R549" i="8"/>
  <c r="R553" i="8"/>
  <c r="R557" i="8"/>
  <c r="R417" i="8"/>
  <c r="R448" i="8"/>
  <c r="R480" i="8"/>
  <c r="R483" i="8"/>
  <c r="R459" i="8"/>
  <c r="R496" i="8"/>
  <c r="R499" i="8"/>
  <c r="R436" i="8"/>
  <c r="R471" i="8"/>
  <c r="R484" i="8"/>
  <c r="R487" i="8"/>
  <c r="R500" i="8"/>
  <c r="R503" i="8"/>
  <c r="R516" i="8"/>
  <c r="R527" i="8"/>
  <c r="R540" i="8"/>
  <c r="R552" i="8"/>
  <c r="R561" i="8"/>
  <c r="R565" i="8"/>
  <c r="R569" i="8"/>
  <c r="R573" i="8"/>
  <c r="R577" i="8"/>
  <c r="R581" i="8"/>
  <c r="R585" i="8"/>
  <c r="R589" i="8"/>
  <c r="R593" i="8"/>
  <c r="R597" i="8"/>
  <c r="R601" i="8"/>
  <c r="R605" i="8"/>
  <c r="R609" i="8"/>
  <c r="R613" i="8"/>
  <c r="R520" i="8"/>
  <c r="R544" i="8"/>
  <c r="R556" i="8"/>
  <c r="R507" i="8"/>
  <c r="R510" i="8"/>
  <c r="R524" i="8"/>
  <c r="R531" i="8"/>
  <c r="R534" i="8"/>
  <c r="R548" i="8"/>
  <c r="R560" i="8"/>
  <c r="R562" i="8"/>
  <c r="R566" i="8"/>
  <c r="R570" i="8"/>
  <c r="R574" i="8"/>
  <c r="R578" i="8"/>
  <c r="R582" i="8"/>
  <c r="R586" i="8"/>
  <c r="R590" i="8"/>
  <c r="R594" i="8"/>
  <c r="R598" i="8"/>
  <c r="R602" i="8"/>
  <c r="R606" i="8"/>
  <c r="R610" i="8"/>
  <c r="R614" i="8"/>
  <c r="R514" i="8"/>
  <c r="R528" i="8"/>
  <c r="R535" i="8"/>
  <c r="R538" i="8"/>
  <c r="R504" i="8"/>
  <c r="R511" i="8"/>
  <c r="R518" i="8"/>
  <c r="R530" i="8"/>
  <c r="R539" i="8"/>
  <c r="R542" i="8"/>
  <c r="R550" i="8"/>
  <c r="R563" i="8"/>
  <c r="R567" i="8"/>
  <c r="R571" i="8"/>
  <c r="R575" i="8"/>
  <c r="R579" i="8"/>
  <c r="R583" i="8"/>
  <c r="R587" i="8"/>
  <c r="R591" i="8"/>
  <c r="R595" i="8"/>
  <c r="R599" i="8"/>
  <c r="R603" i="8"/>
  <c r="R607" i="8"/>
  <c r="R611" i="8"/>
  <c r="R615" i="8"/>
  <c r="R515" i="8"/>
  <c r="R522" i="8"/>
  <c r="R543" i="8"/>
  <c r="R546" i="8"/>
  <c r="R551" i="8"/>
  <c r="R554" i="8"/>
  <c r="R519" i="8"/>
  <c r="R526" i="8"/>
  <c r="R532" i="8"/>
  <c r="R547" i="8"/>
  <c r="R555" i="8"/>
  <c r="R558" i="8"/>
  <c r="R564" i="8"/>
  <c r="R568" i="8"/>
  <c r="R572" i="8"/>
  <c r="R576" i="8"/>
  <c r="R580" i="8"/>
  <c r="R584" i="8"/>
  <c r="R588" i="8"/>
  <c r="R592" i="8"/>
  <c r="R596" i="8"/>
  <c r="R600" i="8"/>
  <c r="R604" i="8"/>
  <c r="R608" i="8"/>
  <c r="R612" i="8"/>
  <c r="R616" i="8"/>
  <c r="R523" i="8"/>
  <c r="R536" i="8"/>
  <c r="R559" i="8"/>
  <c r="R17" i="8"/>
  <c r="R512" i="8"/>
  <c r="A55" i="9"/>
  <c r="E53" i="9"/>
  <c r="C54" i="9"/>
  <c r="D54" i="9"/>
  <c r="F55" i="9"/>
  <c r="B55" i="9"/>
  <c r="S7" i="8"/>
  <c r="S8" i="8" s="1"/>
  <c r="T1" i="8"/>
  <c r="U11" i="8"/>
  <c r="U12" i="8" s="1"/>
  <c r="V3" i="8"/>
  <c r="S9" i="8"/>
  <c r="T2" i="8"/>
  <c r="S21" i="8" l="1"/>
  <c r="S25" i="8"/>
  <c r="S18" i="8"/>
  <c r="S24" i="8"/>
  <c r="S28" i="8"/>
  <c r="S20" i="8"/>
  <c r="S22" i="8"/>
  <c r="S26" i="8"/>
  <c r="S30" i="8"/>
  <c r="S33" i="8"/>
  <c r="S23" i="8"/>
  <c r="S31" i="8"/>
  <c r="S29" i="8"/>
  <c r="S32" i="8"/>
  <c r="S34" i="8"/>
  <c r="S37" i="8"/>
  <c r="S41" i="8"/>
  <c r="S35" i="8"/>
  <c r="S38" i="8"/>
  <c r="S27" i="8"/>
  <c r="S39" i="8"/>
  <c r="S36" i="8"/>
  <c r="S40" i="8"/>
  <c r="S46" i="8"/>
  <c r="S50" i="8"/>
  <c r="S57" i="8"/>
  <c r="S58" i="8"/>
  <c r="S62" i="8"/>
  <c r="S66" i="8"/>
  <c r="S53" i="8"/>
  <c r="S42" i="8"/>
  <c r="S44" i="8"/>
  <c r="S51" i="8"/>
  <c r="S60" i="8"/>
  <c r="S70" i="8"/>
  <c r="S74" i="8"/>
  <c r="S78" i="8"/>
  <c r="S49" i="8"/>
  <c r="S54" i="8"/>
  <c r="S63" i="8"/>
  <c r="S64" i="8"/>
  <c r="S72" i="8"/>
  <c r="S48" i="8"/>
  <c r="S45" i="8"/>
  <c r="S47" i="8"/>
  <c r="S59" i="8"/>
  <c r="S61" i="8"/>
  <c r="S65" i="8"/>
  <c r="S19" i="8"/>
  <c r="S56" i="8"/>
  <c r="S67" i="8"/>
  <c r="S71" i="8"/>
  <c r="S79" i="8"/>
  <c r="S43" i="8"/>
  <c r="S52" i="8"/>
  <c r="S76" i="8"/>
  <c r="S68" i="8"/>
  <c r="S73" i="8"/>
  <c r="S55" i="8"/>
  <c r="S69" i="8"/>
  <c r="S80" i="8"/>
  <c r="S81" i="8"/>
  <c r="S85" i="8"/>
  <c r="S89" i="8"/>
  <c r="S77" i="8"/>
  <c r="S82" i="8"/>
  <c r="S86" i="8"/>
  <c r="S90" i="8"/>
  <c r="S94" i="8"/>
  <c r="S91" i="8"/>
  <c r="S93" i="8"/>
  <c r="S88" i="8"/>
  <c r="S97" i="8"/>
  <c r="S98" i="8"/>
  <c r="S102" i="8"/>
  <c r="S106" i="8"/>
  <c r="S92" i="8"/>
  <c r="S99" i="8"/>
  <c r="S103" i="8"/>
  <c r="S83" i="8"/>
  <c r="S95" i="8"/>
  <c r="S75" i="8"/>
  <c r="S100" i="8"/>
  <c r="S104" i="8"/>
  <c r="S107" i="8"/>
  <c r="S111" i="8"/>
  <c r="S115" i="8"/>
  <c r="S119" i="8"/>
  <c r="S123" i="8"/>
  <c r="S96" i="8"/>
  <c r="S108" i="8"/>
  <c r="S112" i="8"/>
  <c r="S116" i="8"/>
  <c r="S101" i="8"/>
  <c r="S84" i="8"/>
  <c r="S87" i="8"/>
  <c r="S109" i="8"/>
  <c r="S113" i="8"/>
  <c r="S117" i="8"/>
  <c r="S121" i="8"/>
  <c r="S124" i="8"/>
  <c r="S105" i="8"/>
  <c r="S118" i="8"/>
  <c r="S120" i="8"/>
  <c r="S127" i="8"/>
  <c r="S131" i="8"/>
  <c r="S135" i="8"/>
  <c r="S110" i="8"/>
  <c r="S128" i="8"/>
  <c r="S132" i="8"/>
  <c r="S136" i="8"/>
  <c r="S140" i="8"/>
  <c r="S144" i="8"/>
  <c r="S148" i="8"/>
  <c r="S125" i="8"/>
  <c r="S129" i="8"/>
  <c r="S133" i="8"/>
  <c r="S137" i="8"/>
  <c r="S141" i="8"/>
  <c r="S145" i="8"/>
  <c r="S149" i="8"/>
  <c r="S153" i="8"/>
  <c r="S157" i="8"/>
  <c r="S143" i="8"/>
  <c r="S155" i="8"/>
  <c r="S134" i="8"/>
  <c r="S150" i="8"/>
  <c r="S152" i="8"/>
  <c r="S159" i="8"/>
  <c r="S163" i="8"/>
  <c r="S167" i="8"/>
  <c r="S147" i="8"/>
  <c r="S156" i="8"/>
  <c r="S122" i="8"/>
  <c r="S126" i="8"/>
  <c r="S138" i="8"/>
  <c r="S164" i="8"/>
  <c r="S168" i="8"/>
  <c r="S172" i="8"/>
  <c r="S176" i="8"/>
  <c r="S114" i="8"/>
  <c r="S160" i="8"/>
  <c r="S142" i="8"/>
  <c r="S154" i="8"/>
  <c r="S161" i="8"/>
  <c r="S165" i="8"/>
  <c r="S169" i="8"/>
  <c r="S173" i="8"/>
  <c r="S177" i="8"/>
  <c r="S139" i="8"/>
  <c r="S166" i="8"/>
  <c r="S175" i="8"/>
  <c r="S181" i="8"/>
  <c r="S184" i="8"/>
  <c r="S188" i="8"/>
  <c r="S192" i="8"/>
  <c r="S196" i="8"/>
  <c r="S200" i="8"/>
  <c r="S204" i="8"/>
  <c r="S208" i="8"/>
  <c r="S212" i="8"/>
  <c r="S146" i="8"/>
  <c r="S170" i="8"/>
  <c r="S179" i="8"/>
  <c r="S130" i="8"/>
  <c r="S158" i="8"/>
  <c r="S182" i="8"/>
  <c r="S185" i="8"/>
  <c r="S189" i="8"/>
  <c r="S193" i="8"/>
  <c r="S197" i="8"/>
  <c r="S201" i="8"/>
  <c r="S205" i="8"/>
  <c r="S209" i="8"/>
  <c r="S186" i="8"/>
  <c r="S183" i="8"/>
  <c r="S195" i="8"/>
  <c r="S198" i="8"/>
  <c r="S221" i="8"/>
  <c r="S225" i="8"/>
  <c r="S229" i="8"/>
  <c r="S233" i="8"/>
  <c r="S237" i="8"/>
  <c r="S180" i="8"/>
  <c r="S187" i="8"/>
  <c r="S190" i="8"/>
  <c r="S214" i="8"/>
  <c r="S222" i="8"/>
  <c r="S226" i="8"/>
  <c r="S230" i="8"/>
  <c r="S171" i="8"/>
  <c r="S199" i="8"/>
  <c r="S202" i="8"/>
  <c r="S218" i="8"/>
  <c r="S151" i="8"/>
  <c r="S174" i="8"/>
  <c r="S191" i="8"/>
  <c r="S203" i="8"/>
  <c r="S224" i="8"/>
  <c r="S238" i="8"/>
  <c r="S231" i="8"/>
  <c r="S235" i="8"/>
  <c r="S244" i="8"/>
  <c r="S248" i="8"/>
  <c r="S252" i="8"/>
  <c r="S256" i="8"/>
  <c r="S260" i="8"/>
  <c r="S228" i="8"/>
  <c r="S239" i="8"/>
  <c r="S207" i="8"/>
  <c r="S219" i="8"/>
  <c r="S241" i="8"/>
  <c r="S245" i="8"/>
  <c r="S249" i="8"/>
  <c r="S253" i="8"/>
  <c r="S194" i="8"/>
  <c r="S206" i="8"/>
  <c r="S211" i="8"/>
  <c r="S232" i="8"/>
  <c r="S236" i="8"/>
  <c r="S216" i="8"/>
  <c r="S240" i="8"/>
  <c r="S162" i="8"/>
  <c r="S220" i="8"/>
  <c r="S227" i="8"/>
  <c r="S242" i="8"/>
  <c r="S257" i="8"/>
  <c r="S262" i="8"/>
  <c r="S266" i="8"/>
  <c r="S270" i="8"/>
  <c r="S274" i="8"/>
  <c r="S210" i="8"/>
  <c r="S251" i="8"/>
  <c r="S254" i="8"/>
  <c r="S261" i="8"/>
  <c r="S213" i="8"/>
  <c r="S255" i="8"/>
  <c r="S258" i="8"/>
  <c r="S263" i="8"/>
  <c r="S267" i="8"/>
  <c r="S271" i="8"/>
  <c r="S275" i="8"/>
  <c r="S279" i="8"/>
  <c r="S283" i="8"/>
  <c r="S215" i="8"/>
  <c r="S243" i="8"/>
  <c r="S246" i="8"/>
  <c r="S178" i="8"/>
  <c r="S217" i="8"/>
  <c r="S223" i="8"/>
  <c r="S264" i="8"/>
  <c r="S268" i="8"/>
  <c r="S265" i="8"/>
  <c r="S281" i="8"/>
  <c r="S289" i="8"/>
  <c r="S293" i="8"/>
  <c r="S297" i="8"/>
  <c r="S301" i="8"/>
  <c r="S305" i="8"/>
  <c r="S309" i="8"/>
  <c r="S313" i="8"/>
  <c r="S317" i="8"/>
  <c r="S321" i="8"/>
  <c r="S325" i="8"/>
  <c r="S329" i="8"/>
  <c r="S333" i="8"/>
  <c r="S337" i="8"/>
  <c r="S341" i="8"/>
  <c r="S345" i="8"/>
  <c r="S349" i="8"/>
  <c r="S250" i="8"/>
  <c r="S276" i="8"/>
  <c r="S278" i="8"/>
  <c r="S285" i="8"/>
  <c r="S259" i="8"/>
  <c r="S269" i="8"/>
  <c r="S273" i="8"/>
  <c r="S282" i="8"/>
  <c r="S286" i="8"/>
  <c r="S290" i="8"/>
  <c r="S294" i="8"/>
  <c r="S298" i="8"/>
  <c r="S302" i="8"/>
  <c r="S306" i="8"/>
  <c r="S310" i="8"/>
  <c r="S314" i="8"/>
  <c r="S318" i="8"/>
  <c r="S322" i="8"/>
  <c r="S326" i="8"/>
  <c r="S330" i="8"/>
  <c r="S334" i="8"/>
  <c r="S338" i="8"/>
  <c r="S342" i="8"/>
  <c r="S346" i="8"/>
  <c r="S287" i="8"/>
  <c r="S291" i="8"/>
  <c r="S295" i="8"/>
  <c r="S299" i="8"/>
  <c r="S303" i="8"/>
  <c r="S307" i="8"/>
  <c r="S311" i="8"/>
  <c r="S315" i="8"/>
  <c r="S319" i="8"/>
  <c r="S323" i="8"/>
  <c r="S327" i="8"/>
  <c r="S331" i="8"/>
  <c r="S335" i="8"/>
  <c r="S339" i="8"/>
  <c r="S343" i="8"/>
  <c r="S347" i="8"/>
  <c r="S351" i="8"/>
  <c r="S277" i="8"/>
  <c r="S280" i="8"/>
  <c r="S296" i="8"/>
  <c r="S328" i="8"/>
  <c r="S350" i="8"/>
  <c r="S356" i="8"/>
  <c r="S360" i="8"/>
  <c r="S364" i="8"/>
  <c r="S368" i="8"/>
  <c r="S372" i="8"/>
  <c r="S376" i="8"/>
  <c r="S380" i="8"/>
  <c r="S384" i="8"/>
  <c r="S388" i="8"/>
  <c r="S392" i="8"/>
  <c r="S396" i="8"/>
  <c r="S400" i="8"/>
  <c r="S404" i="8"/>
  <c r="S408" i="8"/>
  <c r="S412" i="8"/>
  <c r="S308" i="8"/>
  <c r="S344" i="8"/>
  <c r="S247" i="8"/>
  <c r="S288" i="8"/>
  <c r="S320" i="8"/>
  <c r="S348" i="8"/>
  <c r="S353" i="8"/>
  <c r="S357" i="8"/>
  <c r="S361" i="8"/>
  <c r="S365" i="8"/>
  <c r="S369" i="8"/>
  <c r="S373" i="8"/>
  <c r="S377" i="8"/>
  <c r="S381" i="8"/>
  <c r="S385" i="8"/>
  <c r="S389" i="8"/>
  <c r="S393" i="8"/>
  <c r="S397" i="8"/>
  <c r="S401" i="8"/>
  <c r="S405" i="8"/>
  <c r="S409" i="8"/>
  <c r="S413" i="8"/>
  <c r="S234" i="8"/>
  <c r="S300" i="8"/>
  <c r="S332" i="8"/>
  <c r="S284" i="8"/>
  <c r="S312" i="8"/>
  <c r="S352" i="8"/>
  <c r="S354" i="8"/>
  <c r="S358" i="8"/>
  <c r="S362" i="8"/>
  <c r="S366" i="8"/>
  <c r="S370" i="8"/>
  <c r="S374" i="8"/>
  <c r="S378" i="8"/>
  <c r="S382" i="8"/>
  <c r="S386" i="8"/>
  <c r="S390" i="8"/>
  <c r="S394" i="8"/>
  <c r="S398" i="8"/>
  <c r="S402" i="8"/>
  <c r="S292" i="8"/>
  <c r="S324" i="8"/>
  <c r="S336" i="8"/>
  <c r="S355" i="8"/>
  <c r="S387" i="8"/>
  <c r="S340" i="8"/>
  <c r="S367" i="8"/>
  <c r="S316" i="8"/>
  <c r="S379" i="8"/>
  <c r="S359" i="8"/>
  <c r="S272" i="8"/>
  <c r="S371" i="8"/>
  <c r="S304" i="8"/>
  <c r="S363" i="8"/>
  <c r="S375" i="8"/>
  <c r="S406" i="8"/>
  <c r="S410" i="8"/>
  <c r="S414" i="8"/>
  <c r="S417" i="8"/>
  <c r="S421" i="8"/>
  <c r="S391" i="8"/>
  <c r="S395" i="8"/>
  <c r="S416" i="8"/>
  <c r="S403" i="8"/>
  <c r="S407" i="8"/>
  <c r="S420" i="8"/>
  <c r="S423" i="8"/>
  <c r="S427" i="8"/>
  <c r="S431" i="8"/>
  <c r="S435" i="8"/>
  <c r="S439" i="8"/>
  <c r="S443" i="8"/>
  <c r="S447" i="8"/>
  <c r="S383" i="8"/>
  <c r="S433" i="8"/>
  <c r="S436" i="8"/>
  <c r="S441" i="8"/>
  <c r="S448" i="8"/>
  <c r="S418" i="8"/>
  <c r="S430" i="8"/>
  <c r="S445" i="8"/>
  <c r="S450" i="8"/>
  <c r="S454" i="8"/>
  <c r="S458" i="8"/>
  <c r="S462" i="8"/>
  <c r="S466" i="8"/>
  <c r="S470" i="8"/>
  <c r="S474" i="8"/>
  <c r="S399" i="8"/>
  <c r="S419" i="8"/>
  <c r="S424" i="8"/>
  <c r="S437" i="8"/>
  <c r="S440" i="8"/>
  <c r="S442" i="8"/>
  <c r="S449" i="8"/>
  <c r="S411" i="8"/>
  <c r="S415" i="8"/>
  <c r="S434" i="8"/>
  <c r="S446" i="8"/>
  <c r="S451" i="8"/>
  <c r="S455" i="8"/>
  <c r="S459" i="8"/>
  <c r="S463" i="8"/>
  <c r="S467" i="8"/>
  <c r="S471" i="8"/>
  <c r="S475" i="8"/>
  <c r="S479" i="8"/>
  <c r="S483" i="8"/>
  <c r="S487" i="8"/>
  <c r="S491" i="8"/>
  <c r="S495" i="8"/>
  <c r="S499" i="8"/>
  <c r="S503" i="8"/>
  <c r="S507" i="8"/>
  <c r="S425" i="8"/>
  <c r="S428" i="8"/>
  <c r="S422" i="8"/>
  <c r="S438" i="8"/>
  <c r="S452" i="8"/>
  <c r="S456" i="8"/>
  <c r="S429" i="8"/>
  <c r="S432" i="8"/>
  <c r="S444" i="8"/>
  <c r="S460" i="8"/>
  <c r="S478" i="8"/>
  <c r="S481" i="8"/>
  <c r="S494" i="8"/>
  <c r="S504" i="8"/>
  <c r="S511" i="8"/>
  <c r="S515" i="8"/>
  <c r="S519" i="8"/>
  <c r="S523" i="8"/>
  <c r="S527" i="8"/>
  <c r="S457" i="8"/>
  <c r="S469" i="8"/>
  <c r="S472" i="8"/>
  <c r="S488" i="8"/>
  <c r="S497" i="8"/>
  <c r="S482" i="8"/>
  <c r="S485" i="8"/>
  <c r="S501" i="8"/>
  <c r="S512" i="8"/>
  <c r="S516" i="8"/>
  <c r="S520" i="8"/>
  <c r="S524" i="8"/>
  <c r="S528" i="8"/>
  <c r="S532" i="8"/>
  <c r="S536" i="8"/>
  <c r="S540" i="8"/>
  <c r="S544" i="8"/>
  <c r="S548" i="8"/>
  <c r="S461" i="8"/>
  <c r="S464" i="8"/>
  <c r="S476" i="8"/>
  <c r="S492" i="8"/>
  <c r="S498" i="8"/>
  <c r="S505" i="8"/>
  <c r="S473" i="8"/>
  <c r="S486" i="8"/>
  <c r="S489" i="8"/>
  <c r="S502" i="8"/>
  <c r="S509" i="8"/>
  <c r="S513" i="8"/>
  <c r="S517" i="8"/>
  <c r="S521" i="8"/>
  <c r="S525" i="8"/>
  <c r="S529" i="8"/>
  <c r="S480" i="8"/>
  <c r="S465" i="8"/>
  <c r="S468" i="8"/>
  <c r="S477" i="8"/>
  <c r="S490" i="8"/>
  <c r="S493" i="8"/>
  <c r="S496" i="8"/>
  <c r="S510" i="8"/>
  <c r="S514" i="8"/>
  <c r="S518" i="8"/>
  <c r="S522" i="8"/>
  <c r="S526" i="8"/>
  <c r="S530" i="8"/>
  <c r="S534" i="8"/>
  <c r="S538" i="8"/>
  <c r="S542" i="8"/>
  <c r="S546" i="8"/>
  <c r="S550" i="8"/>
  <c r="S554" i="8"/>
  <c r="S558" i="8"/>
  <c r="S500" i="8"/>
  <c r="S533" i="8"/>
  <c r="S559" i="8"/>
  <c r="S17" i="8"/>
  <c r="S537" i="8"/>
  <c r="S552" i="8"/>
  <c r="S561" i="8"/>
  <c r="S565" i="8"/>
  <c r="S569" i="8"/>
  <c r="S573" i="8"/>
  <c r="S577" i="8"/>
  <c r="S581" i="8"/>
  <c r="S585" i="8"/>
  <c r="S589" i="8"/>
  <c r="S541" i="8"/>
  <c r="S549" i="8"/>
  <c r="S556" i="8"/>
  <c r="S426" i="8"/>
  <c r="S531" i="8"/>
  <c r="S545" i="8"/>
  <c r="S553" i="8"/>
  <c r="S560" i="8"/>
  <c r="S562" i="8"/>
  <c r="S566" i="8"/>
  <c r="S570" i="8"/>
  <c r="S574" i="8"/>
  <c r="S578" i="8"/>
  <c r="S582" i="8"/>
  <c r="S586" i="8"/>
  <c r="S590" i="8"/>
  <c r="S594" i="8"/>
  <c r="S598" i="8"/>
  <c r="S602" i="8"/>
  <c r="S606" i="8"/>
  <c r="S610" i="8"/>
  <c r="S614" i="8"/>
  <c r="S535" i="8"/>
  <c r="S557" i="8"/>
  <c r="S453" i="8"/>
  <c r="S506" i="8"/>
  <c r="S539" i="8"/>
  <c r="S563" i="8"/>
  <c r="S567" i="8"/>
  <c r="S571" i="8"/>
  <c r="S575" i="8"/>
  <c r="S579" i="8"/>
  <c r="S583" i="8"/>
  <c r="S484" i="8"/>
  <c r="S543" i="8"/>
  <c r="S551" i="8"/>
  <c r="S593" i="8"/>
  <c r="S601" i="8"/>
  <c r="S609" i="8"/>
  <c r="S547" i="8"/>
  <c r="S568" i="8"/>
  <c r="S576" i="8"/>
  <c r="S584" i="8"/>
  <c r="S596" i="8"/>
  <c r="S604" i="8"/>
  <c r="S612" i="8"/>
  <c r="S508" i="8"/>
  <c r="S588" i="8"/>
  <c r="S591" i="8"/>
  <c r="S599" i="8"/>
  <c r="S607" i="8"/>
  <c r="S615" i="8"/>
  <c r="S587" i="8"/>
  <c r="S597" i="8"/>
  <c r="S605" i="8"/>
  <c r="S613" i="8"/>
  <c r="S564" i="8"/>
  <c r="S572" i="8"/>
  <c r="S580" i="8"/>
  <c r="S592" i="8"/>
  <c r="S600" i="8"/>
  <c r="S608" i="8"/>
  <c r="S616" i="8"/>
  <c r="S555" i="8"/>
  <c r="S595" i="8"/>
  <c r="S603" i="8"/>
  <c r="S611" i="8"/>
  <c r="H92" i="9"/>
  <c r="H95" i="9"/>
  <c r="H93" i="9"/>
  <c r="H94" i="9"/>
  <c r="A56" i="9"/>
  <c r="E54" i="9"/>
  <c r="C55" i="9"/>
  <c r="D55" i="9"/>
  <c r="F56" i="9"/>
  <c r="B56" i="9"/>
  <c r="T7" i="8"/>
  <c r="T8" i="8" s="1"/>
  <c r="U1" i="8"/>
  <c r="W3" i="8"/>
  <c r="V11" i="8"/>
  <c r="V12" i="8" s="1"/>
  <c r="U2" i="8"/>
  <c r="T9" i="8"/>
  <c r="H99" i="9" l="1"/>
  <c r="H98" i="9"/>
  <c r="H97" i="9"/>
  <c r="H96" i="9"/>
  <c r="T20" i="8"/>
  <c r="T18" i="8"/>
  <c r="T29" i="8"/>
  <c r="T19" i="8"/>
  <c r="T30" i="8"/>
  <c r="T21" i="8"/>
  <c r="T25" i="8"/>
  <c r="T24" i="8"/>
  <c r="T22" i="8"/>
  <c r="T23" i="8"/>
  <c r="T33" i="8"/>
  <c r="T35" i="8"/>
  <c r="T38" i="8"/>
  <c r="T32" i="8"/>
  <c r="T39" i="8"/>
  <c r="T42" i="8"/>
  <c r="T44" i="8"/>
  <c r="T48" i="8"/>
  <c r="T52" i="8"/>
  <c r="T56" i="8"/>
  <c r="T28" i="8"/>
  <c r="T43" i="8"/>
  <c r="T45" i="8"/>
  <c r="T49" i="8"/>
  <c r="T53" i="8"/>
  <c r="T37" i="8"/>
  <c r="T41" i="8"/>
  <c r="T34" i="8"/>
  <c r="T40" i="8"/>
  <c r="T46" i="8"/>
  <c r="T50" i="8"/>
  <c r="T54" i="8"/>
  <c r="T60" i="8"/>
  <c r="T64" i="8"/>
  <c r="T51" i="8"/>
  <c r="T61" i="8"/>
  <c r="T26" i="8"/>
  <c r="T57" i="8"/>
  <c r="T59" i="8"/>
  <c r="T62" i="8"/>
  <c r="T68" i="8"/>
  <c r="T72" i="8"/>
  <c r="T76" i="8"/>
  <c r="T80" i="8"/>
  <c r="T27" i="8"/>
  <c r="T63" i="8"/>
  <c r="T69" i="8"/>
  <c r="T73" i="8"/>
  <c r="T36" i="8"/>
  <c r="T55" i="8"/>
  <c r="T58" i="8"/>
  <c r="T47" i="8"/>
  <c r="T65" i="8"/>
  <c r="T66" i="8"/>
  <c r="T75" i="8"/>
  <c r="T67" i="8"/>
  <c r="T71" i="8"/>
  <c r="T79" i="8"/>
  <c r="T31" i="8"/>
  <c r="T74" i="8"/>
  <c r="T70" i="8"/>
  <c r="T84" i="8"/>
  <c r="T88" i="8"/>
  <c r="T92" i="8"/>
  <c r="T96" i="8"/>
  <c r="T78" i="8"/>
  <c r="T81" i="8"/>
  <c r="T85" i="8"/>
  <c r="T89" i="8"/>
  <c r="T101" i="8"/>
  <c r="T105" i="8"/>
  <c r="T91" i="8"/>
  <c r="T93" i="8"/>
  <c r="T97" i="8"/>
  <c r="T98" i="8"/>
  <c r="T102" i="8"/>
  <c r="T106" i="8"/>
  <c r="T82" i="8"/>
  <c r="T94" i="8"/>
  <c r="T99" i="8"/>
  <c r="T103" i="8"/>
  <c r="T83" i="8"/>
  <c r="T86" i="8"/>
  <c r="T95" i="8"/>
  <c r="T110" i="8"/>
  <c r="T114" i="8"/>
  <c r="T118" i="8"/>
  <c r="T122" i="8"/>
  <c r="T77" i="8"/>
  <c r="T100" i="8"/>
  <c r="T107" i="8"/>
  <c r="T111" i="8"/>
  <c r="T115" i="8"/>
  <c r="T119" i="8"/>
  <c r="T123" i="8"/>
  <c r="T108" i="8"/>
  <c r="T112" i="8"/>
  <c r="T116" i="8"/>
  <c r="T104" i="8"/>
  <c r="T126" i="8"/>
  <c r="T130" i="8"/>
  <c r="T134" i="8"/>
  <c r="T109" i="8"/>
  <c r="T124" i="8"/>
  <c r="T120" i="8"/>
  <c r="T127" i="8"/>
  <c r="T131" i="8"/>
  <c r="T135" i="8"/>
  <c r="T139" i="8"/>
  <c r="T143" i="8"/>
  <c r="T147" i="8"/>
  <c r="T151" i="8"/>
  <c r="T155" i="8"/>
  <c r="T159" i="8"/>
  <c r="T90" i="8"/>
  <c r="T87" i="8"/>
  <c r="T113" i="8"/>
  <c r="T121" i="8"/>
  <c r="T128" i="8"/>
  <c r="T132" i="8"/>
  <c r="T136" i="8"/>
  <c r="T140" i="8"/>
  <c r="T144" i="8"/>
  <c r="T148" i="8"/>
  <c r="T146" i="8"/>
  <c r="T149" i="8"/>
  <c r="T162" i="8"/>
  <c r="T166" i="8"/>
  <c r="T170" i="8"/>
  <c r="T174" i="8"/>
  <c r="T178" i="8"/>
  <c r="T182" i="8"/>
  <c r="T125" i="8"/>
  <c r="T117" i="8"/>
  <c r="T137" i="8"/>
  <c r="T150" i="8"/>
  <c r="T152" i="8"/>
  <c r="T163" i="8"/>
  <c r="T167" i="8"/>
  <c r="T171" i="8"/>
  <c r="T175" i="8"/>
  <c r="T179" i="8"/>
  <c r="T183" i="8"/>
  <c r="T156" i="8"/>
  <c r="T129" i="8"/>
  <c r="T138" i="8"/>
  <c r="T141" i="8"/>
  <c r="T153" i="8"/>
  <c r="T164" i="8"/>
  <c r="T168" i="8"/>
  <c r="T172" i="8"/>
  <c r="T176" i="8"/>
  <c r="T157" i="8"/>
  <c r="T160" i="8"/>
  <c r="T142" i="8"/>
  <c r="T145" i="8"/>
  <c r="T154" i="8"/>
  <c r="T187" i="8"/>
  <c r="T191" i="8"/>
  <c r="T195" i="8"/>
  <c r="T199" i="8"/>
  <c r="T203" i="8"/>
  <c r="T207" i="8"/>
  <c r="T211" i="8"/>
  <c r="T133" i="8"/>
  <c r="T169" i="8"/>
  <c r="T177" i="8"/>
  <c r="T181" i="8"/>
  <c r="T184" i="8"/>
  <c r="T188" i="8"/>
  <c r="T192" i="8"/>
  <c r="T196" i="8"/>
  <c r="T200" i="8"/>
  <c r="T204" i="8"/>
  <c r="T208" i="8"/>
  <c r="T212" i="8"/>
  <c r="T161" i="8"/>
  <c r="T173" i="8"/>
  <c r="T158" i="8"/>
  <c r="T185" i="8"/>
  <c r="T189" i="8"/>
  <c r="T193" i="8"/>
  <c r="T197" i="8"/>
  <c r="T201" i="8"/>
  <c r="T205" i="8"/>
  <c r="T209" i="8"/>
  <c r="T213" i="8"/>
  <c r="T217" i="8"/>
  <c r="T206" i="8"/>
  <c r="T216" i="8"/>
  <c r="T220" i="8"/>
  <c r="T224" i="8"/>
  <c r="T228" i="8"/>
  <c r="T232" i="8"/>
  <c r="T236" i="8"/>
  <c r="T240" i="8"/>
  <c r="T186" i="8"/>
  <c r="T165" i="8"/>
  <c r="T198" i="8"/>
  <c r="T210" i="8"/>
  <c r="T180" i="8"/>
  <c r="T190" i="8"/>
  <c r="T214" i="8"/>
  <c r="T222" i="8"/>
  <c r="T226" i="8"/>
  <c r="T230" i="8"/>
  <c r="T202" i="8"/>
  <c r="T227" i="8"/>
  <c r="T234" i="8"/>
  <c r="T243" i="8"/>
  <c r="T247" i="8"/>
  <c r="T251" i="8"/>
  <c r="T255" i="8"/>
  <c r="T259" i="8"/>
  <c r="T221" i="8"/>
  <c r="T238" i="8"/>
  <c r="T218" i="8"/>
  <c r="T231" i="8"/>
  <c r="T235" i="8"/>
  <c r="T244" i="8"/>
  <c r="T248" i="8"/>
  <c r="T252" i="8"/>
  <c r="T225" i="8"/>
  <c r="T239" i="8"/>
  <c r="T219" i="8"/>
  <c r="T241" i="8"/>
  <c r="T245" i="8"/>
  <c r="T249" i="8"/>
  <c r="T253" i="8"/>
  <c r="T250" i="8"/>
  <c r="T256" i="8"/>
  <c r="T265" i="8"/>
  <c r="T269" i="8"/>
  <c r="T273" i="8"/>
  <c r="T277" i="8"/>
  <c r="T281" i="8"/>
  <c r="T285" i="8"/>
  <c r="T194" i="8"/>
  <c r="T260" i="8"/>
  <c r="T233" i="8"/>
  <c r="T242" i="8"/>
  <c r="T257" i="8"/>
  <c r="T262" i="8"/>
  <c r="T266" i="8"/>
  <c r="T270" i="8"/>
  <c r="T274" i="8"/>
  <c r="T254" i="8"/>
  <c r="T261" i="8"/>
  <c r="T258" i="8"/>
  <c r="T263" i="8"/>
  <c r="T267" i="8"/>
  <c r="T215" i="8"/>
  <c r="T237" i="8"/>
  <c r="T246" i="8"/>
  <c r="T272" i="8"/>
  <c r="T275" i="8"/>
  <c r="T229" i="8"/>
  <c r="T268" i="8"/>
  <c r="T289" i="8"/>
  <c r="T293" i="8"/>
  <c r="T297" i="8"/>
  <c r="T301" i="8"/>
  <c r="T305" i="8"/>
  <c r="T309" i="8"/>
  <c r="T313" i="8"/>
  <c r="T317" i="8"/>
  <c r="T321" i="8"/>
  <c r="T325" i="8"/>
  <c r="T329" i="8"/>
  <c r="T333" i="8"/>
  <c r="T337" i="8"/>
  <c r="T341" i="8"/>
  <c r="T345" i="8"/>
  <c r="T349" i="8"/>
  <c r="T353" i="8"/>
  <c r="T276" i="8"/>
  <c r="T278" i="8"/>
  <c r="T282" i="8"/>
  <c r="T286" i="8"/>
  <c r="T290" i="8"/>
  <c r="T294" i="8"/>
  <c r="T298" i="8"/>
  <c r="T302" i="8"/>
  <c r="T306" i="8"/>
  <c r="T310" i="8"/>
  <c r="T314" i="8"/>
  <c r="T318" i="8"/>
  <c r="T322" i="8"/>
  <c r="T326" i="8"/>
  <c r="T330" i="8"/>
  <c r="T334" i="8"/>
  <c r="T338" i="8"/>
  <c r="T342" i="8"/>
  <c r="T346" i="8"/>
  <c r="T350" i="8"/>
  <c r="T279" i="8"/>
  <c r="T283" i="8"/>
  <c r="T287" i="8"/>
  <c r="T291" i="8"/>
  <c r="T295" i="8"/>
  <c r="T299" i="8"/>
  <c r="T303" i="8"/>
  <c r="T307" i="8"/>
  <c r="T311" i="8"/>
  <c r="T315" i="8"/>
  <c r="T319" i="8"/>
  <c r="T323" i="8"/>
  <c r="T327" i="8"/>
  <c r="T331" i="8"/>
  <c r="T335" i="8"/>
  <c r="T316" i="8"/>
  <c r="T340" i="8"/>
  <c r="T343" i="8"/>
  <c r="T280" i="8"/>
  <c r="T296" i="8"/>
  <c r="T328" i="8"/>
  <c r="T356" i="8"/>
  <c r="T360" i="8"/>
  <c r="T364" i="8"/>
  <c r="T368" i="8"/>
  <c r="T372" i="8"/>
  <c r="T376" i="8"/>
  <c r="T380" i="8"/>
  <c r="T384" i="8"/>
  <c r="T388" i="8"/>
  <c r="T392" i="8"/>
  <c r="T396" i="8"/>
  <c r="T400" i="8"/>
  <c r="T404" i="8"/>
  <c r="T308" i="8"/>
  <c r="T344" i="8"/>
  <c r="T347" i="8"/>
  <c r="T223" i="8"/>
  <c r="T288" i="8"/>
  <c r="T320" i="8"/>
  <c r="T348" i="8"/>
  <c r="T351" i="8"/>
  <c r="T357" i="8"/>
  <c r="T361" i="8"/>
  <c r="T365" i="8"/>
  <c r="T369" i="8"/>
  <c r="T373" i="8"/>
  <c r="T377" i="8"/>
  <c r="T381" i="8"/>
  <c r="T385" i="8"/>
  <c r="T389" i="8"/>
  <c r="T393" i="8"/>
  <c r="T397" i="8"/>
  <c r="T401" i="8"/>
  <c r="T300" i="8"/>
  <c r="T332" i="8"/>
  <c r="T264" i="8"/>
  <c r="T271" i="8"/>
  <c r="T284" i="8"/>
  <c r="T312" i="8"/>
  <c r="T352" i="8"/>
  <c r="T354" i="8"/>
  <c r="T358" i="8"/>
  <c r="T362" i="8"/>
  <c r="T366" i="8"/>
  <c r="T370" i="8"/>
  <c r="T374" i="8"/>
  <c r="T378" i="8"/>
  <c r="T382" i="8"/>
  <c r="T386" i="8"/>
  <c r="T390" i="8"/>
  <c r="T394" i="8"/>
  <c r="T398" i="8"/>
  <c r="T402" i="8"/>
  <c r="T324" i="8"/>
  <c r="T375" i="8"/>
  <c r="T355" i="8"/>
  <c r="T292" i="8"/>
  <c r="T367" i="8"/>
  <c r="T336" i="8"/>
  <c r="T359" i="8"/>
  <c r="T371" i="8"/>
  <c r="T399" i="8"/>
  <c r="T405" i="8"/>
  <c r="T409" i="8"/>
  <c r="T407" i="8"/>
  <c r="T411" i="8"/>
  <c r="T415" i="8"/>
  <c r="T418" i="8"/>
  <c r="T391" i="8"/>
  <c r="T414" i="8"/>
  <c r="T339" i="8"/>
  <c r="T379" i="8"/>
  <c r="T413" i="8"/>
  <c r="T419" i="8"/>
  <c r="T422" i="8"/>
  <c r="T426" i="8"/>
  <c r="T430" i="8"/>
  <c r="T434" i="8"/>
  <c r="T438" i="8"/>
  <c r="T406" i="8"/>
  <c r="T412" i="8"/>
  <c r="T416" i="8"/>
  <c r="T403" i="8"/>
  <c r="T304" i="8"/>
  <c r="T387" i="8"/>
  <c r="T421" i="8"/>
  <c r="T424" i="8"/>
  <c r="T428" i="8"/>
  <c r="T432" i="8"/>
  <c r="T436" i="8"/>
  <c r="T440" i="8"/>
  <c r="T444" i="8"/>
  <c r="T448" i="8"/>
  <c r="T417" i="8"/>
  <c r="T423" i="8"/>
  <c r="T439" i="8"/>
  <c r="T453" i="8"/>
  <c r="T457" i="8"/>
  <c r="T461" i="8"/>
  <c r="T465" i="8"/>
  <c r="T469" i="8"/>
  <c r="T473" i="8"/>
  <c r="T477" i="8"/>
  <c r="T481" i="8"/>
  <c r="T485" i="8"/>
  <c r="T489" i="8"/>
  <c r="T493" i="8"/>
  <c r="T497" i="8"/>
  <c r="T501" i="8"/>
  <c r="T505" i="8"/>
  <c r="T509" i="8"/>
  <c r="T363" i="8"/>
  <c r="T408" i="8"/>
  <c r="T433" i="8"/>
  <c r="T441" i="8"/>
  <c r="T420" i="8"/>
  <c r="T427" i="8"/>
  <c r="T445" i="8"/>
  <c r="T450" i="8"/>
  <c r="T454" i="8"/>
  <c r="T458" i="8"/>
  <c r="T437" i="8"/>
  <c r="T442" i="8"/>
  <c r="T449" i="8"/>
  <c r="T431" i="8"/>
  <c r="T446" i="8"/>
  <c r="T451" i="8"/>
  <c r="T455" i="8"/>
  <c r="T459" i="8"/>
  <c r="T463" i="8"/>
  <c r="T467" i="8"/>
  <c r="T471" i="8"/>
  <c r="T475" i="8"/>
  <c r="T410" i="8"/>
  <c r="T425" i="8"/>
  <c r="T443" i="8"/>
  <c r="T435" i="8"/>
  <c r="T447" i="8"/>
  <c r="T452" i="8"/>
  <c r="T456" i="8"/>
  <c r="T460" i="8"/>
  <c r="T464" i="8"/>
  <c r="T468" i="8"/>
  <c r="T472" i="8"/>
  <c r="T476" i="8"/>
  <c r="T480" i="8"/>
  <c r="T484" i="8"/>
  <c r="T488" i="8"/>
  <c r="T492" i="8"/>
  <c r="T500" i="8"/>
  <c r="T507" i="8"/>
  <c r="T466" i="8"/>
  <c r="T478" i="8"/>
  <c r="T491" i="8"/>
  <c r="T494" i="8"/>
  <c r="T504" i="8"/>
  <c r="T508" i="8"/>
  <c r="T383" i="8"/>
  <c r="T395" i="8"/>
  <c r="T479" i="8"/>
  <c r="T482" i="8"/>
  <c r="T495" i="8"/>
  <c r="T512" i="8"/>
  <c r="T516" i="8"/>
  <c r="T520" i="8"/>
  <c r="T524" i="8"/>
  <c r="T528" i="8"/>
  <c r="T532" i="8"/>
  <c r="T536" i="8"/>
  <c r="T540" i="8"/>
  <c r="T544" i="8"/>
  <c r="T548" i="8"/>
  <c r="T552" i="8"/>
  <c r="T556" i="8"/>
  <c r="T560" i="8"/>
  <c r="T470" i="8"/>
  <c r="T498" i="8"/>
  <c r="T483" i="8"/>
  <c r="T486" i="8"/>
  <c r="T502" i="8"/>
  <c r="T462" i="8"/>
  <c r="T499" i="8"/>
  <c r="T506" i="8"/>
  <c r="T523" i="8"/>
  <c r="T547" i="8"/>
  <c r="T555" i="8"/>
  <c r="T564" i="8"/>
  <c r="T568" i="8"/>
  <c r="T572" i="8"/>
  <c r="T576" i="8"/>
  <c r="T580" i="8"/>
  <c r="T584" i="8"/>
  <c r="T588" i="8"/>
  <c r="T592" i="8"/>
  <c r="T596" i="8"/>
  <c r="T600" i="8"/>
  <c r="T604" i="8"/>
  <c r="T608" i="8"/>
  <c r="T612" i="8"/>
  <c r="T616" i="8"/>
  <c r="T527" i="8"/>
  <c r="T533" i="8"/>
  <c r="T559" i="8"/>
  <c r="T474" i="8"/>
  <c r="T513" i="8"/>
  <c r="T537" i="8"/>
  <c r="T561" i="8"/>
  <c r="T565" i="8"/>
  <c r="T569" i="8"/>
  <c r="T573" i="8"/>
  <c r="T577" i="8"/>
  <c r="T581" i="8"/>
  <c r="T585" i="8"/>
  <c r="T589" i="8"/>
  <c r="T593" i="8"/>
  <c r="T597" i="8"/>
  <c r="T601" i="8"/>
  <c r="T605" i="8"/>
  <c r="T609" i="8"/>
  <c r="T613" i="8"/>
  <c r="T503" i="8"/>
  <c r="T510" i="8"/>
  <c r="T517" i="8"/>
  <c r="T534" i="8"/>
  <c r="T541" i="8"/>
  <c r="T549" i="8"/>
  <c r="T496" i="8"/>
  <c r="T514" i="8"/>
  <c r="T521" i="8"/>
  <c r="T531" i="8"/>
  <c r="T538" i="8"/>
  <c r="T545" i="8"/>
  <c r="T553" i="8"/>
  <c r="T562" i="8"/>
  <c r="T566" i="8"/>
  <c r="T570" i="8"/>
  <c r="T574" i="8"/>
  <c r="T578" i="8"/>
  <c r="T582" i="8"/>
  <c r="T586" i="8"/>
  <c r="T590" i="8"/>
  <c r="T594" i="8"/>
  <c r="T598" i="8"/>
  <c r="T602" i="8"/>
  <c r="T606" i="8"/>
  <c r="T610" i="8"/>
  <c r="T614" i="8"/>
  <c r="T511" i="8"/>
  <c r="T518" i="8"/>
  <c r="T525" i="8"/>
  <c r="T530" i="8"/>
  <c r="T535" i="8"/>
  <c r="T542" i="8"/>
  <c r="T550" i="8"/>
  <c r="T557" i="8"/>
  <c r="T487" i="8"/>
  <c r="T490" i="8"/>
  <c r="T515" i="8"/>
  <c r="T522" i="8"/>
  <c r="T529" i="8"/>
  <c r="T539" i="8"/>
  <c r="T546" i="8"/>
  <c r="T554" i="8"/>
  <c r="T563" i="8"/>
  <c r="T567" i="8"/>
  <c r="T571" i="8"/>
  <c r="T575" i="8"/>
  <c r="T579" i="8"/>
  <c r="T583" i="8"/>
  <c r="T587" i="8"/>
  <c r="T591" i="8"/>
  <c r="T595" i="8"/>
  <c r="T599" i="8"/>
  <c r="T603" i="8"/>
  <c r="T607" i="8"/>
  <c r="T611" i="8"/>
  <c r="T615" i="8"/>
  <c r="T519" i="8"/>
  <c r="T526" i="8"/>
  <c r="T543" i="8"/>
  <c r="T558" i="8"/>
  <c r="T551" i="8"/>
  <c r="T17" i="8"/>
  <c r="T429" i="8"/>
  <c r="A57" i="9"/>
  <c r="E55" i="9"/>
  <c r="C56" i="9"/>
  <c r="D56" i="9"/>
  <c r="F57" i="9"/>
  <c r="B57" i="9"/>
  <c r="V1" i="8"/>
  <c r="U7" i="8"/>
  <c r="U8" i="8" s="1"/>
  <c r="X3" i="8"/>
  <c r="W11" i="8"/>
  <c r="W12" i="8" s="1"/>
  <c r="V2" i="8"/>
  <c r="U9" i="8"/>
  <c r="U20" i="8" l="1"/>
  <c r="U24" i="8"/>
  <c r="U28" i="8"/>
  <c r="U23" i="8"/>
  <c r="U27" i="8"/>
  <c r="U19" i="8"/>
  <c r="U30" i="8"/>
  <c r="U21" i="8"/>
  <c r="U25" i="8"/>
  <c r="U26" i="8"/>
  <c r="U32" i="8"/>
  <c r="U33" i="8"/>
  <c r="U18" i="8"/>
  <c r="U31" i="8"/>
  <c r="U36" i="8"/>
  <c r="U40" i="8"/>
  <c r="U34" i="8"/>
  <c r="U37" i="8"/>
  <c r="U41" i="8"/>
  <c r="U22" i="8"/>
  <c r="U35" i="8"/>
  <c r="U38" i="8"/>
  <c r="U43" i="8"/>
  <c r="U45" i="8"/>
  <c r="U49" i="8"/>
  <c r="U53" i="8"/>
  <c r="U29" i="8"/>
  <c r="U47" i="8"/>
  <c r="U50" i="8"/>
  <c r="U55" i="8"/>
  <c r="U48" i="8"/>
  <c r="U56" i="8"/>
  <c r="U51" i="8"/>
  <c r="U61" i="8"/>
  <c r="U65" i="8"/>
  <c r="U52" i="8"/>
  <c r="U66" i="8"/>
  <c r="U39" i="8"/>
  <c r="U42" i="8"/>
  <c r="U44" i="8"/>
  <c r="U60" i="8"/>
  <c r="U63" i="8"/>
  <c r="U69" i="8"/>
  <c r="U73" i="8"/>
  <c r="U77" i="8"/>
  <c r="U68" i="8"/>
  <c r="U54" i="8"/>
  <c r="U58" i="8"/>
  <c r="U64" i="8"/>
  <c r="U46" i="8"/>
  <c r="U57" i="8"/>
  <c r="U59" i="8"/>
  <c r="U78" i="8"/>
  <c r="U75" i="8"/>
  <c r="U67" i="8"/>
  <c r="U71" i="8"/>
  <c r="U79" i="8"/>
  <c r="U74" i="8"/>
  <c r="U76" i="8"/>
  <c r="U62" i="8"/>
  <c r="U70" i="8"/>
  <c r="U84" i="8"/>
  <c r="U88" i="8"/>
  <c r="U92" i="8"/>
  <c r="U80" i="8"/>
  <c r="U81" i="8"/>
  <c r="U85" i="8"/>
  <c r="U89" i="8"/>
  <c r="U93" i="8"/>
  <c r="U97" i="8"/>
  <c r="U72" i="8"/>
  <c r="U87" i="8"/>
  <c r="U90" i="8"/>
  <c r="U96" i="8"/>
  <c r="U101" i="8"/>
  <c r="U105" i="8"/>
  <c r="U91" i="8"/>
  <c r="U98" i="8"/>
  <c r="U102" i="8"/>
  <c r="U82" i="8"/>
  <c r="U94" i="8"/>
  <c r="U99" i="8"/>
  <c r="U103" i="8"/>
  <c r="U110" i="8"/>
  <c r="U114" i="8"/>
  <c r="U118" i="8"/>
  <c r="U122" i="8"/>
  <c r="U83" i="8"/>
  <c r="U95" i="8"/>
  <c r="U100" i="8"/>
  <c r="U106" i="8"/>
  <c r="U107" i="8"/>
  <c r="U111" i="8"/>
  <c r="U115" i="8"/>
  <c r="U86" i="8"/>
  <c r="U108" i="8"/>
  <c r="U112" i="8"/>
  <c r="U116" i="8"/>
  <c r="U120" i="8"/>
  <c r="U117" i="8"/>
  <c r="U119" i="8"/>
  <c r="U123" i="8"/>
  <c r="U126" i="8"/>
  <c r="U130" i="8"/>
  <c r="U134" i="8"/>
  <c r="U109" i="8"/>
  <c r="U124" i="8"/>
  <c r="U127" i="8"/>
  <c r="U131" i="8"/>
  <c r="U135" i="8"/>
  <c r="U139" i="8"/>
  <c r="U143" i="8"/>
  <c r="U147" i="8"/>
  <c r="U113" i="8"/>
  <c r="U121" i="8"/>
  <c r="U128" i="8"/>
  <c r="U132" i="8"/>
  <c r="U136" i="8"/>
  <c r="U140" i="8"/>
  <c r="U144" i="8"/>
  <c r="U148" i="8"/>
  <c r="U152" i="8"/>
  <c r="U156" i="8"/>
  <c r="U133" i="8"/>
  <c r="U151" i="8"/>
  <c r="U158" i="8"/>
  <c r="U146" i="8"/>
  <c r="U149" i="8"/>
  <c r="U155" i="8"/>
  <c r="U162" i="8"/>
  <c r="U166" i="8"/>
  <c r="U125" i="8"/>
  <c r="U159" i="8"/>
  <c r="U137" i="8"/>
  <c r="U150" i="8"/>
  <c r="U163" i="8"/>
  <c r="U167" i="8"/>
  <c r="U171" i="8"/>
  <c r="U175" i="8"/>
  <c r="U104" i="8"/>
  <c r="U129" i="8"/>
  <c r="U138" i="8"/>
  <c r="U141" i="8"/>
  <c r="U153" i="8"/>
  <c r="U164" i="8"/>
  <c r="U168" i="8"/>
  <c r="U172" i="8"/>
  <c r="U176" i="8"/>
  <c r="U178" i="8"/>
  <c r="U180" i="8"/>
  <c r="U142" i="8"/>
  <c r="U145" i="8"/>
  <c r="U154" i="8"/>
  <c r="U160" i="8"/>
  <c r="U187" i="8"/>
  <c r="U191" i="8"/>
  <c r="U195" i="8"/>
  <c r="U199" i="8"/>
  <c r="U203" i="8"/>
  <c r="U207" i="8"/>
  <c r="U211" i="8"/>
  <c r="U169" i="8"/>
  <c r="U177" i="8"/>
  <c r="U181" i="8"/>
  <c r="U184" i="8"/>
  <c r="U170" i="8"/>
  <c r="U179" i="8"/>
  <c r="U188" i="8"/>
  <c r="U192" i="8"/>
  <c r="U196" i="8"/>
  <c r="U200" i="8"/>
  <c r="U204" i="8"/>
  <c r="U208" i="8"/>
  <c r="U157" i="8"/>
  <c r="U161" i="8"/>
  <c r="U173" i="8"/>
  <c r="U182" i="8"/>
  <c r="U174" i="8"/>
  <c r="U194" i="8"/>
  <c r="U197" i="8"/>
  <c r="U213" i="8"/>
  <c r="U206" i="8"/>
  <c r="U209" i="8"/>
  <c r="U212" i="8"/>
  <c r="U216" i="8"/>
  <c r="U220" i="8"/>
  <c r="U224" i="8"/>
  <c r="U228" i="8"/>
  <c r="U232" i="8"/>
  <c r="U236" i="8"/>
  <c r="U240" i="8"/>
  <c r="U183" i="8"/>
  <c r="U186" i="8"/>
  <c r="U189" i="8"/>
  <c r="U165" i="8"/>
  <c r="U198" i="8"/>
  <c r="U201" i="8"/>
  <c r="U217" i="8"/>
  <c r="U221" i="8"/>
  <c r="U225" i="8"/>
  <c r="U229" i="8"/>
  <c r="U210" i="8"/>
  <c r="U193" i="8"/>
  <c r="U215" i="8"/>
  <c r="U230" i="8"/>
  <c r="U233" i="8"/>
  <c r="U237" i="8"/>
  <c r="U202" i="8"/>
  <c r="U214" i="8"/>
  <c r="U227" i="8"/>
  <c r="U234" i="8"/>
  <c r="U243" i="8"/>
  <c r="U247" i="8"/>
  <c r="U251" i="8"/>
  <c r="U255" i="8"/>
  <c r="U259" i="8"/>
  <c r="U185" i="8"/>
  <c r="U238" i="8"/>
  <c r="U218" i="8"/>
  <c r="U231" i="8"/>
  <c r="U235" i="8"/>
  <c r="U244" i="8"/>
  <c r="U248" i="8"/>
  <c r="U252" i="8"/>
  <c r="U222" i="8"/>
  <c r="U239" i="8"/>
  <c r="U241" i="8"/>
  <c r="U250" i="8"/>
  <c r="U253" i="8"/>
  <c r="U256" i="8"/>
  <c r="U265" i="8"/>
  <c r="U269" i="8"/>
  <c r="U273" i="8"/>
  <c r="U260" i="8"/>
  <c r="U219" i="8"/>
  <c r="U226" i="8"/>
  <c r="U242" i="8"/>
  <c r="U245" i="8"/>
  <c r="U257" i="8"/>
  <c r="U262" i="8"/>
  <c r="U266" i="8"/>
  <c r="U270" i="8"/>
  <c r="U274" i="8"/>
  <c r="U278" i="8"/>
  <c r="U282" i="8"/>
  <c r="U254" i="8"/>
  <c r="U261" i="8"/>
  <c r="U205" i="8"/>
  <c r="U258" i="8"/>
  <c r="U263" i="8"/>
  <c r="U267" i="8"/>
  <c r="U284" i="8"/>
  <c r="U288" i="8"/>
  <c r="U292" i="8"/>
  <c r="U296" i="8"/>
  <c r="U300" i="8"/>
  <c r="U304" i="8"/>
  <c r="U308" i="8"/>
  <c r="U312" i="8"/>
  <c r="U316" i="8"/>
  <c r="U320" i="8"/>
  <c r="U324" i="8"/>
  <c r="U328" i="8"/>
  <c r="U332" i="8"/>
  <c r="U336" i="8"/>
  <c r="U340" i="8"/>
  <c r="U344" i="8"/>
  <c r="U348" i="8"/>
  <c r="U352" i="8"/>
  <c r="U190" i="8"/>
  <c r="U272" i="8"/>
  <c r="U275" i="8"/>
  <c r="U281" i="8"/>
  <c r="U268" i="8"/>
  <c r="U285" i="8"/>
  <c r="U289" i="8"/>
  <c r="U293" i="8"/>
  <c r="U297" i="8"/>
  <c r="U301" i="8"/>
  <c r="U305" i="8"/>
  <c r="U309" i="8"/>
  <c r="U313" i="8"/>
  <c r="U317" i="8"/>
  <c r="U321" i="8"/>
  <c r="U325" i="8"/>
  <c r="U329" i="8"/>
  <c r="U333" i="8"/>
  <c r="U337" i="8"/>
  <c r="U341" i="8"/>
  <c r="U345" i="8"/>
  <c r="U276" i="8"/>
  <c r="U286" i="8"/>
  <c r="U290" i="8"/>
  <c r="U294" i="8"/>
  <c r="U298" i="8"/>
  <c r="U302" i="8"/>
  <c r="U306" i="8"/>
  <c r="U310" i="8"/>
  <c r="U314" i="8"/>
  <c r="U318" i="8"/>
  <c r="U322" i="8"/>
  <c r="U326" i="8"/>
  <c r="U330" i="8"/>
  <c r="U334" i="8"/>
  <c r="U338" i="8"/>
  <c r="U342" i="8"/>
  <c r="U346" i="8"/>
  <c r="U350" i="8"/>
  <c r="U354" i="8"/>
  <c r="U246" i="8"/>
  <c r="U279" i="8"/>
  <c r="U307" i="8"/>
  <c r="U355" i="8"/>
  <c r="U359" i="8"/>
  <c r="U363" i="8"/>
  <c r="U367" i="8"/>
  <c r="U371" i="8"/>
  <c r="U375" i="8"/>
  <c r="U379" i="8"/>
  <c r="U383" i="8"/>
  <c r="U387" i="8"/>
  <c r="U391" i="8"/>
  <c r="U395" i="8"/>
  <c r="U399" i="8"/>
  <c r="U403" i="8"/>
  <c r="U407" i="8"/>
  <c r="U411" i="8"/>
  <c r="U415" i="8"/>
  <c r="U287" i="8"/>
  <c r="U319" i="8"/>
  <c r="U343" i="8"/>
  <c r="U280" i="8"/>
  <c r="U299" i="8"/>
  <c r="U331" i="8"/>
  <c r="U356" i="8"/>
  <c r="U360" i="8"/>
  <c r="U364" i="8"/>
  <c r="U368" i="8"/>
  <c r="U372" i="8"/>
  <c r="U376" i="8"/>
  <c r="U380" i="8"/>
  <c r="U384" i="8"/>
  <c r="U388" i="8"/>
  <c r="U392" i="8"/>
  <c r="U396" i="8"/>
  <c r="U400" i="8"/>
  <c r="U404" i="8"/>
  <c r="U408" i="8"/>
  <c r="U412" i="8"/>
  <c r="U311" i="8"/>
  <c r="U347" i="8"/>
  <c r="U353" i="8"/>
  <c r="U223" i="8"/>
  <c r="U249" i="8"/>
  <c r="U291" i="8"/>
  <c r="U323" i="8"/>
  <c r="U351" i="8"/>
  <c r="U357" i="8"/>
  <c r="U361" i="8"/>
  <c r="U365" i="8"/>
  <c r="U369" i="8"/>
  <c r="U373" i="8"/>
  <c r="U377" i="8"/>
  <c r="U381" i="8"/>
  <c r="U385" i="8"/>
  <c r="U389" i="8"/>
  <c r="U393" i="8"/>
  <c r="U397" i="8"/>
  <c r="U401" i="8"/>
  <c r="U283" i="8"/>
  <c r="U303" i="8"/>
  <c r="U335" i="8"/>
  <c r="U295" i="8"/>
  <c r="U339" i="8"/>
  <c r="U366" i="8"/>
  <c r="U315" i="8"/>
  <c r="U358" i="8"/>
  <c r="U390" i="8"/>
  <c r="U370" i="8"/>
  <c r="U277" i="8"/>
  <c r="U362" i="8"/>
  <c r="U271" i="8"/>
  <c r="U327" i="8"/>
  <c r="U264" i="8"/>
  <c r="U349" i="8"/>
  <c r="U402" i="8"/>
  <c r="U405" i="8"/>
  <c r="U409" i="8"/>
  <c r="U413" i="8"/>
  <c r="U416" i="8"/>
  <c r="U420" i="8"/>
  <c r="U394" i="8"/>
  <c r="U382" i="8"/>
  <c r="U419" i="8"/>
  <c r="U422" i="8"/>
  <c r="U426" i="8"/>
  <c r="U430" i="8"/>
  <c r="U434" i="8"/>
  <c r="U438" i="8"/>
  <c r="U442" i="8"/>
  <c r="U446" i="8"/>
  <c r="U406" i="8"/>
  <c r="U374" i="8"/>
  <c r="U386" i="8"/>
  <c r="U410" i="8"/>
  <c r="U417" i="8"/>
  <c r="U429" i="8"/>
  <c r="U444" i="8"/>
  <c r="U423" i="8"/>
  <c r="U436" i="8"/>
  <c r="U439" i="8"/>
  <c r="U448" i="8"/>
  <c r="U453" i="8"/>
  <c r="U457" i="8"/>
  <c r="U461" i="8"/>
  <c r="U465" i="8"/>
  <c r="U469" i="8"/>
  <c r="U473" i="8"/>
  <c r="U418" i="8"/>
  <c r="U433" i="8"/>
  <c r="U441" i="8"/>
  <c r="U398" i="8"/>
  <c r="U421" i="8"/>
  <c r="U424" i="8"/>
  <c r="U427" i="8"/>
  <c r="U440" i="8"/>
  <c r="U445" i="8"/>
  <c r="U450" i="8"/>
  <c r="U454" i="8"/>
  <c r="U458" i="8"/>
  <c r="U462" i="8"/>
  <c r="U466" i="8"/>
  <c r="U470" i="8"/>
  <c r="U474" i="8"/>
  <c r="U478" i="8"/>
  <c r="U482" i="8"/>
  <c r="U486" i="8"/>
  <c r="U490" i="8"/>
  <c r="U494" i="8"/>
  <c r="U498" i="8"/>
  <c r="U502" i="8"/>
  <c r="U506" i="8"/>
  <c r="U378" i="8"/>
  <c r="U414" i="8"/>
  <c r="U437" i="8"/>
  <c r="U449" i="8"/>
  <c r="U428" i="8"/>
  <c r="U431" i="8"/>
  <c r="U451" i="8"/>
  <c r="U455" i="8"/>
  <c r="U425" i="8"/>
  <c r="U443" i="8"/>
  <c r="U484" i="8"/>
  <c r="U487" i="8"/>
  <c r="U496" i="8"/>
  <c r="U503" i="8"/>
  <c r="U510" i="8"/>
  <c r="U514" i="8"/>
  <c r="U518" i="8"/>
  <c r="U522" i="8"/>
  <c r="U526" i="8"/>
  <c r="U530" i="8"/>
  <c r="U456" i="8"/>
  <c r="U460" i="8"/>
  <c r="U463" i="8"/>
  <c r="U481" i="8"/>
  <c r="U500" i="8"/>
  <c r="U472" i="8"/>
  <c r="U475" i="8"/>
  <c r="U488" i="8"/>
  <c r="U491" i="8"/>
  <c r="U497" i="8"/>
  <c r="U504" i="8"/>
  <c r="U511" i="8"/>
  <c r="U515" i="8"/>
  <c r="U519" i="8"/>
  <c r="U523" i="8"/>
  <c r="U527" i="8"/>
  <c r="U531" i="8"/>
  <c r="U535" i="8"/>
  <c r="U539" i="8"/>
  <c r="U543" i="8"/>
  <c r="U547" i="8"/>
  <c r="U447" i="8"/>
  <c r="U485" i="8"/>
  <c r="U501" i="8"/>
  <c r="U508" i="8"/>
  <c r="U464" i="8"/>
  <c r="U467" i="8"/>
  <c r="U476" i="8"/>
  <c r="U479" i="8"/>
  <c r="U492" i="8"/>
  <c r="U495" i="8"/>
  <c r="U505" i="8"/>
  <c r="U512" i="8"/>
  <c r="U516" i="8"/>
  <c r="U520" i="8"/>
  <c r="U524" i="8"/>
  <c r="U528" i="8"/>
  <c r="U452" i="8"/>
  <c r="U489" i="8"/>
  <c r="U435" i="8"/>
  <c r="U459" i="8"/>
  <c r="U480" i="8"/>
  <c r="U483" i="8"/>
  <c r="U513" i="8"/>
  <c r="U517" i="8"/>
  <c r="U521" i="8"/>
  <c r="U525" i="8"/>
  <c r="U529" i="8"/>
  <c r="U533" i="8"/>
  <c r="U537" i="8"/>
  <c r="U541" i="8"/>
  <c r="U545" i="8"/>
  <c r="U549" i="8"/>
  <c r="U553" i="8"/>
  <c r="U557" i="8"/>
  <c r="U471" i="8"/>
  <c r="U536" i="8"/>
  <c r="U551" i="8"/>
  <c r="U558" i="8"/>
  <c r="U540" i="8"/>
  <c r="U555" i="8"/>
  <c r="U564" i="8"/>
  <c r="U568" i="8"/>
  <c r="U572" i="8"/>
  <c r="U576" i="8"/>
  <c r="U580" i="8"/>
  <c r="U584" i="8"/>
  <c r="U588" i="8"/>
  <c r="U544" i="8"/>
  <c r="U552" i="8"/>
  <c r="U559" i="8"/>
  <c r="U432" i="8"/>
  <c r="U507" i="8"/>
  <c r="U548" i="8"/>
  <c r="U556" i="8"/>
  <c r="U561" i="8"/>
  <c r="U565" i="8"/>
  <c r="U569" i="8"/>
  <c r="U573" i="8"/>
  <c r="U577" i="8"/>
  <c r="U581" i="8"/>
  <c r="U585" i="8"/>
  <c r="U589" i="8"/>
  <c r="U593" i="8"/>
  <c r="U597" i="8"/>
  <c r="U601" i="8"/>
  <c r="U605" i="8"/>
  <c r="U609" i="8"/>
  <c r="U613" i="8"/>
  <c r="U509" i="8"/>
  <c r="U534" i="8"/>
  <c r="U560" i="8"/>
  <c r="U493" i="8"/>
  <c r="U538" i="8"/>
  <c r="U562" i="8"/>
  <c r="U566" i="8"/>
  <c r="U570" i="8"/>
  <c r="U574" i="8"/>
  <c r="U578" i="8"/>
  <c r="U582" i="8"/>
  <c r="U468" i="8"/>
  <c r="U542" i="8"/>
  <c r="U550" i="8"/>
  <c r="U587" i="8"/>
  <c r="U590" i="8"/>
  <c r="U598" i="8"/>
  <c r="U606" i="8"/>
  <c r="U614" i="8"/>
  <c r="U546" i="8"/>
  <c r="U532" i="8"/>
  <c r="U596" i="8"/>
  <c r="U604" i="8"/>
  <c r="U612" i="8"/>
  <c r="U563" i="8"/>
  <c r="U571" i="8"/>
  <c r="U579" i="8"/>
  <c r="U591" i="8"/>
  <c r="U599" i="8"/>
  <c r="U607" i="8"/>
  <c r="U615" i="8"/>
  <c r="U477" i="8"/>
  <c r="U499" i="8"/>
  <c r="U594" i="8"/>
  <c r="U602" i="8"/>
  <c r="U610" i="8"/>
  <c r="U595" i="8"/>
  <c r="U611" i="8"/>
  <c r="U554" i="8"/>
  <c r="U586" i="8"/>
  <c r="U17" i="8"/>
  <c r="U592" i="8"/>
  <c r="U600" i="8"/>
  <c r="U608" i="8"/>
  <c r="U616" i="8"/>
  <c r="U567" i="8"/>
  <c r="U575" i="8"/>
  <c r="U583" i="8"/>
  <c r="U603" i="8"/>
  <c r="H100" i="9"/>
  <c r="H101" i="9"/>
  <c r="H103" i="9"/>
  <c r="H102" i="9"/>
  <c r="A58" i="9"/>
  <c r="E56" i="9"/>
  <c r="C57" i="9"/>
  <c r="D57" i="9"/>
  <c r="F58" i="9"/>
  <c r="B58" i="9"/>
  <c r="V7" i="8"/>
  <c r="V8" i="8" s="1"/>
  <c r="W1" i="8"/>
  <c r="Y3" i="8"/>
  <c r="X11" i="8"/>
  <c r="X12" i="8" s="1"/>
  <c r="W2" i="8"/>
  <c r="V9" i="8"/>
  <c r="V19" i="8" l="1"/>
  <c r="V18" i="8"/>
  <c r="V24" i="8"/>
  <c r="V28" i="8"/>
  <c r="V29" i="8"/>
  <c r="V30" i="8"/>
  <c r="V20" i="8"/>
  <c r="V22" i="8"/>
  <c r="V21" i="8"/>
  <c r="V25" i="8"/>
  <c r="V33" i="8"/>
  <c r="V32" i="8"/>
  <c r="V23" i="8"/>
  <c r="V34" i="8"/>
  <c r="V37" i="8"/>
  <c r="V27" i="8"/>
  <c r="V47" i="8"/>
  <c r="V51" i="8"/>
  <c r="V55" i="8"/>
  <c r="V36" i="8"/>
  <c r="V39" i="8"/>
  <c r="V42" i="8"/>
  <c r="V44" i="8"/>
  <c r="V48" i="8"/>
  <c r="V52" i="8"/>
  <c r="V35" i="8"/>
  <c r="V41" i="8"/>
  <c r="V43" i="8"/>
  <c r="V45" i="8"/>
  <c r="V49" i="8"/>
  <c r="V53" i="8"/>
  <c r="V59" i="8"/>
  <c r="V63" i="8"/>
  <c r="V40" i="8"/>
  <c r="V60" i="8"/>
  <c r="V56" i="8"/>
  <c r="V58" i="8"/>
  <c r="V65" i="8"/>
  <c r="V67" i="8"/>
  <c r="V71" i="8"/>
  <c r="V75" i="8"/>
  <c r="V79" i="8"/>
  <c r="V31" i="8"/>
  <c r="V46" i="8"/>
  <c r="V62" i="8"/>
  <c r="V68" i="8"/>
  <c r="V72" i="8"/>
  <c r="V66" i="8"/>
  <c r="V26" i="8"/>
  <c r="V54" i="8"/>
  <c r="V64" i="8"/>
  <c r="V38" i="8"/>
  <c r="V61" i="8"/>
  <c r="V69" i="8"/>
  <c r="V78" i="8"/>
  <c r="V74" i="8"/>
  <c r="V73" i="8"/>
  <c r="V83" i="8"/>
  <c r="V87" i="8"/>
  <c r="V91" i="8"/>
  <c r="V95" i="8"/>
  <c r="V70" i="8"/>
  <c r="V76" i="8"/>
  <c r="V84" i="8"/>
  <c r="V88" i="8"/>
  <c r="V92" i="8"/>
  <c r="V50" i="8"/>
  <c r="V57" i="8"/>
  <c r="V80" i="8"/>
  <c r="V100" i="8"/>
  <c r="V104" i="8"/>
  <c r="V90" i="8"/>
  <c r="V96" i="8"/>
  <c r="V93" i="8"/>
  <c r="V101" i="8"/>
  <c r="V105" i="8"/>
  <c r="V85" i="8"/>
  <c r="V97" i="8"/>
  <c r="V98" i="8"/>
  <c r="V102" i="8"/>
  <c r="V82" i="8"/>
  <c r="V89" i="8"/>
  <c r="V94" i="8"/>
  <c r="V99" i="8"/>
  <c r="V109" i="8"/>
  <c r="V113" i="8"/>
  <c r="V117" i="8"/>
  <c r="V121" i="8"/>
  <c r="V77" i="8"/>
  <c r="V110" i="8"/>
  <c r="V114" i="8"/>
  <c r="V118" i="8"/>
  <c r="V122" i="8"/>
  <c r="V103" i="8"/>
  <c r="V106" i="8"/>
  <c r="V107" i="8"/>
  <c r="V111" i="8"/>
  <c r="V115" i="8"/>
  <c r="V86" i="8"/>
  <c r="V125" i="8"/>
  <c r="V129" i="8"/>
  <c r="V133" i="8"/>
  <c r="V119" i="8"/>
  <c r="V123" i="8"/>
  <c r="V112" i="8"/>
  <c r="V126" i="8"/>
  <c r="V130" i="8"/>
  <c r="V134" i="8"/>
  <c r="V138" i="8"/>
  <c r="V142" i="8"/>
  <c r="V146" i="8"/>
  <c r="V150" i="8"/>
  <c r="V154" i="8"/>
  <c r="V158" i="8"/>
  <c r="V120" i="8"/>
  <c r="V124" i="8"/>
  <c r="V127" i="8"/>
  <c r="V131" i="8"/>
  <c r="V135" i="8"/>
  <c r="V139" i="8"/>
  <c r="V143" i="8"/>
  <c r="V147" i="8"/>
  <c r="V116" i="8"/>
  <c r="V136" i="8"/>
  <c r="V145" i="8"/>
  <c r="V161" i="8"/>
  <c r="V165" i="8"/>
  <c r="V169" i="8"/>
  <c r="V173" i="8"/>
  <c r="V177" i="8"/>
  <c r="V181" i="8"/>
  <c r="V151" i="8"/>
  <c r="V81" i="8"/>
  <c r="V128" i="8"/>
  <c r="V140" i="8"/>
  <c r="V149" i="8"/>
  <c r="V155" i="8"/>
  <c r="V162" i="8"/>
  <c r="V166" i="8"/>
  <c r="V170" i="8"/>
  <c r="V174" i="8"/>
  <c r="V178" i="8"/>
  <c r="V182" i="8"/>
  <c r="V108" i="8"/>
  <c r="V152" i="8"/>
  <c r="V159" i="8"/>
  <c r="V137" i="8"/>
  <c r="V144" i="8"/>
  <c r="V156" i="8"/>
  <c r="V163" i="8"/>
  <c r="V167" i="8"/>
  <c r="V171" i="8"/>
  <c r="V175" i="8"/>
  <c r="V132" i="8"/>
  <c r="V183" i="8"/>
  <c r="V186" i="8"/>
  <c r="V190" i="8"/>
  <c r="V194" i="8"/>
  <c r="V198" i="8"/>
  <c r="V202" i="8"/>
  <c r="V206" i="8"/>
  <c r="V210" i="8"/>
  <c r="V148" i="8"/>
  <c r="V153" i="8"/>
  <c r="V172" i="8"/>
  <c r="V180" i="8"/>
  <c r="V160" i="8"/>
  <c r="V187" i="8"/>
  <c r="V191" i="8"/>
  <c r="V195" i="8"/>
  <c r="V199" i="8"/>
  <c r="V203" i="8"/>
  <c r="V207" i="8"/>
  <c r="V211" i="8"/>
  <c r="V184" i="8"/>
  <c r="V164" i="8"/>
  <c r="V176" i="8"/>
  <c r="V179" i="8"/>
  <c r="V188" i="8"/>
  <c r="V192" i="8"/>
  <c r="V196" i="8"/>
  <c r="V200" i="8"/>
  <c r="V204" i="8"/>
  <c r="V208" i="8"/>
  <c r="V212" i="8"/>
  <c r="V216" i="8"/>
  <c r="V185" i="8"/>
  <c r="V215" i="8"/>
  <c r="V219" i="8"/>
  <c r="V223" i="8"/>
  <c r="V227" i="8"/>
  <c r="V231" i="8"/>
  <c r="V235" i="8"/>
  <c r="V239" i="8"/>
  <c r="V197" i="8"/>
  <c r="V213" i="8"/>
  <c r="V157" i="8"/>
  <c r="V189" i="8"/>
  <c r="V201" i="8"/>
  <c r="V217" i="8"/>
  <c r="V221" i="8"/>
  <c r="V225" i="8"/>
  <c r="V229" i="8"/>
  <c r="V233" i="8"/>
  <c r="V242" i="8"/>
  <c r="V246" i="8"/>
  <c r="V250" i="8"/>
  <c r="V254" i="8"/>
  <c r="V258" i="8"/>
  <c r="V193" i="8"/>
  <c r="V209" i="8"/>
  <c r="V224" i="8"/>
  <c r="V230" i="8"/>
  <c r="V237" i="8"/>
  <c r="V214" i="8"/>
  <c r="V234" i="8"/>
  <c r="V243" i="8"/>
  <c r="V247" i="8"/>
  <c r="V251" i="8"/>
  <c r="V255" i="8"/>
  <c r="V141" i="8"/>
  <c r="V228" i="8"/>
  <c r="V238" i="8"/>
  <c r="V218" i="8"/>
  <c r="V244" i="8"/>
  <c r="V248" i="8"/>
  <c r="V252" i="8"/>
  <c r="V168" i="8"/>
  <c r="V222" i="8"/>
  <c r="V264" i="8"/>
  <c r="V268" i="8"/>
  <c r="V272" i="8"/>
  <c r="V276" i="8"/>
  <c r="V280" i="8"/>
  <c r="V284" i="8"/>
  <c r="V240" i="8"/>
  <c r="V241" i="8"/>
  <c r="V220" i="8"/>
  <c r="V253" i="8"/>
  <c r="V256" i="8"/>
  <c r="V265" i="8"/>
  <c r="V269" i="8"/>
  <c r="V273" i="8"/>
  <c r="V277" i="8"/>
  <c r="V260" i="8"/>
  <c r="V226" i="8"/>
  <c r="V232" i="8"/>
  <c r="V245" i="8"/>
  <c r="V257" i="8"/>
  <c r="V262" i="8"/>
  <c r="V266" i="8"/>
  <c r="V261" i="8"/>
  <c r="V249" i="8"/>
  <c r="V271" i="8"/>
  <c r="V288" i="8"/>
  <c r="V292" i="8"/>
  <c r="V296" i="8"/>
  <c r="V300" i="8"/>
  <c r="V304" i="8"/>
  <c r="V308" i="8"/>
  <c r="V312" i="8"/>
  <c r="V316" i="8"/>
  <c r="V320" i="8"/>
  <c r="V324" i="8"/>
  <c r="V328" i="8"/>
  <c r="V332" i="8"/>
  <c r="V336" i="8"/>
  <c r="V340" i="8"/>
  <c r="V344" i="8"/>
  <c r="V348" i="8"/>
  <c r="V352" i="8"/>
  <c r="V275" i="8"/>
  <c r="V281" i="8"/>
  <c r="V259" i="8"/>
  <c r="V278" i="8"/>
  <c r="V285" i="8"/>
  <c r="V289" i="8"/>
  <c r="V293" i="8"/>
  <c r="V297" i="8"/>
  <c r="V301" i="8"/>
  <c r="V305" i="8"/>
  <c r="V309" i="8"/>
  <c r="V313" i="8"/>
  <c r="V317" i="8"/>
  <c r="V321" i="8"/>
  <c r="V325" i="8"/>
  <c r="V329" i="8"/>
  <c r="V333" i="8"/>
  <c r="V337" i="8"/>
  <c r="V341" i="8"/>
  <c r="V345" i="8"/>
  <c r="V349" i="8"/>
  <c r="V236" i="8"/>
  <c r="V263" i="8"/>
  <c r="V282" i="8"/>
  <c r="V286" i="8"/>
  <c r="V290" i="8"/>
  <c r="V294" i="8"/>
  <c r="V298" i="8"/>
  <c r="V302" i="8"/>
  <c r="V306" i="8"/>
  <c r="V310" i="8"/>
  <c r="V314" i="8"/>
  <c r="V318" i="8"/>
  <c r="V322" i="8"/>
  <c r="V326" i="8"/>
  <c r="V330" i="8"/>
  <c r="V334" i="8"/>
  <c r="V205" i="8"/>
  <c r="V295" i="8"/>
  <c r="V327" i="8"/>
  <c r="V339" i="8"/>
  <c r="V346" i="8"/>
  <c r="V307" i="8"/>
  <c r="V350" i="8"/>
  <c r="V355" i="8"/>
  <c r="V359" i="8"/>
  <c r="V363" i="8"/>
  <c r="V367" i="8"/>
  <c r="V371" i="8"/>
  <c r="V375" i="8"/>
  <c r="V379" i="8"/>
  <c r="V383" i="8"/>
  <c r="V387" i="8"/>
  <c r="V391" i="8"/>
  <c r="V395" i="8"/>
  <c r="V399" i="8"/>
  <c r="V403" i="8"/>
  <c r="V279" i="8"/>
  <c r="V287" i="8"/>
  <c r="V319" i="8"/>
  <c r="V343" i="8"/>
  <c r="V267" i="8"/>
  <c r="V270" i="8"/>
  <c r="V299" i="8"/>
  <c r="V331" i="8"/>
  <c r="V356" i="8"/>
  <c r="V360" i="8"/>
  <c r="V364" i="8"/>
  <c r="V368" i="8"/>
  <c r="V372" i="8"/>
  <c r="V376" i="8"/>
  <c r="V380" i="8"/>
  <c r="V384" i="8"/>
  <c r="V388" i="8"/>
  <c r="V392" i="8"/>
  <c r="V396" i="8"/>
  <c r="V400" i="8"/>
  <c r="V404" i="8"/>
  <c r="V311" i="8"/>
  <c r="V338" i="8"/>
  <c r="V347" i="8"/>
  <c r="V353" i="8"/>
  <c r="V291" i="8"/>
  <c r="V323" i="8"/>
  <c r="V351" i="8"/>
  <c r="V357" i="8"/>
  <c r="V361" i="8"/>
  <c r="V365" i="8"/>
  <c r="V369" i="8"/>
  <c r="V373" i="8"/>
  <c r="V377" i="8"/>
  <c r="V381" i="8"/>
  <c r="V385" i="8"/>
  <c r="V389" i="8"/>
  <c r="V393" i="8"/>
  <c r="V397" i="8"/>
  <c r="V401" i="8"/>
  <c r="V283" i="8"/>
  <c r="V386" i="8"/>
  <c r="V354" i="8"/>
  <c r="V366" i="8"/>
  <c r="V342" i="8"/>
  <c r="V378" i="8"/>
  <c r="V315" i="8"/>
  <c r="V358" i="8"/>
  <c r="V370" i="8"/>
  <c r="V274" i="8"/>
  <c r="V335" i="8"/>
  <c r="V362" i="8"/>
  <c r="V382" i="8"/>
  <c r="V394" i="8"/>
  <c r="V406" i="8"/>
  <c r="V410" i="8"/>
  <c r="V414" i="8"/>
  <c r="V417" i="8"/>
  <c r="V421" i="8"/>
  <c r="V303" i="8"/>
  <c r="V425" i="8"/>
  <c r="V429" i="8"/>
  <c r="V433" i="8"/>
  <c r="V437" i="8"/>
  <c r="V413" i="8"/>
  <c r="V405" i="8"/>
  <c r="V407" i="8"/>
  <c r="V412" i="8"/>
  <c r="V390" i="8"/>
  <c r="V398" i="8"/>
  <c r="V408" i="8"/>
  <c r="V409" i="8"/>
  <c r="V411" i="8"/>
  <c r="V415" i="8"/>
  <c r="V423" i="8"/>
  <c r="V427" i="8"/>
  <c r="V431" i="8"/>
  <c r="V435" i="8"/>
  <c r="V439" i="8"/>
  <c r="V443" i="8"/>
  <c r="V447" i="8"/>
  <c r="V426" i="8"/>
  <c r="V432" i="8"/>
  <c r="V452" i="8"/>
  <c r="V456" i="8"/>
  <c r="V460" i="8"/>
  <c r="V464" i="8"/>
  <c r="V468" i="8"/>
  <c r="V472" i="8"/>
  <c r="V476" i="8"/>
  <c r="V480" i="8"/>
  <c r="V484" i="8"/>
  <c r="V488" i="8"/>
  <c r="V492" i="8"/>
  <c r="V496" i="8"/>
  <c r="V500" i="8"/>
  <c r="V504" i="8"/>
  <c r="V508" i="8"/>
  <c r="V416" i="8"/>
  <c r="V444" i="8"/>
  <c r="V430" i="8"/>
  <c r="V436" i="8"/>
  <c r="V448" i="8"/>
  <c r="V453" i="8"/>
  <c r="V457" i="8"/>
  <c r="V418" i="8"/>
  <c r="V419" i="8"/>
  <c r="V420" i="8"/>
  <c r="V441" i="8"/>
  <c r="V374" i="8"/>
  <c r="V424" i="8"/>
  <c r="V434" i="8"/>
  <c r="V440" i="8"/>
  <c r="V442" i="8"/>
  <c r="V445" i="8"/>
  <c r="V450" i="8"/>
  <c r="V454" i="8"/>
  <c r="V458" i="8"/>
  <c r="V462" i="8"/>
  <c r="V466" i="8"/>
  <c r="V470" i="8"/>
  <c r="V474" i="8"/>
  <c r="V446" i="8"/>
  <c r="V449" i="8"/>
  <c r="V422" i="8"/>
  <c r="V428" i="8"/>
  <c r="V438" i="8"/>
  <c r="V451" i="8"/>
  <c r="V455" i="8"/>
  <c r="V459" i="8"/>
  <c r="V463" i="8"/>
  <c r="V467" i="8"/>
  <c r="V471" i="8"/>
  <c r="V475" i="8"/>
  <c r="V479" i="8"/>
  <c r="V483" i="8"/>
  <c r="V487" i="8"/>
  <c r="V491" i="8"/>
  <c r="V495" i="8"/>
  <c r="V477" i="8"/>
  <c r="V490" i="8"/>
  <c r="V493" i="8"/>
  <c r="V499" i="8"/>
  <c r="V503" i="8"/>
  <c r="V469" i="8"/>
  <c r="V478" i="8"/>
  <c r="V481" i="8"/>
  <c r="V494" i="8"/>
  <c r="V507" i="8"/>
  <c r="V497" i="8"/>
  <c r="V511" i="8"/>
  <c r="V515" i="8"/>
  <c r="V519" i="8"/>
  <c r="V523" i="8"/>
  <c r="V527" i="8"/>
  <c r="V531" i="8"/>
  <c r="V535" i="8"/>
  <c r="V539" i="8"/>
  <c r="V543" i="8"/>
  <c r="V547" i="8"/>
  <c r="V551" i="8"/>
  <c r="V555" i="8"/>
  <c r="V559" i="8"/>
  <c r="V402" i="8"/>
  <c r="V461" i="8"/>
  <c r="V482" i="8"/>
  <c r="V485" i="8"/>
  <c r="V501" i="8"/>
  <c r="V473" i="8"/>
  <c r="V498" i="8"/>
  <c r="V486" i="8"/>
  <c r="V489" i="8"/>
  <c r="V502" i="8"/>
  <c r="V509" i="8"/>
  <c r="V512" i="8"/>
  <c r="V526" i="8"/>
  <c r="V532" i="8"/>
  <c r="V546" i="8"/>
  <c r="V554" i="8"/>
  <c r="V563" i="8"/>
  <c r="V567" i="8"/>
  <c r="V571" i="8"/>
  <c r="V575" i="8"/>
  <c r="V579" i="8"/>
  <c r="V583" i="8"/>
  <c r="V587" i="8"/>
  <c r="V591" i="8"/>
  <c r="V595" i="8"/>
  <c r="V599" i="8"/>
  <c r="V603" i="8"/>
  <c r="V607" i="8"/>
  <c r="V611" i="8"/>
  <c r="V615" i="8"/>
  <c r="V516" i="8"/>
  <c r="V536" i="8"/>
  <c r="V558" i="8"/>
  <c r="V520" i="8"/>
  <c r="V533" i="8"/>
  <c r="V540" i="8"/>
  <c r="V564" i="8"/>
  <c r="V568" i="8"/>
  <c r="V572" i="8"/>
  <c r="V576" i="8"/>
  <c r="V580" i="8"/>
  <c r="V584" i="8"/>
  <c r="V588" i="8"/>
  <c r="V592" i="8"/>
  <c r="V596" i="8"/>
  <c r="V600" i="8"/>
  <c r="V604" i="8"/>
  <c r="V608" i="8"/>
  <c r="V612" i="8"/>
  <c r="V616" i="8"/>
  <c r="V513" i="8"/>
  <c r="V524" i="8"/>
  <c r="V537" i="8"/>
  <c r="V544" i="8"/>
  <c r="V552" i="8"/>
  <c r="V17" i="8"/>
  <c r="V465" i="8"/>
  <c r="V510" i="8"/>
  <c r="V517" i="8"/>
  <c r="V528" i="8"/>
  <c r="V541" i="8"/>
  <c r="V548" i="8"/>
  <c r="V549" i="8"/>
  <c r="V556" i="8"/>
  <c r="V561" i="8"/>
  <c r="V565" i="8"/>
  <c r="V569" i="8"/>
  <c r="V573" i="8"/>
  <c r="V577" i="8"/>
  <c r="V581" i="8"/>
  <c r="V585" i="8"/>
  <c r="V589" i="8"/>
  <c r="V593" i="8"/>
  <c r="V597" i="8"/>
  <c r="V601" i="8"/>
  <c r="V605" i="8"/>
  <c r="V609" i="8"/>
  <c r="V613" i="8"/>
  <c r="V514" i="8"/>
  <c r="V521" i="8"/>
  <c r="V534" i="8"/>
  <c r="V545" i="8"/>
  <c r="V553" i="8"/>
  <c r="V560" i="8"/>
  <c r="V505" i="8"/>
  <c r="V506" i="8"/>
  <c r="V518" i="8"/>
  <c r="V525" i="8"/>
  <c r="V530" i="8"/>
  <c r="V538" i="8"/>
  <c r="V557" i="8"/>
  <c r="V562" i="8"/>
  <c r="V566" i="8"/>
  <c r="V570" i="8"/>
  <c r="V574" i="8"/>
  <c r="V578" i="8"/>
  <c r="V582" i="8"/>
  <c r="V586" i="8"/>
  <c r="V590" i="8"/>
  <c r="V594" i="8"/>
  <c r="V598" i="8"/>
  <c r="V602" i="8"/>
  <c r="V606" i="8"/>
  <c r="V610" i="8"/>
  <c r="V614" i="8"/>
  <c r="V542" i="8"/>
  <c r="V550" i="8"/>
  <c r="V522" i="8"/>
  <c r="V529" i="8"/>
  <c r="H107" i="9"/>
  <c r="H106" i="9"/>
  <c r="H105" i="9"/>
  <c r="H104" i="9"/>
  <c r="A59" i="9"/>
  <c r="E57" i="9"/>
  <c r="D58" i="9"/>
  <c r="C58" i="9"/>
  <c r="F59" i="9"/>
  <c r="B59" i="9"/>
  <c r="W7" i="8"/>
  <c r="W8" i="8" s="1"/>
  <c r="X1" i="8"/>
  <c r="Z3" i="8"/>
  <c r="Y11" i="8"/>
  <c r="Y12" i="8" s="1"/>
  <c r="W9" i="8"/>
  <c r="X2" i="8"/>
  <c r="W19" i="8" l="1"/>
  <c r="W23" i="8"/>
  <c r="W27" i="8"/>
  <c r="W20" i="8"/>
  <c r="W22" i="8"/>
  <c r="W26" i="8"/>
  <c r="W18" i="8"/>
  <c r="W24" i="8"/>
  <c r="W28" i="8"/>
  <c r="W29" i="8"/>
  <c r="W31" i="8"/>
  <c r="W35" i="8"/>
  <c r="W32" i="8"/>
  <c r="W21" i="8"/>
  <c r="W25" i="8"/>
  <c r="W39" i="8"/>
  <c r="W43" i="8"/>
  <c r="W36" i="8"/>
  <c r="W40" i="8"/>
  <c r="W30" i="8"/>
  <c r="W33" i="8"/>
  <c r="W34" i="8"/>
  <c r="W37" i="8"/>
  <c r="W42" i="8"/>
  <c r="W44" i="8"/>
  <c r="W48" i="8"/>
  <c r="W52" i="8"/>
  <c r="W53" i="8"/>
  <c r="W41" i="8"/>
  <c r="W45" i="8"/>
  <c r="W50" i="8"/>
  <c r="W60" i="8"/>
  <c r="W64" i="8"/>
  <c r="W47" i="8"/>
  <c r="W55" i="8"/>
  <c r="W56" i="8"/>
  <c r="W59" i="8"/>
  <c r="W46" i="8"/>
  <c r="W51" i="8"/>
  <c r="W62" i="8"/>
  <c r="W68" i="8"/>
  <c r="W72" i="8"/>
  <c r="W76" i="8"/>
  <c r="W80" i="8"/>
  <c r="W49" i="8"/>
  <c r="W71" i="8"/>
  <c r="W63" i="8"/>
  <c r="W58" i="8"/>
  <c r="W54" i="8"/>
  <c r="W38" i="8"/>
  <c r="W57" i="8"/>
  <c r="W66" i="8"/>
  <c r="W65" i="8"/>
  <c r="W69" i="8"/>
  <c r="W61" i="8"/>
  <c r="W75" i="8"/>
  <c r="W78" i="8"/>
  <c r="W67" i="8"/>
  <c r="W79" i="8"/>
  <c r="W73" i="8"/>
  <c r="W74" i="8"/>
  <c r="W83" i="8"/>
  <c r="W87" i="8"/>
  <c r="W91" i="8"/>
  <c r="W70" i="8"/>
  <c r="W84" i="8"/>
  <c r="W88" i="8"/>
  <c r="W92" i="8"/>
  <c r="W96" i="8"/>
  <c r="W77" i="8"/>
  <c r="W81" i="8"/>
  <c r="W86" i="8"/>
  <c r="W100" i="8"/>
  <c r="W104" i="8"/>
  <c r="W90" i="8"/>
  <c r="W93" i="8"/>
  <c r="W101" i="8"/>
  <c r="W85" i="8"/>
  <c r="W97" i="8"/>
  <c r="W98" i="8"/>
  <c r="W102" i="8"/>
  <c r="W82" i="8"/>
  <c r="W99" i="8"/>
  <c r="W109" i="8"/>
  <c r="W113" i="8"/>
  <c r="W117" i="8"/>
  <c r="W121" i="8"/>
  <c r="W110" i="8"/>
  <c r="W114" i="8"/>
  <c r="W118" i="8"/>
  <c r="W89" i="8"/>
  <c r="W95" i="8"/>
  <c r="W103" i="8"/>
  <c r="W94" i="8"/>
  <c r="W106" i="8"/>
  <c r="W107" i="8"/>
  <c r="W111" i="8"/>
  <c r="W115" i="8"/>
  <c r="W119" i="8"/>
  <c r="W108" i="8"/>
  <c r="W125" i="8"/>
  <c r="W129" i="8"/>
  <c r="W133" i="8"/>
  <c r="W105" i="8"/>
  <c r="W123" i="8"/>
  <c r="W112" i="8"/>
  <c r="W126" i="8"/>
  <c r="W130" i="8"/>
  <c r="W134" i="8"/>
  <c r="W138" i="8"/>
  <c r="W142" i="8"/>
  <c r="W146" i="8"/>
  <c r="W150" i="8"/>
  <c r="W120" i="8"/>
  <c r="W124" i="8"/>
  <c r="W127" i="8"/>
  <c r="W131" i="8"/>
  <c r="W135" i="8"/>
  <c r="W139" i="8"/>
  <c r="W143" i="8"/>
  <c r="W147" i="8"/>
  <c r="W151" i="8"/>
  <c r="W155" i="8"/>
  <c r="W159" i="8"/>
  <c r="W154" i="8"/>
  <c r="W157" i="8"/>
  <c r="W160" i="8"/>
  <c r="W136" i="8"/>
  <c r="W145" i="8"/>
  <c r="W158" i="8"/>
  <c r="W161" i="8"/>
  <c r="W165" i="8"/>
  <c r="W169" i="8"/>
  <c r="W116" i="8"/>
  <c r="W128" i="8"/>
  <c r="W140" i="8"/>
  <c r="W149" i="8"/>
  <c r="W162" i="8"/>
  <c r="W166" i="8"/>
  <c r="W170" i="8"/>
  <c r="W174" i="8"/>
  <c r="W122" i="8"/>
  <c r="W152" i="8"/>
  <c r="W137" i="8"/>
  <c r="W144" i="8"/>
  <c r="W156" i="8"/>
  <c r="W163" i="8"/>
  <c r="W167" i="8"/>
  <c r="W171" i="8"/>
  <c r="W175" i="8"/>
  <c r="W179" i="8"/>
  <c r="W141" i="8"/>
  <c r="W168" i="8"/>
  <c r="W132" i="8"/>
  <c r="W178" i="8"/>
  <c r="W183" i="8"/>
  <c r="W186" i="8"/>
  <c r="W190" i="8"/>
  <c r="W194" i="8"/>
  <c r="W198" i="8"/>
  <c r="W202" i="8"/>
  <c r="W206" i="8"/>
  <c r="W210" i="8"/>
  <c r="W148" i="8"/>
  <c r="W153" i="8"/>
  <c r="W172" i="8"/>
  <c r="W180" i="8"/>
  <c r="W177" i="8"/>
  <c r="W181" i="8"/>
  <c r="W187" i="8"/>
  <c r="W191" i="8"/>
  <c r="W195" i="8"/>
  <c r="W199" i="8"/>
  <c r="W203" i="8"/>
  <c r="W207" i="8"/>
  <c r="W211" i="8"/>
  <c r="W184" i="8"/>
  <c r="W164" i="8"/>
  <c r="W200" i="8"/>
  <c r="W205" i="8"/>
  <c r="W218" i="8"/>
  <c r="W176" i="8"/>
  <c r="W185" i="8"/>
  <c r="W215" i="8"/>
  <c r="W219" i="8"/>
  <c r="W223" i="8"/>
  <c r="W227" i="8"/>
  <c r="W231" i="8"/>
  <c r="W235" i="8"/>
  <c r="W239" i="8"/>
  <c r="W192" i="8"/>
  <c r="W197" i="8"/>
  <c r="W182" i="8"/>
  <c r="W204" i="8"/>
  <c r="W209" i="8"/>
  <c r="W220" i="8"/>
  <c r="W224" i="8"/>
  <c r="W228" i="8"/>
  <c r="W232" i="8"/>
  <c r="W189" i="8"/>
  <c r="W226" i="8"/>
  <c r="W208" i="8"/>
  <c r="W233" i="8"/>
  <c r="W242" i="8"/>
  <c r="W246" i="8"/>
  <c r="W250" i="8"/>
  <c r="W254" i="8"/>
  <c r="W258" i="8"/>
  <c r="W193" i="8"/>
  <c r="W221" i="8"/>
  <c r="W230" i="8"/>
  <c r="W237" i="8"/>
  <c r="W173" i="8"/>
  <c r="W214" i="8"/>
  <c r="W234" i="8"/>
  <c r="W243" i="8"/>
  <c r="W247" i="8"/>
  <c r="W251" i="8"/>
  <c r="W196" i="8"/>
  <c r="W201" i="8"/>
  <c r="W225" i="8"/>
  <c r="W238" i="8"/>
  <c r="W229" i="8"/>
  <c r="W244" i="8"/>
  <c r="W249" i="8"/>
  <c r="W259" i="8"/>
  <c r="W212" i="8"/>
  <c r="W216" i="8"/>
  <c r="W222" i="8"/>
  <c r="W264" i="8"/>
  <c r="W268" i="8"/>
  <c r="W272" i="8"/>
  <c r="W276" i="8"/>
  <c r="W240" i="8"/>
  <c r="W241" i="8"/>
  <c r="W248" i="8"/>
  <c r="W253" i="8"/>
  <c r="W256" i="8"/>
  <c r="W265" i="8"/>
  <c r="W269" i="8"/>
  <c r="W273" i="8"/>
  <c r="W277" i="8"/>
  <c r="W281" i="8"/>
  <c r="W285" i="8"/>
  <c r="W188" i="8"/>
  <c r="W213" i="8"/>
  <c r="W255" i="8"/>
  <c r="W260" i="8"/>
  <c r="W245" i="8"/>
  <c r="W257" i="8"/>
  <c r="W262" i="8"/>
  <c r="W266" i="8"/>
  <c r="W270" i="8"/>
  <c r="W261" i="8"/>
  <c r="W267" i="8"/>
  <c r="W280" i="8"/>
  <c r="W283" i="8"/>
  <c r="W287" i="8"/>
  <c r="W291" i="8"/>
  <c r="W295" i="8"/>
  <c r="W299" i="8"/>
  <c r="W303" i="8"/>
  <c r="W307" i="8"/>
  <c r="W311" i="8"/>
  <c r="W315" i="8"/>
  <c r="W319" i="8"/>
  <c r="W323" i="8"/>
  <c r="W327" i="8"/>
  <c r="W331" i="8"/>
  <c r="W335" i="8"/>
  <c r="W339" i="8"/>
  <c r="W343" i="8"/>
  <c r="W347" i="8"/>
  <c r="W351" i="8"/>
  <c r="W271" i="8"/>
  <c r="W284" i="8"/>
  <c r="W252" i="8"/>
  <c r="W288" i="8"/>
  <c r="W292" i="8"/>
  <c r="W296" i="8"/>
  <c r="W300" i="8"/>
  <c r="W304" i="8"/>
  <c r="W308" i="8"/>
  <c r="W312" i="8"/>
  <c r="W316" i="8"/>
  <c r="W320" i="8"/>
  <c r="W324" i="8"/>
  <c r="W328" i="8"/>
  <c r="W332" i="8"/>
  <c r="W336" i="8"/>
  <c r="W340" i="8"/>
  <c r="W344" i="8"/>
  <c r="W217" i="8"/>
  <c r="W275" i="8"/>
  <c r="W278" i="8"/>
  <c r="W289" i="8"/>
  <c r="W293" i="8"/>
  <c r="W297" i="8"/>
  <c r="W301" i="8"/>
  <c r="W305" i="8"/>
  <c r="W309" i="8"/>
  <c r="W313" i="8"/>
  <c r="W317" i="8"/>
  <c r="W321" i="8"/>
  <c r="W325" i="8"/>
  <c r="W329" i="8"/>
  <c r="W333" i="8"/>
  <c r="W337" i="8"/>
  <c r="W341" i="8"/>
  <c r="W345" i="8"/>
  <c r="W349" i="8"/>
  <c r="W353" i="8"/>
  <c r="W236" i="8"/>
  <c r="W263" i="8"/>
  <c r="W282" i="8"/>
  <c r="W310" i="8"/>
  <c r="W358" i="8"/>
  <c r="W362" i="8"/>
  <c r="W366" i="8"/>
  <c r="W370" i="8"/>
  <c r="W374" i="8"/>
  <c r="W378" i="8"/>
  <c r="W382" i="8"/>
  <c r="W386" i="8"/>
  <c r="W390" i="8"/>
  <c r="W394" i="8"/>
  <c r="W398" i="8"/>
  <c r="W402" i="8"/>
  <c r="W406" i="8"/>
  <c r="W410" i="8"/>
  <c r="W414" i="8"/>
  <c r="W290" i="8"/>
  <c r="W322" i="8"/>
  <c r="W346" i="8"/>
  <c r="W302" i="8"/>
  <c r="W334" i="8"/>
  <c r="W350" i="8"/>
  <c r="W355" i="8"/>
  <c r="W359" i="8"/>
  <c r="W363" i="8"/>
  <c r="W367" i="8"/>
  <c r="W371" i="8"/>
  <c r="W375" i="8"/>
  <c r="W379" i="8"/>
  <c r="W383" i="8"/>
  <c r="W387" i="8"/>
  <c r="W391" i="8"/>
  <c r="W395" i="8"/>
  <c r="W399" i="8"/>
  <c r="W403" i="8"/>
  <c r="W407" i="8"/>
  <c r="W411" i="8"/>
  <c r="W415" i="8"/>
  <c r="W279" i="8"/>
  <c r="W314" i="8"/>
  <c r="W294" i="8"/>
  <c r="W326" i="8"/>
  <c r="W348" i="8"/>
  <c r="W356" i="8"/>
  <c r="W360" i="8"/>
  <c r="W364" i="8"/>
  <c r="W368" i="8"/>
  <c r="W372" i="8"/>
  <c r="W376" i="8"/>
  <c r="W380" i="8"/>
  <c r="W384" i="8"/>
  <c r="W388" i="8"/>
  <c r="W392" i="8"/>
  <c r="W396" i="8"/>
  <c r="W400" i="8"/>
  <c r="W404" i="8"/>
  <c r="W306" i="8"/>
  <c r="W338" i="8"/>
  <c r="W352" i="8"/>
  <c r="W369" i="8"/>
  <c r="W286" i="8"/>
  <c r="W354" i="8"/>
  <c r="W361" i="8"/>
  <c r="W393" i="8"/>
  <c r="W330" i="8"/>
  <c r="W342" i="8"/>
  <c r="W373" i="8"/>
  <c r="W298" i="8"/>
  <c r="W365" i="8"/>
  <c r="W274" i="8"/>
  <c r="W408" i="8"/>
  <c r="W381" i="8"/>
  <c r="W389" i="8"/>
  <c r="W419" i="8"/>
  <c r="W357" i="8"/>
  <c r="W385" i="8"/>
  <c r="W418" i="8"/>
  <c r="W425" i="8"/>
  <c r="W429" i="8"/>
  <c r="W433" i="8"/>
  <c r="W437" i="8"/>
  <c r="W441" i="8"/>
  <c r="W445" i="8"/>
  <c r="W449" i="8"/>
  <c r="W401" i="8"/>
  <c r="W413" i="8"/>
  <c r="W318" i="8"/>
  <c r="W377" i="8"/>
  <c r="W420" i="8"/>
  <c r="W409" i="8"/>
  <c r="W435" i="8"/>
  <c r="W447" i="8"/>
  <c r="W417" i="8"/>
  <c r="W426" i="8"/>
  <c r="W432" i="8"/>
  <c r="W452" i="8"/>
  <c r="W456" i="8"/>
  <c r="W460" i="8"/>
  <c r="W464" i="8"/>
  <c r="W468" i="8"/>
  <c r="W472" i="8"/>
  <c r="W416" i="8"/>
  <c r="W423" i="8"/>
  <c r="W439" i="8"/>
  <c r="W444" i="8"/>
  <c r="W430" i="8"/>
  <c r="W436" i="8"/>
  <c r="W448" i="8"/>
  <c r="W453" i="8"/>
  <c r="W457" i="8"/>
  <c r="W461" i="8"/>
  <c r="W465" i="8"/>
  <c r="W469" i="8"/>
  <c r="W473" i="8"/>
  <c r="W477" i="8"/>
  <c r="W481" i="8"/>
  <c r="W485" i="8"/>
  <c r="W489" i="8"/>
  <c r="W493" i="8"/>
  <c r="W497" i="8"/>
  <c r="W501" i="8"/>
  <c r="W505" i="8"/>
  <c r="W509" i="8"/>
  <c r="W412" i="8"/>
  <c r="W421" i="8"/>
  <c r="W427" i="8"/>
  <c r="W397" i="8"/>
  <c r="W405" i="8"/>
  <c r="W424" i="8"/>
  <c r="W434" i="8"/>
  <c r="W440" i="8"/>
  <c r="W442" i="8"/>
  <c r="W450" i="8"/>
  <c r="W454" i="8"/>
  <c r="W431" i="8"/>
  <c r="W446" i="8"/>
  <c r="W471" i="8"/>
  <c r="W474" i="8"/>
  <c r="W506" i="8"/>
  <c r="W513" i="8"/>
  <c r="W517" i="8"/>
  <c r="W521" i="8"/>
  <c r="W525" i="8"/>
  <c r="W529" i="8"/>
  <c r="W484" i="8"/>
  <c r="W487" i="8"/>
  <c r="W490" i="8"/>
  <c r="W496" i="8"/>
  <c r="W499" i="8"/>
  <c r="W451" i="8"/>
  <c r="W463" i="8"/>
  <c r="W466" i="8"/>
  <c r="W500" i="8"/>
  <c r="W503" i="8"/>
  <c r="W510" i="8"/>
  <c r="W514" i="8"/>
  <c r="W518" i="8"/>
  <c r="W522" i="8"/>
  <c r="W526" i="8"/>
  <c r="W530" i="8"/>
  <c r="W534" i="8"/>
  <c r="W538" i="8"/>
  <c r="W542" i="8"/>
  <c r="W546" i="8"/>
  <c r="W475" i="8"/>
  <c r="W478" i="8"/>
  <c r="W488" i="8"/>
  <c r="W491" i="8"/>
  <c r="W494" i="8"/>
  <c r="W504" i="8"/>
  <c r="W507" i="8"/>
  <c r="W508" i="8"/>
  <c r="W511" i="8"/>
  <c r="W515" i="8"/>
  <c r="W519" i="8"/>
  <c r="W523" i="8"/>
  <c r="W527" i="8"/>
  <c r="W458" i="8"/>
  <c r="W467" i="8"/>
  <c r="W470" i="8"/>
  <c r="W476" i="8"/>
  <c r="W479" i="8"/>
  <c r="W482" i="8"/>
  <c r="W492" i="8"/>
  <c r="W495" i="8"/>
  <c r="W438" i="8"/>
  <c r="W455" i="8"/>
  <c r="W498" i="8"/>
  <c r="W512" i="8"/>
  <c r="W516" i="8"/>
  <c r="W520" i="8"/>
  <c r="W524" i="8"/>
  <c r="W528" i="8"/>
  <c r="W532" i="8"/>
  <c r="W536" i="8"/>
  <c r="W540" i="8"/>
  <c r="W544" i="8"/>
  <c r="W548" i="8"/>
  <c r="W552" i="8"/>
  <c r="W556" i="8"/>
  <c r="W560" i="8"/>
  <c r="W459" i="8"/>
  <c r="W543" i="8"/>
  <c r="W550" i="8"/>
  <c r="W547" i="8"/>
  <c r="W551" i="8"/>
  <c r="W554" i="8"/>
  <c r="W563" i="8"/>
  <c r="W567" i="8"/>
  <c r="W571" i="8"/>
  <c r="W575" i="8"/>
  <c r="W579" i="8"/>
  <c r="W583" i="8"/>
  <c r="W587" i="8"/>
  <c r="W462" i="8"/>
  <c r="W502" i="8"/>
  <c r="W555" i="8"/>
  <c r="W558" i="8"/>
  <c r="W422" i="8"/>
  <c r="W428" i="8"/>
  <c r="W533" i="8"/>
  <c r="W559" i="8"/>
  <c r="W564" i="8"/>
  <c r="W568" i="8"/>
  <c r="W572" i="8"/>
  <c r="W576" i="8"/>
  <c r="W580" i="8"/>
  <c r="W584" i="8"/>
  <c r="W588" i="8"/>
  <c r="W592" i="8"/>
  <c r="W596" i="8"/>
  <c r="W600" i="8"/>
  <c r="W604" i="8"/>
  <c r="W608" i="8"/>
  <c r="W612" i="8"/>
  <c r="W616" i="8"/>
  <c r="W537" i="8"/>
  <c r="W17" i="8"/>
  <c r="W531" i="8"/>
  <c r="W541" i="8"/>
  <c r="W549" i="8"/>
  <c r="W561" i="8"/>
  <c r="W565" i="8"/>
  <c r="W569" i="8"/>
  <c r="W573" i="8"/>
  <c r="W577" i="8"/>
  <c r="W581" i="8"/>
  <c r="W585" i="8"/>
  <c r="W480" i="8"/>
  <c r="W483" i="8"/>
  <c r="W486" i="8"/>
  <c r="W535" i="8"/>
  <c r="W545" i="8"/>
  <c r="W553" i="8"/>
  <c r="W557" i="8"/>
  <c r="W562" i="8"/>
  <c r="W570" i="8"/>
  <c r="W578" i="8"/>
  <c r="W595" i="8"/>
  <c r="W603" i="8"/>
  <c r="W611" i="8"/>
  <c r="W539" i="8"/>
  <c r="W590" i="8"/>
  <c r="W593" i="8"/>
  <c r="W598" i="8"/>
  <c r="W601" i="8"/>
  <c r="W606" i="8"/>
  <c r="W609" i="8"/>
  <c r="W614" i="8"/>
  <c r="W566" i="8"/>
  <c r="W574" i="8"/>
  <c r="W582" i="8"/>
  <c r="W591" i="8"/>
  <c r="W599" i="8"/>
  <c r="W607" i="8"/>
  <c r="W615" i="8"/>
  <c r="W594" i="8"/>
  <c r="W597" i="8"/>
  <c r="W602" i="8"/>
  <c r="W605" i="8"/>
  <c r="W610" i="8"/>
  <c r="W613" i="8"/>
  <c r="W586" i="8"/>
  <c r="W589" i="8"/>
  <c r="W443" i="8"/>
  <c r="H108" i="9"/>
  <c r="H109" i="9"/>
  <c r="H111" i="9"/>
  <c r="H110" i="9"/>
  <c r="A60" i="9"/>
  <c r="E58" i="9"/>
  <c r="C59" i="9"/>
  <c r="D59" i="9"/>
  <c r="F60" i="9"/>
  <c r="B60" i="9"/>
  <c r="X7" i="8"/>
  <c r="X8" i="8" s="1"/>
  <c r="Y1" i="8"/>
  <c r="Z11" i="8"/>
  <c r="Z12" i="8" s="1"/>
  <c r="AA3" i="8"/>
  <c r="X9" i="8"/>
  <c r="Y2" i="8"/>
  <c r="X18" i="8" l="1"/>
  <c r="X23" i="8"/>
  <c r="X27" i="8"/>
  <c r="X19" i="8"/>
  <c r="X24" i="8"/>
  <c r="X28" i="8"/>
  <c r="X29" i="8"/>
  <c r="X26" i="8"/>
  <c r="X30" i="8"/>
  <c r="X32" i="8"/>
  <c r="X21" i="8"/>
  <c r="X31" i="8"/>
  <c r="X36" i="8"/>
  <c r="X40" i="8"/>
  <c r="X22" i="8"/>
  <c r="X20" i="8"/>
  <c r="X38" i="8"/>
  <c r="X46" i="8"/>
  <c r="X50" i="8"/>
  <c r="X54" i="8"/>
  <c r="X47" i="8"/>
  <c r="X51" i="8"/>
  <c r="X33" i="8"/>
  <c r="X39" i="8"/>
  <c r="X35" i="8"/>
  <c r="X37" i="8"/>
  <c r="X42" i="8"/>
  <c r="X44" i="8"/>
  <c r="X48" i="8"/>
  <c r="X52" i="8"/>
  <c r="X56" i="8"/>
  <c r="X58" i="8"/>
  <c r="X62" i="8"/>
  <c r="X66" i="8"/>
  <c r="X55" i="8"/>
  <c r="X59" i="8"/>
  <c r="X25" i="8"/>
  <c r="X41" i="8"/>
  <c r="X45" i="8"/>
  <c r="X61" i="8"/>
  <c r="X70" i="8"/>
  <c r="X74" i="8"/>
  <c r="X78" i="8"/>
  <c r="X34" i="8"/>
  <c r="X65" i="8"/>
  <c r="X67" i="8"/>
  <c r="X71" i="8"/>
  <c r="X53" i="8"/>
  <c r="X68" i="8"/>
  <c r="X49" i="8"/>
  <c r="X63" i="8"/>
  <c r="X64" i="8"/>
  <c r="X77" i="8"/>
  <c r="X57" i="8"/>
  <c r="X43" i="8"/>
  <c r="X69" i="8"/>
  <c r="X75" i="8"/>
  <c r="X60" i="8"/>
  <c r="X72" i="8"/>
  <c r="X82" i="8"/>
  <c r="X86" i="8"/>
  <c r="X90" i="8"/>
  <c r="X94" i="8"/>
  <c r="X79" i="8"/>
  <c r="X73" i="8"/>
  <c r="X76" i="8"/>
  <c r="X83" i="8"/>
  <c r="X87" i="8"/>
  <c r="X91" i="8"/>
  <c r="X84" i="8"/>
  <c r="X95" i="8"/>
  <c r="X99" i="8"/>
  <c r="X103" i="8"/>
  <c r="X81" i="8"/>
  <c r="X88" i="8"/>
  <c r="X96" i="8"/>
  <c r="X100" i="8"/>
  <c r="X104" i="8"/>
  <c r="X92" i="8"/>
  <c r="X93" i="8"/>
  <c r="X101" i="8"/>
  <c r="X80" i="8"/>
  <c r="X85" i="8"/>
  <c r="X97" i="8"/>
  <c r="X102" i="8"/>
  <c r="X105" i="8"/>
  <c r="X108" i="8"/>
  <c r="X112" i="8"/>
  <c r="X116" i="8"/>
  <c r="X120" i="8"/>
  <c r="X124" i="8"/>
  <c r="X109" i="8"/>
  <c r="X113" i="8"/>
  <c r="X117" i="8"/>
  <c r="X121" i="8"/>
  <c r="X110" i="8"/>
  <c r="X114" i="8"/>
  <c r="X118" i="8"/>
  <c r="X89" i="8"/>
  <c r="X98" i="8"/>
  <c r="X122" i="8"/>
  <c r="X128" i="8"/>
  <c r="X132" i="8"/>
  <c r="X115" i="8"/>
  <c r="X119" i="8"/>
  <c r="X125" i="8"/>
  <c r="X129" i="8"/>
  <c r="X133" i="8"/>
  <c r="X137" i="8"/>
  <c r="X141" i="8"/>
  <c r="X145" i="8"/>
  <c r="X149" i="8"/>
  <c r="X153" i="8"/>
  <c r="X157" i="8"/>
  <c r="X123" i="8"/>
  <c r="X107" i="8"/>
  <c r="X126" i="8"/>
  <c r="X130" i="8"/>
  <c r="X134" i="8"/>
  <c r="X138" i="8"/>
  <c r="X142" i="8"/>
  <c r="X146" i="8"/>
  <c r="X150" i="8"/>
  <c r="X106" i="8"/>
  <c r="X111" i="8"/>
  <c r="X148" i="8"/>
  <c r="X164" i="8"/>
  <c r="X168" i="8"/>
  <c r="X172" i="8"/>
  <c r="X176" i="8"/>
  <c r="X180" i="8"/>
  <c r="X184" i="8"/>
  <c r="X143" i="8"/>
  <c r="X154" i="8"/>
  <c r="X160" i="8"/>
  <c r="X131" i="8"/>
  <c r="X136" i="8"/>
  <c r="X151" i="8"/>
  <c r="X158" i="8"/>
  <c r="X161" i="8"/>
  <c r="X165" i="8"/>
  <c r="X169" i="8"/>
  <c r="X173" i="8"/>
  <c r="X177" i="8"/>
  <c r="X181" i="8"/>
  <c r="X147" i="8"/>
  <c r="X155" i="8"/>
  <c r="X140" i="8"/>
  <c r="X159" i="8"/>
  <c r="X162" i="8"/>
  <c r="X166" i="8"/>
  <c r="X170" i="8"/>
  <c r="X174" i="8"/>
  <c r="X135" i="8"/>
  <c r="X152" i="8"/>
  <c r="X127" i="8"/>
  <c r="X139" i="8"/>
  <c r="X185" i="8"/>
  <c r="X189" i="8"/>
  <c r="X193" i="8"/>
  <c r="X197" i="8"/>
  <c r="X201" i="8"/>
  <c r="X205" i="8"/>
  <c r="X209" i="8"/>
  <c r="X163" i="8"/>
  <c r="X175" i="8"/>
  <c r="X178" i="8"/>
  <c r="X183" i="8"/>
  <c r="X186" i="8"/>
  <c r="X190" i="8"/>
  <c r="X194" i="8"/>
  <c r="X198" i="8"/>
  <c r="X202" i="8"/>
  <c r="X206" i="8"/>
  <c r="X210" i="8"/>
  <c r="X167" i="8"/>
  <c r="X187" i="8"/>
  <c r="X191" i="8"/>
  <c r="X195" i="8"/>
  <c r="X199" i="8"/>
  <c r="X203" i="8"/>
  <c r="X207" i="8"/>
  <c r="X211" i="8"/>
  <c r="X215" i="8"/>
  <c r="X179" i="8"/>
  <c r="X188" i="8"/>
  <c r="X214" i="8"/>
  <c r="X222" i="8"/>
  <c r="X226" i="8"/>
  <c r="X230" i="8"/>
  <c r="X234" i="8"/>
  <c r="X238" i="8"/>
  <c r="X200" i="8"/>
  <c r="X218" i="8"/>
  <c r="X144" i="8"/>
  <c r="X192" i="8"/>
  <c r="X212" i="8"/>
  <c r="X213" i="8"/>
  <c r="X216" i="8"/>
  <c r="X156" i="8"/>
  <c r="X182" i="8"/>
  <c r="X204" i="8"/>
  <c r="X220" i="8"/>
  <c r="X224" i="8"/>
  <c r="X228" i="8"/>
  <c r="X232" i="8"/>
  <c r="X223" i="8"/>
  <c r="X240" i="8"/>
  <c r="X241" i="8"/>
  <c r="X245" i="8"/>
  <c r="X249" i="8"/>
  <c r="X253" i="8"/>
  <c r="X257" i="8"/>
  <c r="X261" i="8"/>
  <c r="X208" i="8"/>
  <c r="X227" i="8"/>
  <c r="X233" i="8"/>
  <c r="X242" i="8"/>
  <c r="X246" i="8"/>
  <c r="X250" i="8"/>
  <c r="X254" i="8"/>
  <c r="X221" i="8"/>
  <c r="X237" i="8"/>
  <c r="X231" i="8"/>
  <c r="X235" i="8"/>
  <c r="X243" i="8"/>
  <c r="X247" i="8"/>
  <c r="X251" i="8"/>
  <c r="X255" i="8"/>
  <c r="X236" i="8"/>
  <c r="X263" i="8"/>
  <c r="X267" i="8"/>
  <c r="X271" i="8"/>
  <c r="X275" i="8"/>
  <c r="X279" i="8"/>
  <c r="X283" i="8"/>
  <c r="X229" i="8"/>
  <c r="X244" i="8"/>
  <c r="X259" i="8"/>
  <c r="X264" i="8"/>
  <c r="X268" i="8"/>
  <c r="X272" i="8"/>
  <c r="X276" i="8"/>
  <c r="X171" i="8"/>
  <c r="X219" i="8"/>
  <c r="X225" i="8"/>
  <c r="X239" i="8"/>
  <c r="X248" i="8"/>
  <c r="X256" i="8"/>
  <c r="X265" i="8"/>
  <c r="X260" i="8"/>
  <c r="X196" i="8"/>
  <c r="X274" i="8"/>
  <c r="X262" i="8"/>
  <c r="X280" i="8"/>
  <c r="X287" i="8"/>
  <c r="X291" i="8"/>
  <c r="X295" i="8"/>
  <c r="X299" i="8"/>
  <c r="X303" i="8"/>
  <c r="X307" i="8"/>
  <c r="X311" i="8"/>
  <c r="X315" i="8"/>
  <c r="X319" i="8"/>
  <c r="X323" i="8"/>
  <c r="X327" i="8"/>
  <c r="X331" i="8"/>
  <c r="X335" i="8"/>
  <c r="X339" i="8"/>
  <c r="X343" i="8"/>
  <c r="X347" i="8"/>
  <c r="X351" i="8"/>
  <c r="X284" i="8"/>
  <c r="X252" i="8"/>
  <c r="X258" i="8"/>
  <c r="X269" i="8"/>
  <c r="X273" i="8"/>
  <c r="X281" i="8"/>
  <c r="X288" i="8"/>
  <c r="X292" i="8"/>
  <c r="X296" i="8"/>
  <c r="X300" i="8"/>
  <c r="X304" i="8"/>
  <c r="X308" i="8"/>
  <c r="X312" i="8"/>
  <c r="X316" i="8"/>
  <c r="X320" i="8"/>
  <c r="X324" i="8"/>
  <c r="X328" i="8"/>
  <c r="X332" i="8"/>
  <c r="X336" i="8"/>
  <c r="X340" i="8"/>
  <c r="X344" i="8"/>
  <c r="X348" i="8"/>
  <c r="X352" i="8"/>
  <c r="X217" i="8"/>
  <c r="X266" i="8"/>
  <c r="X285" i="8"/>
  <c r="X278" i="8"/>
  <c r="X289" i="8"/>
  <c r="X293" i="8"/>
  <c r="X297" i="8"/>
  <c r="X301" i="8"/>
  <c r="X305" i="8"/>
  <c r="X309" i="8"/>
  <c r="X313" i="8"/>
  <c r="X317" i="8"/>
  <c r="X321" i="8"/>
  <c r="X325" i="8"/>
  <c r="X329" i="8"/>
  <c r="X333" i="8"/>
  <c r="X277" i="8"/>
  <c r="X298" i="8"/>
  <c r="X330" i="8"/>
  <c r="X342" i="8"/>
  <c r="X354" i="8"/>
  <c r="X310" i="8"/>
  <c r="X337" i="8"/>
  <c r="X358" i="8"/>
  <c r="X362" i="8"/>
  <c r="X366" i="8"/>
  <c r="X370" i="8"/>
  <c r="X374" i="8"/>
  <c r="X378" i="8"/>
  <c r="X382" i="8"/>
  <c r="X386" i="8"/>
  <c r="X390" i="8"/>
  <c r="X394" i="8"/>
  <c r="X398" i="8"/>
  <c r="X402" i="8"/>
  <c r="X290" i="8"/>
  <c r="X322" i="8"/>
  <c r="X346" i="8"/>
  <c r="X302" i="8"/>
  <c r="X334" i="8"/>
  <c r="X341" i="8"/>
  <c r="X350" i="8"/>
  <c r="X355" i="8"/>
  <c r="X359" i="8"/>
  <c r="X363" i="8"/>
  <c r="X367" i="8"/>
  <c r="X371" i="8"/>
  <c r="X375" i="8"/>
  <c r="X379" i="8"/>
  <c r="X383" i="8"/>
  <c r="X387" i="8"/>
  <c r="X391" i="8"/>
  <c r="X395" i="8"/>
  <c r="X399" i="8"/>
  <c r="X403" i="8"/>
  <c r="X270" i="8"/>
  <c r="X314" i="8"/>
  <c r="X294" i="8"/>
  <c r="X326" i="8"/>
  <c r="X345" i="8"/>
  <c r="X353" i="8"/>
  <c r="X356" i="8"/>
  <c r="X360" i="8"/>
  <c r="X364" i="8"/>
  <c r="X368" i="8"/>
  <c r="X372" i="8"/>
  <c r="X376" i="8"/>
  <c r="X380" i="8"/>
  <c r="X384" i="8"/>
  <c r="X388" i="8"/>
  <c r="X392" i="8"/>
  <c r="X396" i="8"/>
  <c r="X400" i="8"/>
  <c r="X404" i="8"/>
  <c r="X318" i="8"/>
  <c r="X338" i="8"/>
  <c r="X349" i="8"/>
  <c r="X357" i="8"/>
  <c r="X389" i="8"/>
  <c r="X282" i="8"/>
  <c r="X286" i="8"/>
  <c r="X381" i="8"/>
  <c r="X361" i="8"/>
  <c r="X306" i="8"/>
  <c r="X365" i="8"/>
  <c r="X369" i="8"/>
  <c r="X408" i="8"/>
  <c r="X412" i="8"/>
  <c r="X393" i="8"/>
  <c r="X397" i="8"/>
  <c r="X405" i="8"/>
  <c r="X409" i="8"/>
  <c r="X413" i="8"/>
  <c r="X416" i="8"/>
  <c r="X420" i="8"/>
  <c r="X414" i="8"/>
  <c r="X424" i="8"/>
  <c r="X428" i="8"/>
  <c r="X432" i="8"/>
  <c r="X436" i="8"/>
  <c r="X440" i="8"/>
  <c r="X385" i="8"/>
  <c r="X418" i="8"/>
  <c r="X422" i="8"/>
  <c r="X426" i="8"/>
  <c r="X430" i="8"/>
  <c r="X434" i="8"/>
  <c r="X438" i="8"/>
  <c r="X442" i="8"/>
  <c r="X446" i="8"/>
  <c r="X401" i="8"/>
  <c r="X443" i="8"/>
  <c r="X451" i="8"/>
  <c r="X455" i="8"/>
  <c r="X459" i="8"/>
  <c r="X463" i="8"/>
  <c r="X467" i="8"/>
  <c r="X471" i="8"/>
  <c r="X475" i="8"/>
  <c r="X479" i="8"/>
  <c r="X483" i="8"/>
  <c r="X487" i="8"/>
  <c r="X491" i="8"/>
  <c r="X495" i="8"/>
  <c r="X499" i="8"/>
  <c r="X503" i="8"/>
  <c r="X507" i="8"/>
  <c r="X429" i="8"/>
  <c r="X435" i="8"/>
  <c r="X447" i="8"/>
  <c r="X417" i="8"/>
  <c r="X452" i="8"/>
  <c r="X456" i="8"/>
  <c r="X407" i="8"/>
  <c r="X423" i="8"/>
  <c r="X433" i="8"/>
  <c r="X439" i="8"/>
  <c r="X444" i="8"/>
  <c r="X406" i="8"/>
  <c r="X411" i="8"/>
  <c r="X415" i="8"/>
  <c r="X419" i="8"/>
  <c r="X441" i="8"/>
  <c r="X448" i="8"/>
  <c r="X453" i="8"/>
  <c r="X457" i="8"/>
  <c r="X461" i="8"/>
  <c r="X465" i="8"/>
  <c r="X469" i="8"/>
  <c r="X473" i="8"/>
  <c r="X373" i="8"/>
  <c r="X421" i="8"/>
  <c r="X427" i="8"/>
  <c r="X437" i="8"/>
  <c r="X445" i="8"/>
  <c r="X377" i="8"/>
  <c r="X410" i="8"/>
  <c r="X449" i="8"/>
  <c r="X450" i="8"/>
  <c r="X454" i="8"/>
  <c r="X458" i="8"/>
  <c r="X462" i="8"/>
  <c r="X466" i="8"/>
  <c r="X470" i="8"/>
  <c r="X474" i="8"/>
  <c r="X478" i="8"/>
  <c r="X482" i="8"/>
  <c r="X486" i="8"/>
  <c r="X490" i="8"/>
  <c r="X494" i="8"/>
  <c r="X468" i="8"/>
  <c r="X480" i="8"/>
  <c r="X502" i="8"/>
  <c r="X477" i="8"/>
  <c r="X493" i="8"/>
  <c r="X506" i="8"/>
  <c r="X460" i="8"/>
  <c r="X484" i="8"/>
  <c r="X496" i="8"/>
  <c r="X472" i="8"/>
  <c r="X481" i="8"/>
  <c r="X500" i="8"/>
  <c r="X510" i="8"/>
  <c r="X514" i="8"/>
  <c r="X518" i="8"/>
  <c r="X522" i="8"/>
  <c r="X526" i="8"/>
  <c r="X530" i="8"/>
  <c r="X534" i="8"/>
  <c r="X538" i="8"/>
  <c r="X542" i="8"/>
  <c r="X546" i="8"/>
  <c r="X550" i="8"/>
  <c r="X554" i="8"/>
  <c r="X558" i="8"/>
  <c r="X488" i="8"/>
  <c r="X497" i="8"/>
  <c r="X504" i="8"/>
  <c r="X464" i="8"/>
  <c r="X485" i="8"/>
  <c r="X501" i="8"/>
  <c r="X476" i="8"/>
  <c r="X492" i="8"/>
  <c r="X505" i="8"/>
  <c r="X508" i="8"/>
  <c r="X519" i="8"/>
  <c r="X529" i="8"/>
  <c r="X539" i="8"/>
  <c r="X557" i="8"/>
  <c r="X562" i="8"/>
  <c r="X566" i="8"/>
  <c r="X570" i="8"/>
  <c r="X574" i="8"/>
  <c r="X578" i="8"/>
  <c r="X582" i="8"/>
  <c r="X586" i="8"/>
  <c r="X590" i="8"/>
  <c r="X594" i="8"/>
  <c r="X598" i="8"/>
  <c r="X602" i="8"/>
  <c r="X606" i="8"/>
  <c r="X610" i="8"/>
  <c r="X614" i="8"/>
  <c r="X512" i="8"/>
  <c r="X523" i="8"/>
  <c r="X532" i="8"/>
  <c r="X543" i="8"/>
  <c r="X516" i="8"/>
  <c r="X527" i="8"/>
  <c r="X536" i="8"/>
  <c r="X547" i="8"/>
  <c r="X551" i="8"/>
  <c r="X563" i="8"/>
  <c r="X567" i="8"/>
  <c r="X571" i="8"/>
  <c r="X575" i="8"/>
  <c r="X579" i="8"/>
  <c r="X583" i="8"/>
  <c r="X587" i="8"/>
  <c r="X591" i="8"/>
  <c r="X595" i="8"/>
  <c r="X599" i="8"/>
  <c r="X603" i="8"/>
  <c r="X607" i="8"/>
  <c r="X611" i="8"/>
  <c r="X615" i="8"/>
  <c r="X520" i="8"/>
  <c r="X540" i="8"/>
  <c r="X555" i="8"/>
  <c r="X513" i="8"/>
  <c r="X524" i="8"/>
  <c r="X533" i="8"/>
  <c r="X544" i="8"/>
  <c r="X552" i="8"/>
  <c r="X559" i="8"/>
  <c r="X564" i="8"/>
  <c r="X568" i="8"/>
  <c r="X572" i="8"/>
  <c r="X576" i="8"/>
  <c r="X580" i="8"/>
  <c r="X584" i="8"/>
  <c r="X588" i="8"/>
  <c r="X592" i="8"/>
  <c r="X596" i="8"/>
  <c r="X600" i="8"/>
  <c r="X604" i="8"/>
  <c r="X608" i="8"/>
  <c r="X612" i="8"/>
  <c r="X616" i="8"/>
  <c r="X509" i="8"/>
  <c r="X517" i="8"/>
  <c r="X528" i="8"/>
  <c r="X537" i="8"/>
  <c r="X548" i="8"/>
  <c r="X556" i="8"/>
  <c r="X489" i="8"/>
  <c r="X498" i="8"/>
  <c r="X511" i="8"/>
  <c r="X521" i="8"/>
  <c r="X531" i="8"/>
  <c r="X541" i="8"/>
  <c r="X549" i="8"/>
  <c r="X560" i="8"/>
  <c r="X561" i="8"/>
  <c r="X565" i="8"/>
  <c r="X569" i="8"/>
  <c r="X573" i="8"/>
  <c r="X577" i="8"/>
  <c r="X581" i="8"/>
  <c r="X585" i="8"/>
  <c r="X589" i="8"/>
  <c r="X593" i="8"/>
  <c r="X597" i="8"/>
  <c r="X601" i="8"/>
  <c r="X605" i="8"/>
  <c r="X609" i="8"/>
  <c r="X613" i="8"/>
  <c r="X425" i="8"/>
  <c r="X515" i="8"/>
  <c r="X535" i="8"/>
  <c r="X545" i="8"/>
  <c r="X525" i="8"/>
  <c r="X553" i="8"/>
  <c r="X431" i="8"/>
  <c r="X17" i="8"/>
  <c r="H115" i="9"/>
  <c r="H114" i="9"/>
  <c r="H113" i="9"/>
  <c r="H112" i="9"/>
  <c r="A61" i="9"/>
  <c r="E59" i="9"/>
  <c r="C60" i="9"/>
  <c r="D60" i="9"/>
  <c r="F61" i="9"/>
  <c r="B61" i="9"/>
  <c r="Y7" i="8"/>
  <c r="Y8" i="8" s="1"/>
  <c r="Z1" i="8"/>
  <c r="AA11" i="8"/>
  <c r="AA12" i="8" s="1"/>
  <c r="AB3" i="8"/>
  <c r="Y9" i="8"/>
  <c r="Z2" i="8"/>
  <c r="H116" i="9" l="1"/>
  <c r="H119" i="9"/>
  <c r="H118" i="9"/>
  <c r="H117" i="9"/>
  <c r="Y18" i="8"/>
  <c r="Y22" i="8"/>
  <c r="Y26" i="8"/>
  <c r="Y19" i="8"/>
  <c r="Y21" i="8"/>
  <c r="Y25" i="8"/>
  <c r="Y23" i="8"/>
  <c r="Y27" i="8"/>
  <c r="Y34" i="8"/>
  <c r="Y20" i="8"/>
  <c r="Y31" i="8"/>
  <c r="Y30" i="8"/>
  <c r="Y32" i="8"/>
  <c r="Y38" i="8"/>
  <c r="Y42" i="8"/>
  <c r="Y29" i="8"/>
  <c r="Y39" i="8"/>
  <c r="Y36" i="8"/>
  <c r="Y28" i="8"/>
  <c r="Y47" i="8"/>
  <c r="Y51" i="8"/>
  <c r="Y33" i="8"/>
  <c r="Y43" i="8"/>
  <c r="Y44" i="8"/>
  <c r="Y46" i="8"/>
  <c r="Y54" i="8"/>
  <c r="Y57" i="8"/>
  <c r="Y53" i="8"/>
  <c r="Y40" i="8"/>
  <c r="Y48" i="8"/>
  <c r="Y50" i="8"/>
  <c r="Y55" i="8"/>
  <c r="Y59" i="8"/>
  <c r="Y63" i="8"/>
  <c r="Y24" i="8"/>
  <c r="Y64" i="8"/>
  <c r="Y45" i="8"/>
  <c r="Y58" i="8"/>
  <c r="Y52" i="8"/>
  <c r="Y65" i="8"/>
  <c r="Y67" i="8"/>
  <c r="Y71" i="8"/>
  <c r="Y75" i="8"/>
  <c r="Y79" i="8"/>
  <c r="Y60" i="8"/>
  <c r="Y62" i="8"/>
  <c r="Y70" i="8"/>
  <c r="Y35" i="8"/>
  <c r="Y68" i="8"/>
  <c r="Y49" i="8"/>
  <c r="Y37" i="8"/>
  <c r="Y72" i="8"/>
  <c r="Y73" i="8"/>
  <c r="Y81" i="8"/>
  <c r="Y66" i="8"/>
  <c r="Y77" i="8"/>
  <c r="Y41" i="8"/>
  <c r="Y61" i="8"/>
  <c r="Y69" i="8"/>
  <c r="Y56" i="8"/>
  <c r="Y82" i="8"/>
  <c r="Y86" i="8"/>
  <c r="Y90" i="8"/>
  <c r="Y74" i="8"/>
  <c r="Y78" i="8"/>
  <c r="Y76" i="8"/>
  <c r="Y83" i="8"/>
  <c r="Y87" i="8"/>
  <c r="Y91" i="8"/>
  <c r="Y95" i="8"/>
  <c r="Y89" i="8"/>
  <c r="Y84" i="8"/>
  <c r="Y99" i="8"/>
  <c r="Y103" i="8"/>
  <c r="Y88" i="8"/>
  <c r="Y96" i="8"/>
  <c r="Y100" i="8"/>
  <c r="Y92" i="8"/>
  <c r="Y93" i="8"/>
  <c r="Y101" i="8"/>
  <c r="Y105" i="8"/>
  <c r="Y85" i="8"/>
  <c r="Y102" i="8"/>
  <c r="Y108" i="8"/>
  <c r="Y112" i="8"/>
  <c r="Y116" i="8"/>
  <c r="Y120" i="8"/>
  <c r="Y97" i="8"/>
  <c r="Y109" i="8"/>
  <c r="Y113" i="8"/>
  <c r="Y117" i="8"/>
  <c r="Y110" i="8"/>
  <c r="Y114" i="8"/>
  <c r="Y118" i="8"/>
  <c r="Y122" i="8"/>
  <c r="Y104" i="8"/>
  <c r="Y111" i="8"/>
  <c r="Y80" i="8"/>
  <c r="Y94" i="8"/>
  <c r="Y128" i="8"/>
  <c r="Y132" i="8"/>
  <c r="Y115" i="8"/>
  <c r="Y119" i="8"/>
  <c r="Y125" i="8"/>
  <c r="Y129" i="8"/>
  <c r="Y133" i="8"/>
  <c r="Y137" i="8"/>
  <c r="Y141" i="8"/>
  <c r="Y145" i="8"/>
  <c r="Y149" i="8"/>
  <c r="Y123" i="8"/>
  <c r="Y107" i="8"/>
  <c r="Y124" i="8"/>
  <c r="Y126" i="8"/>
  <c r="Y130" i="8"/>
  <c r="Y134" i="8"/>
  <c r="Y138" i="8"/>
  <c r="Y142" i="8"/>
  <c r="Y146" i="8"/>
  <c r="Y150" i="8"/>
  <c r="Y154" i="8"/>
  <c r="Y158" i="8"/>
  <c r="Y127" i="8"/>
  <c r="Y139" i="8"/>
  <c r="Y153" i="8"/>
  <c r="Y121" i="8"/>
  <c r="Y148" i="8"/>
  <c r="Y157" i="8"/>
  <c r="Y164" i="8"/>
  <c r="Y168" i="8"/>
  <c r="Y143" i="8"/>
  <c r="Y160" i="8"/>
  <c r="Y131" i="8"/>
  <c r="Y136" i="8"/>
  <c r="Y151" i="8"/>
  <c r="Y161" i="8"/>
  <c r="Y165" i="8"/>
  <c r="Y169" i="8"/>
  <c r="Y173" i="8"/>
  <c r="Y147" i="8"/>
  <c r="Y155" i="8"/>
  <c r="Y140" i="8"/>
  <c r="Y159" i="8"/>
  <c r="Y162" i="8"/>
  <c r="Y166" i="8"/>
  <c r="Y170" i="8"/>
  <c r="Y174" i="8"/>
  <c r="Y178" i="8"/>
  <c r="Y98" i="8"/>
  <c r="Y144" i="8"/>
  <c r="Y156" i="8"/>
  <c r="Y185" i="8"/>
  <c r="Y189" i="8"/>
  <c r="Y193" i="8"/>
  <c r="Y197" i="8"/>
  <c r="Y201" i="8"/>
  <c r="Y205" i="8"/>
  <c r="Y209" i="8"/>
  <c r="Y213" i="8"/>
  <c r="Y163" i="8"/>
  <c r="Y175" i="8"/>
  <c r="Y172" i="8"/>
  <c r="Y180" i="8"/>
  <c r="Y183" i="8"/>
  <c r="Y186" i="8"/>
  <c r="Y190" i="8"/>
  <c r="Y194" i="8"/>
  <c r="Y198" i="8"/>
  <c r="Y202" i="8"/>
  <c r="Y206" i="8"/>
  <c r="Y210" i="8"/>
  <c r="Y106" i="8"/>
  <c r="Y152" i="8"/>
  <c r="Y177" i="8"/>
  <c r="Y181" i="8"/>
  <c r="Y203" i="8"/>
  <c r="Y208" i="8"/>
  <c r="Y179" i="8"/>
  <c r="Y188" i="8"/>
  <c r="Y214" i="8"/>
  <c r="Y222" i="8"/>
  <c r="Y226" i="8"/>
  <c r="Y230" i="8"/>
  <c r="Y234" i="8"/>
  <c r="Y238" i="8"/>
  <c r="Y176" i="8"/>
  <c r="Y195" i="8"/>
  <c r="Y200" i="8"/>
  <c r="Y167" i="8"/>
  <c r="Y207" i="8"/>
  <c r="Y219" i="8"/>
  <c r="Y223" i="8"/>
  <c r="Y227" i="8"/>
  <c r="Y231" i="8"/>
  <c r="Y187" i="8"/>
  <c r="Y192" i="8"/>
  <c r="Y212" i="8"/>
  <c r="Y216" i="8"/>
  <c r="Y184" i="8"/>
  <c r="Y199" i="8"/>
  <c r="Y204" i="8"/>
  <c r="Y217" i="8"/>
  <c r="Y220" i="8"/>
  <c r="Y229" i="8"/>
  <c r="Y236" i="8"/>
  <c r="Y191" i="8"/>
  <c r="Y215" i="8"/>
  <c r="Y240" i="8"/>
  <c r="Y241" i="8"/>
  <c r="Y245" i="8"/>
  <c r="Y249" i="8"/>
  <c r="Y253" i="8"/>
  <c r="Y257" i="8"/>
  <c r="Y261" i="8"/>
  <c r="Y182" i="8"/>
  <c r="Y224" i="8"/>
  <c r="Y233" i="8"/>
  <c r="Y242" i="8"/>
  <c r="Y246" i="8"/>
  <c r="Y250" i="8"/>
  <c r="Y254" i="8"/>
  <c r="Y221" i="8"/>
  <c r="Y228" i="8"/>
  <c r="Y237" i="8"/>
  <c r="Y247" i="8"/>
  <c r="Y252" i="8"/>
  <c r="Y135" i="8"/>
  <c r="Y211" i="8"/>
  <c r="Y263" i="8"/>
  <c r="Y267" i="8"/>
  <c r="Y271" i="8"/>
  <c r="Y275" i="8"/>
  <c r="Y244" i="8"/>
  <c r="Y259" i="8"/>
  <c r="Y235" i="8"/>
  <c r="Y251" i="8"/>
  <c r="Y264" i="8"/>
  <c r="Y268" i="8"/>
  <c r="Y272" i="8"/>
  <c r="Y276" i="8"/>
  <c r="Y280" i="8"/>
  <c r="Y284" i="8"/>
  <c r="Y171" i="8"/>
  <c r="Y218" i="8"/>
  <c r="Y225" i="8"/>
  <c r="Y232" i="8"/>
  <c r="Y239" i="8"/>
  <c r="Y243" i="8"/>
  <c r="Y248" i="8"/>
  <c r="Y255" i="8"/>
  <c r="Y256" i="8"/>
  <c r="Y265" i="8"/>
  <c r="Y269" i="8"/>
  <c r="Y270" i="8"/>
  <c r="Y277" i="8"/>
  <c r="Y279" i="8"/>
  <c r="Y286" i="8"/>
  <c r="Y290" i="8"/>
  <c r="Y294" i="8"/>
  <c r="Y298" i="8"/>
  <c r="Y302" i="8"/>
  <c r="Y306" i="8"/>
  <c r="Y310" i="8"/>
  <c r="Y314" i="8"/>
  <c r="Y318" i="8"/>
  <c r="Y322" i="8"/>
  <c r="Y326" i="8"/>
  <c r="Y330" i="8"/>
  <c r="Y334" i="8"/>
  <c r="Y338" i="8"/>
  <c r="Y342" i="8"/>
  <c r="Y346" i="8"/>
  <c r="Y350" i="8"/>
  <c r="Y196" i="8"/>
  <c r="Y274" i="8"/>
  <c r="Y283" i="8"/>
  <c r="Y262" i="8"/>
  <c r="Y287" i="8"/>
  <c r="Y291" i="8"/>
  <c r="Y295" i="8"/>
  <c r="Y299" i="8"/>
  <c r="Y303" i="8"/>
  <c r="Y307" i="8"/>
  <c r="Y311" i="8"/>
  <c r="Y315" i="8"/>
  <c r="Y319" i="8"/>
  <c r="Y323" i="8"/>
  <c r="Y327" i="8"/>
  <c r="Y331" i="8"/>
  <c r="Y335" i="8"/>
  <c r="Y339" i="8"/>
  <c r="Y343" i="8"/>
  <c r="Y347" i="8"/>
  <c r="Y260" i="8"/>
  <c r="Y258" i="8"/>
  <c r="Y273" i="8"/>
  <c r="Y281" i="8"/>
  <c r="Y288" i="8"/>
  <c r="Y292" i="8"/>
  <c r="Y296" i="8"/>
  <c r="Y300" i="8"/>
  <c r="Y304" i="8"/>
  <c r="Y308" i="8"/>
  <c r="Y312" i="8"/>
  <c r="Y316" i="8"/>
  <c r="Y320" i="8"/>
  <c r="Y324" i="8"/>
  <c r="Y328" i="8"/>
  <c r="Y332" i="8"/>
  <c r="Y336" i="8"/>
  <c r="Y340" i="8"/>
  <c r="Y344" i="8"/>
  <c r="Y348" i="8"/>
  <c r="Y352" i="8"/>
  <c r="Y266" i="8"/>
  <c r="Y285" i="8"/>
  <c r="Y282" i="8"/>
  <c r="Y313" i="8"/>
  <c r="Y349" i="8"/>
  <c r="Y357" i="8"/>
  <c r="Y361" i="8"/>
  <c r="Y365" i="8"/>
  <c r="Y369" i="8"/>
  <c r="Y373" i="8"/>
  <c r="Y377" i="8"/>
  <c r="Y381" i="8"/>
  <c r="Y385" i="8"/>
  <c r="Y389" i="8"/>
  <c r="Y393" i="8"/>
  <c r="Y397" i="8"/>
  <c r="Y401" i="8"/>
  <c r="Y405" i="8"/>
  <c r="Y409" i="8"/>
  <c r="Y413" i="8"/>
  <c r="Y293" i="8"/>
  <c r="Y325" i="8"/>
  <c r="Y354" i="8"/>
  <c r="Y305" i="8"/>
  <c r="Y337" i="8"/>
  <c r="Y358" i="8"/>
  <c r="Y362" i="8"/>
  <c r="Y366" i="8"/>
  <c r="Y370" i="8"/>
  <c r="Y374" i="8"/>
  <c r="Y378" i="8"/>
  <c r="Y382" i="8"/>
  <c r="Y386" i="8"/>
  <c r="Y390" i="8"/>
  <c r="Y394" i="8"/>
  <c r="Y398" i="8"/>
  <c r="Y402" i="8"/>
  <c r="Y406" i="8"/>
  <c r="Y410" i="8"/>
  <c r="Y414" i="8"/>
  <c r="Y317" i="8"/>
  <c r="Y297" i="8"/>
  <c r="Y329" i="8"/>
  <c r="Y341" i="8"/>
  <c r="Y355" i="8"/>
  <c r="Y359" i="8"/>
  <c r="Y363" i="8"/>
  <c r="Y367" i="8"/>
  <c r="Y371" i="8"/>
  <c r="Y375" i="8"/>
  <c r="Y379" i="8"/>
  <c r="Y383" i="8"/>
  <c r="Y387" i="8"/>
  <c r="Y391" i="8"/>
  <c r="Y395" i="8"/>
  <c r="Y399" i="8"/>
  <c r="Y403" i="8"/>
  <c r="Y278" i="8"/>
  <c r="Y309" i="8"/>
  <c r="Y333" i="8"/>
  <c r="Y372" i="8"/>
  <c r="Y301" i="8"/>
  <c r="Y364" i="8"/>
  <c r="Y321" i="8"/>
  <c r="Y353" i="8"/>
  <c r="Y356" i="8"/>
  <c r="Y289" i="8"/>
  <c r="Y351" i="8"/>
  <c r="Y368" i="8"/>
  <c r="Y345" i="8"/>
  <c r="Y388" i="8"/>
  <c r="Y396" i="8"/>
  <c r="Y418" i="8"/>
  <c r="Y384" i="8"/>
  <c r="Y411" i="8"/>
  <c r="Y376" i="8"/>
  <c r="Y404" i="8"/>
  <c r="Y421" i="8"/>
  <c r="Y424" i="8"/>
  <c r="Y428" i="8"/>
  <c r="Y432" i="8"/>
  <c r="Y436" i="8"/>
  <c r="Y440" i="8"/>
  <c r="Y444" i="8"/>
  <c r="Y448" i="8"/>
  <c r="Y400" i="8"/>
  <c r="Y407" i="8"/>
  <c r="Y412" i="8"/>
  <c r="Y416" i="8"/>
  <c r="Y419" i="8"/>
  <c r="Y422" i="8"/>
  <c r="Y425" i="8"/>
  <c r="Y431" i="8"/>
  <c r="Y438" i="8"/>
  <c r="Y443" i="8"/>
  <c r="Y451" i="8"/>
  <c r="Y455" i="8"/>
  <c r="Y459" i="8"/>
  <c r="Y463" i="8"/>
  <c r="Y467" i="8"/>
  <c r="Y471" i="8"/>
  <c r="Y475" i="8"/>
  <c r="Y408" i="8"/>
  <c r="Y426" i="8"/>
  <c r="Y429" i="8"/>
  <c r="Y435" i="8"/>
  <c r="Y447" i="8"/>
  <c r="Y417" i="8"/>
  <c r="Y452" i="8"/>
  <c r="Y456" i="8"/>
  <c r="Y460" i="8"/>
  <c r="Y464" i="8"/>
  <c r="Y468" i="8"/>
  <c r="Y472" i="8"/>
  <c r="Y476" i="8"/>
  <c r="Y480" i="8"/>
  <c r="Y484" i="8"/>
  <c r="Y488" i="8"/>
  <c r="Y492" i="8"/>
  <c r="Y496" i="8"/>
  <c r="Y500" i="8"/>
  <c r="Y504" i="8"/>
  <c r="Y508" i="8"/>
  <c r="Y392" i="8"/>
  <c r="Y420" i="8"/>
  <c r="Y423" i="8"/>
  <c r="Y430" i="8"/>
  <c r="Y433" i="8"/>
  <c r="Y439" i="8"/>
  <c r="Y415" i="8"/>
  <c r="Y441" i="8"/>
  <c r="Y453" i="8"/>
  <c r="Y360" i="8"/>
  <c r="Y380" i="8"/>
  <c r="Y427" i="8"/>
  <c r="Y434" i="8"/>
  <c r="Y437" i="8"/>
  <c r="Y442" i="8"/>
  <c r="Y445" i="8"/>
  <c r="Y462" i="8"/>
  <c r="Y465" i="8"/>
  <c r="Y483" i="8"/>
  <c r="Y486" i="8"/>
  <c r="Y489" i="8"/>
  <c r="Y498" i="8"/>
  <c r="Y509" i="8"/>
  <c r="Y512" i="8"/>
  <c r="Y516" i="8"/>
  <c r="Y520" i="8"/>
  <c r="Y524" i="8"/>
  <c r="Y528" i="8"/>
  <c r="Y474" i="8"/>
  <c r="Y502" i="8"/>
  <c r="Y446" i="8"/>
  <c r="Y457" i="8"/>
  <c r="Y477" i="8"/>
  <c r="Y487" i="8"/>
  <c r="Y490" i="8"/>
  <c r="Y493" i="8"/>
  <c r="Y499" i="8"/>
  <c r="Y506" i="8"/>
  <c r="Y513" i="8"/>
  <c r="Y517" i="8"/>
  <c r="Y521" i="8"/>
  <c r="Y525" i="8"/>
  <c r="Y529" i="8"/>
  <c r="Y533" i="8"/>
  <c r="Y537" i="8"/>
  <c r="Y541" i="8"/>
  <c r="Y545" i="8"/>
  <c r="Y454" i="8"/>
  <c r="Y466" i="8"/>
  <c r="Y469" i="8"/>
  <c r="Y503" i="8"/>
  <c r="Y478" i="8"/>
  <c r="Y481" i="8"/>
  <c r="Y491" i="8"/>
  <c r="Y494" i="8"/>
  <c r="Y507" i="8"/>
  <c r="Y510" i="8"/>
  <c r="Y514" i="8"/>
  <c r="Y518" i="8"/>
  <c r="Y522" i="8"/>
  <c r="Y526" i="8"/>
  <c r="Y449" i="8"/>
  <c r="Y461" i="8"/>
  <c r="Y497" i="8"/>
  <c r="Y458" i="8"/>
  <c r="Y470" i="8"/>
  <c r="Y473" i="8"/>
  <c r="Y479" i="8"/>
  <c r="Y482" i="8"/>
  <c r="Y485" i="8"/>
  <c r="Y495" i="8"/>
  <c r="Y501" i="8"/>
  <c r="Y511" i="8"/>
  <c r="Y515" i="8"/>
  <c r="Y519" i="8"/>
  <c r="Y523" i="8"/>
  <c r="Y527" i="8"/>
  <c r="Y531" i="8"/>
  <c r="Y535" i="8"/>
  <c r="Y539" i="8"/>
  <c r="Y543" i="8"/>
  <c r="Y547" i="8"/>
  <c r="Y551" i="8"/>
  <c r="Y555" i="8"/>
  <c r="Y559" i="8"/>
  <c r="Y542" i="8"/>
  <c r="Y553" i="8"/>
  <c r="Y450" i="8"/>
  <c r="Y546" i="8"/>
  <c r="Y550" i="8"/>
  <c r="Y557" i="8"/>
  <c r="Y562" i="8"/>
  <c r="Y566" i="8"/>
  <c r="Y570" i="8"/>
  <c r="Y574" i="8"/>
  <c r="Y578" i="8"/>
  <c r="Y582" i="8"/>
  <c r="Y586" i="8"/>
  <c r="Y532" i="8"/>
  <c r="Y554" i="8"/>
  <c r="Y536" i="8"/>
  <c r="Y558" i="8"/>
  <c r="Y563" i="8"/>
  <c r="Y567" i="8"/>
  <c r="Y571" i="8"/>
  <c r="Y575" i="8"/>
  <c r="Y579" i="8"/>
  <c r="Y583" i="8"/>
  <c r="Y587" i="8"/>
  <c r="Y591" i="8"/>
  <c r="Y595" i="8"/>
  <c r="Y599" i="8"/>
  <c r="Y603" i="8"/>
  <c r="Y607" i="8"/>
  <c r="Y611" i="8"/>
  <c r="Y615" i="8"/>
  <c r="Y540" i="8"/>
  <c r="Y544" i="8"/>
  <c r="Y552" i="8"/>
  <c r="Y564" i="8"/>
  <c r="Y568" i="8"/>
  <c r="Y572" i="8"/>
  <c r="Y576" i="8"/>
  <c r="Y580" i="8"/>
  <c r="Y584" i="8"/>
  <c r="Y534" i="8"/>
  <c r="Y548" i="8"/>
  <c r="Y556" i="8"/>
  <c r="Y17" i="8"/>
  <c r="Y538" i="8"/>
  <c r="Y549" i="8"/>
  <c r="Y565" i="8"/>
  <c r="Y573" i="8"/>
  <c r="Y581" i="8"/>
  <c r="Y505" i="8"/>
  <c r="Y530" i="8"/>
  <c r="Y590" i="8"/>
  <c r="Y593" i="8"/>
  <c r="Y598" i="8"/>
  <c r="Y601" i="8"/>
  <c r="Y606" i="8"/>
  <c r="Y609" i="8"/>
  <c r="Y614" i="8"/>
  <c r="Y560" i="8"/>
  <c r="Y588" i="8"/>
  <c r="Y596" i="8"/>
  <c r="Y604" i="8"/>
  <c r="Y612" i="8"/>
  <c r="Y616" i="8"/>
  <c r="Y561" i="8"/>
  <c r="Y569" i="8"/>
  <c r="Y577" i="8"/>
  <c r="Y585" i="8"/>
  <c r="Y594" i="8"/>
  <c r="Y597" i="8"/>
  <c r="Y602" i="8"/>
  <c r="Y605" i="8"/>
  <c r="Y610" i="8"/>
  <c r="Y613" i="8"/>
  <c r="Y589" i="8"/>
  <c r="Y592" i="8"/>
  <c r="Y600" i="8"/>
  <c r="Y608" i="8"/>
  <c r="A62" i="9"/>
  <c r="E60" i="9"/>
  <c r="C61" i="9"/>
  <c r="D61" i="9"/>
  <c r="F62" i="9"/>
  <c r="B62" i="9"/>
  <c r="Z7" i="8"/>
  <c r="Z8" i="8" s="1"/>
  <c r="AA1" i="8"/>
  <c r="AC3" i="8"/>
  <c r="AB11" i="8"/>
  <c r="AB12" i="8" s="1"/>
  <c r="Z9" i="8"/>
  <c r="AA2" i="8"/>
  <c r="Z20" i="8" l="1"/>
  <c r="Z30" i="8"/>
  <c r="Z22" i="8"/>
  <c r="Z26" i="8"/>
  <c r="Z18" i="8"/>
  <c r="Z23" i="8"/>
  <c r="Z27" i="8"/>
  <c r="Z29" i="8"/>
  <c r="Z19" i="8"/>
  <c r="Z31" i="8"/>
  <c r="Z25" i="8"/>
  <c r="Z28" i="8"/>
  <c r="Z35" i="8"/>
  <c r="Z32" i="8"/>
  <c r="Z39" i="8"/>
  <c r="Z21" i="8"/>
  <c r="Z41" i="8"/>
  <c r="Z45" i="8"/>
  <c r="Z49" i="8"/>
  <c r="Z53" i="8"/>
  <c r="Z57" i="8"/>
  <c r="Z24" i="8"/>
  <c r="Z46" i="8"/>
  <c r="Z50" i="8"/>
  <c r="Z36" i="8"/>
  <c r="Z47" i="8"/>
  <c r="Z51" i="8"/>
  <c r="Z55" i="8"/>
  <c r="Z42" i="8"/>
  <c r="Z61" i="8"/>
  <c r="Z65" i="8"/>
  <c r="Z37" i="8"/>
  <c r="Z58" i="8"/>
  <c r="Z62" i="8"/>
  <c r="Z40" i="8"/>
  <c r="Z43" i="8"/>
  <c r="Z54" i="8"/>
  <c r="Z69" i="8"/>
  <c r="Z73" i="8"/>
  <c r="Z77" i="8"/>
  <c r="Z56" i="8"/>
  <c r="Z70" i="8"/>
  <c r="Z74" i="8"/>
  <c r="Z34" i="8"/>
  <c r="Z59" i="8"/>
  <c r="Z52" i="8"/>
  <c r="Z67" i="8"/>
  <c r="Z33" i="8"/>
  <c r="Z60" i="8"/>
  <c r="Z44" i="8"/>
  <c r="Z48" i="8"/>
  <c r="Z63" i="8"/>
  <c r="Z80" i="8"/>
  <c r="Z38" i="8"/>
  <c r="Z72" i="8"/>
  <c r="Z64" i="8"/>
  <c r="Z66" i="8"/>
  <c r="Z71" i="8"/>
  <c r="Z75" i="8"/>
  <c r="Z68" i="8"/>
  <c r="Z85" i="8"/>
  <c r="Z89" i="8"/>
  <c r="Z93" i="8"/>
  <c r="Z97" i="8"/>
  <c r="Z79" i="8"/>
  <c r="Z82" i="8"/>
  <c r="Z86" i="8"/>
  <c r="Z90" i="8"/>
  <c r="Z78" i="8"/>
  <c r="Z94" i="8"/>
  <c r="Z98" i="8"/>
  <c r="Z102" i="8"/>
  <c r="Z106" i="8"/>
  <c r="Z87" i="8"/>
  <c r="Z95" i="8"/>
  <c r="Z76" i="8"/>
  <c r="Z81" i="8"/>
  <c r="Z84" i="8"/>
  <c r="Z99" i="8"/>
  <c r="Z103" i="8"/>
  <c r="Z91" i="8"/>
  <c r="Z88" i="8"/>
  <c r="Z96" i="8"/>
  <c r="Z100" i="8"/>
  <c r="Z104" i="8"/>
  <c r="Z107" i="8"/>
  <c r="Z111" i="8"/>
  <c r="Z115" i="8"/>
  <c r="Z119" i="8"/>
  <c r="Z123" i="8"/>
  <c r="Z105" i="8"/>
  <c r="Z108" i="8"/>
  <c r="Z112" i="8"/>
  <c r="Z116" i="8"/>
  <c r="Z120" i="8"/>
  <c r="Z124" i="8"/>
  <c r="Z83" i="8"/>
  <c r="Z92" i="8"/>
  <c r="Z109" i="8"/>
  <c r="Z113" i="8"/>
  <c r="Z117" i="8"/>
  <c r="Z101" i="8"/>
  <c r="Z127" i="8"/>
  <c r="Z131" i="8"/>
  <c r="Z135" i="8"/>
  <c r="Z122" i="8"/>
  <c r="Z118" i="8"/>
  <c r="Z128" i="8"/>
  <c r="Z132" i="8"/>
  <c r="Z136" i="8"/>
  <c r="Z140" i="8"/>
  <c r="Z144" i="8"/>
  <c r="Z148" i="8"/>
  <c r="Z152" i="8"/>
  <c r="Z156" i="8"/>
  <c r="Z160" i="8"/>
  <c r="Z110" i="8"/>
  <c r="Z125" i="8"/>
  <c r="Z129" i="8"/>
  <c r="Z133" i="8"/>
  <c r="Z137" i="8"/>
  <c r="Z141" i="8"/>
  <c r="Z145" i="8"/>
  <c r="Z149" i="8"/>
  <c r="Z142" i="8"/>
  <c r="Z163" i="8"/>
  <c r="Z167" i="8"/>
  <c r="Z171" i="8"/>
  <c r="Z175" i="8"/>
  <c r="Z179" i="8"/>
  <c r="Z183" i="8"/>
  <c r="Z139" i="8"/>
  <c r="Z153" i="8"/>
  <c r="Z121" i="8"/>
  <c r="Z134" i="8"/>
  <c r="Z146" i="8"/>
  <c r="Z154" i="8"/>
  <c r="Z157" i="8"/>
  <c r="Z164" i="8"/>
  <c r="Z168" i="8"/>
  <c r="Z172" i="8"/>
  <c r="Z176" i="8"/>
  <c r="Z180" i="8"/>
  <c r="Z184" i="8"/>
  <c r="Z143" i="8"/>
  <c r="Z158" i="8"/>
  <c r="Z126" i="8"/>
  <c r="Z150" i="8"/>
  <c r="Z151" i="8"/>
  <c r="Z161" i="8"/>
  <c r="Z165" i="8"/>
  <c r="Z169" i="8"/>
  <c r="Z173" i="8"/>
  <c r="Z177" i="8"/>
  <c r="Z114" i="8"/>
  <c r="Z147" i="8"/>
  <c r="Z155" i="8"/>
  <c r="Z182" i="8"/>
  <c r="Z188" i="8"/>
  <c r="Z192" i="8"/>
  <c r="Z196" i="8"/>
  <c r="Z200" i="8"/>
  <c r="Z204" i="8"/>
  <c r="Z208" i="8"/>
  <c r="Z212" i="8"/>
  <c r="Z166" i="8"/>
  <c r="Z185" i="8"/>
  <c r="Z189" i="8"/>
  <c r="Z193" i="8"/>
  <c r="Z197" i="8"/>
  <c r="Z201" i="8"/>
  <c r="Z205" i="8"/>
  <c r="Z209" i="8"/>
  <c r="Z178" i="8"/>
  <c r="Z130" i="8"/>
  <c r="Z159" i="8"/>
  <c r="Z170" i="8"/>
  <c r="Z186" i="8"/>
  <c r="Z190" i="8"/>
  <c r="Z194" i="8"/>
  <c r="Z198" i="8"/>
  <c r="Z202" i="8"/>
  <c r="Z206" i="8"/>
  <c r="Z210" i="8"/>
  <c r="Z214" i="8"/>
  <c r="Z218" i="8"/>
  <c r="Z191" i="8"/>
  <c r="Z217" i="8"/>
  <c r="Z221" i="8"/>
  <c r="Z225" i="8"/>
  <c r="Z229" i="8"/>
  <c r="Z233" i="8"/>
  <c r="Z237" i="8"/>
  <c r="Z174" i="8"/>
  <c r="Z181" i="8"/>
  <c r="Z203" i="8"/>
  <c r="Z195" i="8"/>
  <c r="Z215" i="8"/>
  <c r="Z207" i="8"/>
  <c r="Z213" i="8"/>
  <c r="Z219" i="8"/>
  <c r="Z223" i="8"/>
  <c r="Z227" i="8"/>
  <c r="Z231" i="8"/>
  <c r="Z216" i="8"/>
  <c r="Z244" i="8"/>
  <c r="Z248" i="8"/>
  <c r="Z252" i="8"/>
  <c r="Z256" i="8"/>
  <c r="Z260" i="8"/>
  <c r="Z199" i="8"/>
  <c r="Z220" i="8"/>
  <c r="Z226" i="8"/>
  <c r="Z236" i="8"/>
  <c r="Z187" i="8"/>
  <c r="Z240" i="8"/>
  <c r="Z241" i="8"/>
  <c r="Z245" i="8"/>
  <c r="Z249" i="8"/>
  <c r="Z253" i="8"/>
  <c r="Z224" i="8"/>
  <c r="Z230" i="8"/>
  <c r="Z234" i="8"/>
  <c r="Z242" i="8"/>
  <c r="Z246" i="8"/>
  <c r="Z250" i="8"/>
  <c r="Z254" i="8"/>
  <c r="Z258" i="8"/>
  <c r="Z262" i="8"/>
  <c r="Z266" i="8"/>
  <c r="Z270" i="8"/>
  <c r="Z274" i="8"/>
  <c r="Z278" i="8"/>
  <c r="Z282" i="8"/>
  <c r="Z228" i="8"/>
  <c r="Z247" i="8"/>
  <c r="Z162" i="8"/>
  <c r="Z211" i="8"/>
  <c r="Z222" i="8"/>
  <c r="Z238" i="8"/>
  <c r="Z263" i="8"/>
  <c r="Z267" i="8"/>
  <c r="Z271" i="8"/>
  <c r="Z275" i="8"/>
  <c r="Z138" i="8"/>
  <c r="Z259" i="8"/>
  <c r="Z235" i="8"/>
  <c r="Z251" i="8"/>
  <c r="Z264" i="8"/>
  <c r="Z268" i="8"/>
  <c r="Z239" i="8"/>
  <c r="Z255" i="8"/>
  <c r="Z261" i="8"/>
  <c r="Z265" i="8"/>
  <c r="Z277" i="8"/>
  <c r="Z279" i="8"/>
  <c r="Z286" i="8"/>
  <c r="Z290" i="8"/>
  <c r="Z294" i="8"/>
  <c r="Z298" i="8"/>
  <c r="Z302" i="8"/>
  <c r="Z306" i="8"/>
  <c r="Z310" i="8"/>
  <c r="Z314" i="8"/>
  <c r="Z318" i="8"/>
  <c r="Z322" i="8"/>
  <c r="Z326" i="8"/>
  <c r="Z330" i="8"/>
  <c r="Z334" i="8"/>
  <c r="Z338" i="8"/>
  <c r="Z342" i="8"/>
  <c r="Z346" i="8"/>
  <c r="Z350" i="8"/>
  <c r="Z354" i="8"/>
  <c r="Z232" i="8"/>
  <c r="Z272" i="8"/>
  <c r="Z280" i="8"/>
  <c r="Z283" i="8"/>
  <c r="Z243" i="8"/>
  <c r="Z284" i="8"/>
  <c r="Z287" i="8"/>
  <c r="Z291" i="8"/>
  <c r="Z295" i="8"/>
  <c r="Z299" i="8"/>
  <c r="Z303" i="8"/>
  <c r="Z307" i="8"/>
  <c r="Z311" i="8"/>
  <c r="Z315" i="8"/>
  <c r="Z319" i="8"/>
  <c r="Z323" i="8"/>
  <c r="Z327" i="8"/>
  <c r="Z331" i="8"/>
  <c r="Z335" i="8"/>
  <c r="Z339" i="8"/>
  <c r="Z343" i="8"/>
  <c r="Z347" i="8"/>
  <c r="Z351" i="8"/>
  <c r="Z269" i="8"/>
  <c r="Z276" i="8"/>
  <c r="Z273" i="8"/>
  <c r="Z281" i="8"/>
  <c r="Z288" i="8"/>
  <c r="Z292" i="8"/>
  <c r="Z296" i="8"/>
  <c r="Z300" i="8"/>
  <c r="Z304" i="8"/>
  <c r="Z308" i="8"/>
  <c r="Z312" i="8"/>
  <c r="Z316" i="8"/>
  <c r="Z320" i="8"/>
  <c r="Z324" i="8"/>
  <c r="Z328" i="8"/>
  <c r="Z332" i="8"/>
  <c r="Z301" i="8"/>
  <c r="Z333" i="8"/>
  <c r="Z313" i="8"/>
  <c r="Z340" i="8"/>
  <c r="Z349" i="8"/>
  <c r="Z357" i="8"/>
  <c r="Z361" i="8"/>
  <c r="Z365" i="8"/>
  <c r="Z369" i="8"/>
  <c r="Z373" i="8"/>
  <c r="Z377" i="8"/>
  <c r="Z381" i="8"/>
  <c r="Z385" i="8"/>
  <c r="Z389" i="8"/>
  <c r="Z393" i="8"/>
  <c r="Z397" i="8"/>
  <c r="Z401" i="8"/>
  <c r="Z293" i="8"/>
  <c r="Z325" i="8"/>
  <c r="Z257" i="8"/>
  <c r="Z305" i="8"/>
  <c r="Z337" i="8"/>
  <c r="Z344" i="8"/>
  <c r="Z358" i="8"/>
  <c r="Z362" i="8"/>
  <c r="Z366" i="8"/>
  <c r="Z370" i="8"/>
  <c r="Z374" i="8"/>
  <c r="Z378" i="8"/>
  <c r="Z382" i="8"/>
  <c r="Z386" i="8"/>
  <c r="Z390" i="8"/>
  <c r="Z394" i="8"/>
  <c r="Z398" i="8"/>
  <c r="Z402" i="8"/>
  <c r="Z317" i="8"/>
  <c r="Z285" i="8"/>
  <c r="Z297" i="8"/>
  <c r="Z329" i="8"/>
  <c r="Z341" i="8"/>
  <c r="Z348" i="8"/>
  <c r="Z355" i="8"/>
  <c r="Z359" i="8"/>
  <c r="Z363" i="8"/>
  <c r="Z367" i="8"/>
  <c r="Z371" i="8"/>
  <c r="Z375" i="8"/>
  <c r="Z379" i="8"/>
  <c r="Z383" i="8"/>
  <c r="Z387" i="8"/>
  <c r="Z391" i="8"/>
  <c r="Z395" i="8"/>
  <c r="Z399" i="8"/>
  <c r="Z403" i="8"/>
  <c r="Z309" i="8"/>
  <c r="Z360" i="8"/>
  <c r="Z392" i="8"/>
  <c r="Z352" i="8"/>
  <c r="Z384" i="8"/>
  <c r="Z364" i="8"/>
  <c r="Z321" i="8"/>
  <c r="Z353" i="8"/>
  <c r="Z336" i="8"/>
  <c r="Z356" i="8"/>
  <c r="Z289" i="8"/>
  <c r="Z368" i="8"/>
  <c r="Z407" i="8"/>
  <c r="Z411" i="8"/>
  <c r="Z345" i="8"/>
  <c r="Z388" i="8"/>
  <c r="Z396" i="8"/>
  <c r="Z400" i="8"/>
  <c r="Z419" i="8"/>
  <c r="Z408" i="8"/>
  <c r="Z409" i="8"/>
  <c r="Z410" i="8"/>
  <c r="Z417" i="8"/>
  <c r="Z423" i="8"/>
  <c r="Z427" i="8"/>
  <c r="Z431" i="8"/>
  <c r="Z435" i="8"/>
  <c r="Z439" i="8"/>
  <c r="Z376" i="8"/>
  <c r="Z404" i="8"/>
  <c r="Z414" i="8"/>
  <c r="Z421" i="8"/>
  <c r="Z372" i="8"/>
  <c r="Z380" i="8"/>
  <c r="Z405" i="8"/>
  <c r="Z406" i="8"/>
  <c r="Z425" i="8"/>
  <c r="Z429" i="8"/>
  <c r="Z433" i="8"/>
  <c r="Z437" i="8"/>
  <c r="Z441" i="8"/>
  <c r="Z445" i="8"/>
  <c r="Z449" i="8"/>
  <c r="Z428" i="8"/>
  <c r="Z446" i="8"/>
  <c r="Z450" i="8"/>
  <c r="Z454" i="8"/>
  <c r="Z458" i="8"/>
  <c r="Z462" i="8"/>
  <c r="Z466" i="8"/>
  <c r="Z470" i="8"/>
  <c r="Z474" i="8"/>
  <c r="Z478" i="8"/>
  <c r="Z482" i="8"/>
  <c r="Z486" i="8"/>
  <c r="Z490" i="8"/>
  <c r="Z494" i="8"/>
  <c r="Z498" i="8"/>
  <c r="Z502" i="8"/>
  <c r="Z506" i="8"/>
  <c r="Z422" i="8"/>
  <c r="Z438" i="8"/>
  <c r="Z432" i="8"/>
  <c r="Z443" i="8"/>
  <c r="Z451" i="8"/>
  <c r="Z455" i="8"/>
  <c r="Z416" i="8"/>
  <c r="Z426" i="8"/>
  <c r="Z447" i="8"/>
  <c r="Z418" i="8"/>
  <c r="Z436" i="8"/>
  <c r="Z444" i="8"/>
  <c r="Z452" i="8"/>
  <c r="Z456" i="8"/>
  <c r="Z460" i="8"/>
  <c r="Z464" i="8"/>
  <c r="Z468" i="8"/>
  <c r="Z472" i="8"/>
  <c r="Z412" i="8"/>
  <c r="Z413" i="8"/>
  <c r="Z420" i="8"/>
  <c r="Z430" i="8"/>
  <c r="Z448" i="8"/>
  <c r="Z415" i="8"/>
  <c r="Z424" i="8"/>
  <c r="Z440" i="8"/>
  <c r="Z453" i="8"/>
  <c r="Z457" i="8"/>
  <c r="Z461" i="8"/>
  <c r="Z465" i="8"/>
  <c r="Z469" i="8"/>
  <c r="Z473" i="8"/>
  <c r="Z477" i="8"/>
  <c r="Z481" i="8"/>
  <c r="Z485" i="8"/>
  <c r="Z489" i="8"/>
  <c r="Z493" i="8"/>
  <c r="Z459" i="8"/>
  <c r="Z505" i="8"/>
  <c r="Z471" i="8"/>
  <c r="Z480" i="8"/>
  <c r="Z483" i="8"/>
  <c r="Z463" i="8"/>
  <c r="Z484" i="8"/>
  <c r="Z487" i="8"/>
  <c r="Z496" i="8"/>
  <c r="Z499" i="8"/>
  <c r="Z513" i="8"/>
  <c r="Z517" i="8"/>
  <c r="Z521" i="8"/>
  <c r="Z525" i="8"/>
  <c r="Z529" i="8"/>
  <c r="Z533" i="8"/>
  <c r="Z537" i="8"/>
  <c r="Z541" i="8"/>
  <c r="Z545" i="8"/>
  <c r="Z549" i="8"/>
  <c r="Z553" i="8"/>
  <c r="Z557" i="8"/>
  <c r="Z475" i="8"/>
  <c r="Z500" i="8"/>
  <c r="Z503" i="8"/>
  <c r="Z488" i="8"/>
  <c r="Z491" i="8"/>
  <c r="Z504" i="8"/>
  <c r="Z434" i="8"/>
  <c r="Z467" i="8"/>
  <c r="Z497" i="8"/>
  <c r="Z508" i="8"/>
  <c r="Z515" i="8"/>
  <c r="Z522" i="8"/>
  <c r="Z530" i="8"/>
  <c r="Z535" i="8"/>
  <c r="Z538" i="8"/>
  <c r="Z560" i="8"/>
  <c r="Z561" i="8"/>
  <c r="Z565" i="8"/>
  <c r="Z569" i="8"/>
  <c r="Z573" i="8"/>
  <c r="Z577" i="8"/>
  <c r="Z581" i="8"/>
  <c r="Z585" i="8"/>
  <c r="Z589" i="8"/>
  <c r="Z593" i="8"/>
  <c r="Z597" i="8"/>
  <c r="Z601" i="8"/>
  <c r="Z605" i="8"/>
  <c r="Z609" i="8"/>
  <c r="Z613" i="8"/>
  <c r="Z519" i="8"/>
  <c r="Z526" i="8"/>
  <c r="Z539" i="8"/>
  <c r="Z542" i="8"/>
  <c r="Z501" i="8"/>
  <c r="Z512" i="8"/>
  <c r="Z523" i="8"/>
  <c r="Z543" i="8"/>
  <c r="Z546" i="8"/>
  <c r="Z550" i="8"/>
  <c r="Z562" i="8"/>
  <c r="Z566" i="8"/>
  <c r="Z570" i="8"/>
  <c r="Z574" i="8"/>
  <c r="Z578" i="8"/>
  <c r="Z582" i="8"/>
  <c r="Z586" i="8"/>
  <c r="Z590" i="8"/>
  <c r="Z594" i="8"/>
  <c r="Z598" i="8"/>
  <c r="Z602" i="8"/>
  <c r="Z606" i="8"/>
  <c r="Z610" i="8"/>
  <c r="Z614" i="8"/>
  <c r="Z442" i="8"/>
  <c r="Z516" i="8"/>
  <c r="Z527" i="8"/>
  <c r="Z532" i="8"/>
  <c r="Z547" i="8"/>
  <c r="Z551" i="8"/>
  <c r="Z554" i="8"/>
  <c r="Z495" i="8"/>
  <c r="Z507" i="8"/>
  <c r="Z520" i="8"/>
  <c r="Z536" i="8"/>
  <c r="Z555" i="8"/>
  <c r="Z558" i="8"/>
  <c r="Z563" i="8"/>
  <c r="Z567" i="8"/>
  <c r="Z571" i="8"/>
  <c r="Z575" i="8"/>
  <c r="Z579" i="8"/>
  <c r="Z583" i="8"/>
  <c r="Z587" i="8"/>
  <c r="Z591" i="8"/>
  <c r="Z595" i="8"/>
  <c r="Z599" i="8"/>
  <c r="Z603" i="8"/>
  <c r="Z607" i="8"/>
  <c r="Z611" i="8"/>
  <c r="Z615" i="8"/>
  <c r="Z492" i="8"/>
  <c r="Z510" i="8"/>
  <c r="Z524" i="8"/>
  <c r="Z540" i="8"/>
  <c r="Z559" i="8"/>
  <c r="Z479" i="8"/>
  <c r="Z509" i="8"/>
  <c r="Z514" i="8"/>
  <c r="Z528" i="8"/>
  <c r="Z544" i="8"/>
  <c r="Z552" i="8"/>
  <c r="Z564" i="8"/>
  <c r="Z568" i="8"/>
  <c r="Z572" i="8"/>
  <c r="Z576" i="8"/>
  <c r="Z580" i="8"/>
  <c r="Z584" i="8"/>
  <c r="Z588" i="8"/>
  <c r="Z592" i="8"/>
  <c r="Z596" i="8"/>
  <c r="Z600" i="8"/>
  <c r="Z604" i="8"/>
  <c r="Z608" i="8"/>
  <c r="Z612" i="8"/>
  <c r="Z616" i="8"/>
  <c r="Z476" i="8"/>
  <c r="Z556" i="8"/>
  <c r="Z534" i="8"/>
  <c r="Z548" i="8"/>
  <c r="Z511" i="8"/>
  <c r="Z531" i="8"/>
  <c r="Z518" i="8"/>
  <c r="Z17" i="8"/>
  <c r="H123" i="9"/>
  <c r="H122" i="9"/>
  <c r="H121" i="9"/>
  <c r="H120" i="9"/>
  <c r="A63" i="9"/>
  <c r="I56" i="9"/>
  <c r="E61" i="9"/>
  <c r="C62" i="9"/>
  <c r="D62" i="9"/>
  <c r="F63" i="9"/>
  <c r="B63" i="9"/>
  <c r="AB1" i="8"/>
  <c r="AA7" i="8"/>
  <c r="AA8" i="8" s="1"/>
  <c r="AC11" i="8"/>
  <c r="AC12" i="8" s="1"/>
  <c r="AD3" i="8"/>
  <c r="AB2" i="8"/>
  <c r="AA9" i="8"/>
  <c r="H124" i="9" l="1"/>
  <c r="H125" i="9"/>
  <c r="H127" i="9"/>
  <c r="H126" i="9"/>
  <c r="AA21" i="8"/>
  <c r="AA25" i="8"/>
  <c r="AA18" i="8"/>
  <c r="AA22" i="8"/>
  <c r="AA26" i="8"/>
  <c r="AA27" i="8"/>
  <c r="AA28" i="8"/>
  <c r="AA33" i="8"/>
  <c r="AA19" i="8"/>
  <c r="AA20" i="8"/>
  <c r="AA30" i="8"/>
  <c r="AA31" i="8"/>
  <c r="AA37" i="8"/>
  <c r="AA41" i="8"/>
  <c r="AA38" i="8"/>
  <c r="AA29" i="8"/>
  <c r="AA23" i="8"/>
  <c r="AA32" i="8"/>
  <c r="AA39" i="8"/>
  <c r="AA40" i="8"/>
  <c r="AA43" i="8"/>
  <c r="AA24" i="8"/>
  <c r="AA46" i="8"/>
  <c r="AA50" i="8"/>
  <c r="AA36" i="8"/>
  <c r="AA49" i="8"/>
  <c r="AA52" i="8"/>
  <c r="AA44" i="8"/>
  <c r="AA47" i="8"/>
  <c r="AA54" i="8"/>
  <c r="AA53" i="8"/>
  <c r="AA58" i="8"/>
  <c r="AA62" i="8"/>
  <c r="AA66" i="8"/>
  <c r="AA35" i="8"/>
  <c r="AA57" i="8"/>
  <c r="AA61" i="8"/>
  <c r="AA64" i="8"/>
  <c r="AA45" i="8"/>
  <c r="AA56" i="8"/>
  <c r="AA70" i="8"/>
  <c r="AA74" i="8"/>
  <c r="AA78" i="8"/>
  <c r="AA34" i="8"/>
  <c r="AA42" i="8"/>
  <c r="AA55" i="8"/>
  <c r="AA67" i="8"/>
  <c r="AA73" i="8"/>
  <c r="AA60" i="8"/>
  <c r="AA48" i="8"/>
  <c r="AA51" i="8"/>
  <c r="AA76" i="8"/>
  <c r="AA59" i="8"/>
  <c r="AA65" i="8"/>
  <c r="AA72" i="8"/>
  <c r="AA77" i="8"/>
  <c r="AA63" i="8"/>
  <c r="AA69" i="8"/>
  <c r="AA71" i="8"/>
  <c r="AA68" i="8"/>
  <c r="AA81" i="8"/>
  <c r="AA85" i="8"/>
  <c r="AA89" i="8"/>
  <c r="AA79" i="8"/>
  <c r="AA82" i="8"/>
  <c r="AA86" i="8"/>
  <c r="AA90" i="8"/>
  <c r="AA94" i="8"/>
  <c r="AA83" i="8"/>
  <c r="AA98" i="8"/>
  <c r="AA102" i="8"/>
  <c r="AA106" i="8"/>
  <c r="AA87" i="8"/>
  <c r="AA95" i="8"/>
  <c r="AA84" i="8"/>
  <c r="AA99" i="8"/>
  <c r="AA103" i="8"/>
  <c r="AA91" i="8"/>
  <c r="AA88" i="8"/>
  <c r="AA96" i="8"/>
  <c r="AA100" i="8"/>
  <c r="AA104" i="8"/>
  <c r="AA93" i="8"/>
  <c r="AA107" i="8"/>
  <c r="AA111" i="8"/>
  <c r="AA115" i="8"/>
  <c r="AA119" i="8"/>
  <c r="AA123" i="8"/>
  <c r="AA105" i="8"/>
  <c r="AA97" i="8"/>
  <c r="AA108" i="8"/>
  <c r="AA112" i="8"/>
  <c r="AA116" i="8"/>
  <c r="AA92" i="8"/>
  <c r="AA109" i="8"/>
  <c r="AA113" i="8"/>
  <c r="AA117" i="8"/>
  <c r="AA121" i="8"/>
  <c r="AA114" i="8"/>
  <c r="AA127" i="8"/>
  <c r="AA131" i="8"/>
  <c r="AA135" i="8"/>
  <c r="AA80" i="8"/>
  <c r="AA101" i="8"/>
  <c r="AA122" i="8"/>
  <c r="AA118" i="8"/>
  <c r="AA128" i="8"/>
  <c r="AA132" i="8"/>
  <c r="AA136" i="8"/>
  <c r="AA140" i="8"/>
  <c r="AA144" i="8"/>
  <c r="AA148" i="8"/>
  <c r="AA110" i="8"/>
  <c r="AA120" i="8"/>
  <c r="AA125" i="8"/>
  <c r="AA129" i="8"/>
  <c r="AA133" i="8"/>
  <c r="AA137" i="8"/>
  <c r="AA141" i="8"/>
  <c r="AA145" i="8"/>
  <c r="AA149" i="8"/>
  <c r="AA153" i="8"/>
  <c r="AA157" i="8"/>
  <c r="AA130" i="8"/>
  <c r="AA156" i="8"/>
  <c r="AA124" i="8"/>
  <c r="AA142" i="8"/>
  <c r="AA163" i="8"/>
  <c r="AA167" i="8"/>
  <c r="AA139" i="8"/>
  <c r="AA134" i="8"/>
  <c r="AA146" i="8"/>
  <c r="AA154" i="8"/>
  <c r="AA160" i="8"/>
  <c r="AA164" i="8"/>
  <c r="AA168" i="8"/>
  <c r="AA172" i="8"/>
  <c r="AA176" i="8"/>
  <c r="AA143" i="8"/>
  <c r="AA158" i="8"/>
  <c r="AA126" i="8"/>
  <c r="AA150" i="8"/>
  <c r="AA151" i="8"/>
  <c r="AA161" i="8"/>
  <c r="AA165" i="8"/>
  <c r="AA169" i="8"/>
  <c r="AA173" i="8"/>
  <c r="AA177" i="8"/>
  <c r="AA171" i="8"/>
  <c r="AA174" i="8"/>
  <c r="AA155" i="8"/>
  <c r="AA182" i="8"/>
  <c r="AA188" i="8"/>
  <c r="AA192" i="8"/>
  <c r="AA196" i="8"/>
  <c r="AA200" i="8"/>
  <c r="AA204" i="8"/>
  <c r="AA208" i="8"/>
  <c r="AA212" i="8"/>
  <c r="AA166" i="8"/>
  <c r="AA175" i="8"/>
  <c r="AA185" i="8"/>
  <c r="AA189" i="8"/>
  <c r="AA193" i="8"/>
  <c r="AA197" i="8"/>
  <c r="AA201" i="8"/>
  <c r="AA205" i="8"/>
  <c r="AA209" i="8"/>
  <c r="AA75" i="8"/>
  <c r="AA178" i="8"/>
  <c r="AA180" i="8"/>
  <c r="AA183" i="8"/>
  <c r="AA162" i="8"/>
  <c r="AA184" i="8"/>
  <c r="AA211" i="8"/>
  <c r="AA147" i="8"/>
  <c r="AA191" i="8"/>
  <c r="AA194" i="8"/>
  <c r="AA217" i="8"/>
  <c r="AA221" i="8"/>
  <c r="AA225" i="8"/>
  <c r="AA229" i="8"/>
  <c r="AA233" i="8"/>
  <c r="AA237" i="8"/>
  <c r="AA179" i="8"/>
  <c r="AA181" i="8"/>
  <c r="AA170" i="8"/>
  <c r="AA186" i="8"/>
  <c r="AA218" i="8"/>
  <c r="AA222" i="8"/>
  <c r="AA226" i="8"/>
  <c r="AA230" i="8"/>
  <c r="AA152" i="8"/>
  <c r="AA195" i="8"/>
  <c r="AA198" i="8"/>
  <c r="AA215" i="8"/>
  <c r="AA138" i="8"/>
  <c r="AA210" i="8"/>
  <c r="AA213" i="8"/>
  <c r="AA232" i="8"/>
  <c r="AA239" i="8"/>
  <c r="AA203" i="8"/>
  <c r="AA216" i="8"/>
  <c r="AA223" i="8"/>
  <c r="AA244" i="8"/>
  <c r="AA248" i="8"/>
  <c r="AA252" i="8"/>
  <c r="AA256" i="8"/>
  <c r="AA260" i="8"/>
  <c r="AA159" i="8"/>
  <c r="AA199" i="8"/>
  <c r="AA202" i="8"/>
  <c r="AA220" i="8"/>
  <c r="AA236" i="8"/>
  <c r="AA187" i="8"/>
  <c r="AA227" i="8"/>
  <c r="AA240" i="8"/>
  <c r="AA241" i="8"/>
  <c r="AA245" i="8"/>
  <c r="AA249" i="8"/>
  <c r="AA253" i="8"/>
  <c r="AA207" i="8"/>
  <c r="AA214" i="8"/>
  <c r="AA224" i="8"/>
  <c r="AA190" i="8"/>
  <c r="AA234" i="8"/>
  <c r="AA261" i="8"/>
  <c r="AA258" i="8"/>
  <c r="AA262" i="8"/>
  <c r="AA266" i="8"/>
  <c r="AA270" i="8"/>
  <c r="AA274" i="8"/>
  <c r="AA228" i="8"/>
  <c r="AA247" i="8"/>
  <c r="AA250" i="8"/>
  <c r="AA238" i="8"/>
  <c r="AA263" i="8"/>
  <c r="AA267" i="8"/>
  <c r="AA271" i="8"/>
  <c r="AA275" i="8"/>
  <c r="AA279" i="8"/>
  <c r="AA283" i="8"/>
  <c r="AA242" i="8"/>
  <c r="AA259" i="8"/>
  <c r="AA206" i="8"/>
  <c r="AA219" i="8"/>
  <c r="AA231" i="8"/>
  <c r="AA235" i="8"/>
  <c r="AA251" i="8"/>
  <c r="AA254" i="8"/>
  <c r="AA264" i="8"/>
  <c r="AA268" i="8"/>
  <c r="AA282" i="8"/>
  <c r="AA289" i="8"/>
  <c r="AA293" i="8"/>
  <c r="AA297" i="8"/>
  <c r="AA301" i="8"/>
  <c r="AA305" i="8"/>
  <c r="AA309" i="8"/>
  <c r="AA313" i="8"/>
  <c r="AA317" i="8"/>
  <c r="AA321" i="8"/>
  <c r="AA325" i="8"/>
  <c r="AA329" i="8"/>
  <c r="AA333" i="8"/>
  <c r="AA337" i="8"/>
  <c r="AA341" i="8"/>
  <c r="AA345" i="8"/>
  <c r="AA349" i="8"/>
  <c r="AA255" i="8"/>
  <c r="AA265" i="8"/>
  <c r="AA277" i="8"/>
  <c r="AA286" i="8"/>
  <c r="AA290" i="8"/>
  <c r="AA294" i="8"/>
  <c r="AA298" i="8"/>
  <c r="AA302" i="8"/>
  <c r="AA306" i="8"/>
  <c r="AA310" i="8"/>
  <c r="AA314" i="8"/>
  <c r="AA318" i="8"/>
  <c r="AA322" i="8"/>
  <c r="AA326" i="8"/>
  <c r="AA330" i="8"/>
  <c r="AA334" i="8"/>
  <c r="AA338" i="8"/>
  <c r="AA342" i="8"/>
  <c r="AA346" i="8"/>
  <c r="AA272" i="8"/>
  <c r="AA280" i="8"/>
  <c r="AA243" i="8"/>
  <c r="AA284" i="8"/>
  <c r="AA287" i="8"/>
  <c r="AA291" i="8"/>
  <c r="AA295" i="8"/>
  <c r="AA299" i="8"/>
  <c r="AA303" i="8"/>
  <c r="AA307" i="8"/>
  <c r="AA311" i="8"/>
  <c r="AA315" i="8"/>
  <c r="AA319" i="8"/>
  <c r="AA323" i="8"/>
  <c r="AA327" i="8"/>
  <c r="AA331" i="8"/>
  <c r="AA335" i="8"/>
  <c r="AA339" i="8"/>
  <c r="AA343" i="8"/>
  <c r="AA347" i="8"/>
  <c r="AA351" i="8"/>
  <c r="AA269" i="8"/>
  <c r="AA276" i="8"/>
  <c r="AA304" i="8"/>
  <c r="AA336" i="8"/>
  <c r="AA352" i="8"/>
  <c r="AA353" i="8"/>
  <c r="AA356" i="8"/>
  <c r="AA360" i="8"/>
  <c r="AA364" i="8"/>
  <c r="AA368" i="8"/>
  <c r="AA372" i="8"/>
  <c r="AA376" i="8"/>
  <c r="AA380" i="8"/>
  <c r="AA384" i="8"/>
  <c r="AA388" i="8"/>
  <c r="AA392" i="8"/>
  <c r="AA396" i="8"/>
  <c r="AA400" i="8"/>
  <c r="AA404" i="8"/>
  <c r="AA408" i="8"/>
  <c r="AA412" i="8"/>
  <c r="AA316" i="8"/>
  <c r="AA281" i="8"/>
  <c r="AA296" i="8"/>
  <c r="AA328" i="8"/>
  <c r="AA340" i="8"/>
  <c r="AA354" i="8"/>
  <c r="AA357" i="8"/>
  <c r="AA361" i="8"/>
  <c r="AA365" i="8"/>
  <c r="AA369" i="8"/>
  <c r="AA373" i="8"/>
  <c r="AA377" i="8"/>
  <c r="AA381" i="8"/>
  <c r="AA385" i="8"/>
  <c r="AA389" i="8"/>
  <c r="AA393" i="8"/>
  <c r="AA397" i="8"/>
  <c r="AA401" i="8"/>
  <c r="AA405" i="8"/>
  <c r="AA409" i="8"/>
  <c r="AA413" i="8"/>
  <c r="AA273" i="8"/>
  <c r="AA308" i="8"/>
  <c r="AA257" i="8"/>
  <c r="AA288" i="8"/>
  <c r="AA320" i="8"/>
  <c r="AA344" i="8"/>
  <c r="AA350" i="8"/>
  <c r="AA358" i="8"/>
  <c r="AA362" i="8"/>
  <c r="AA366" i="8"/>
  <c r="AA370" i="8"/>
  <c r="AA374" i="8"/>
  <c r="AA378" i="8"/>
  <c r="AA382" i="8"/>
  <c r="AA386" i="8"/>
  <c r="AA390" i="8"/>
  <c r="AA394" i="8"/>
  <c r="AA398" i="8"/>
  <c r="AA402" i="8"/>
  <c r="AA246" i="8"/>
  <c r="AA300" i="8"/>
  <c r="AA332" i="8"/>
  <c r="AA363" i="8"/>
  <c r="AA324" i="8"/>
  <c r="AA278" i="8"/>
  <c r="AA355" i="8"/>
  <c r="AA387" i="8"/>
  <c r="AA285" i="8"/>
  <c r="AA292" i="8"/>
  <c r="AA367" i="8"/>
  <c r="AA348" i="8"/>
  <c r="AA312" i="8"/>
  <c r="AA359" i="8"/>
  <c r="AA371" i="8"/>
  <c r="AA383" i="8"/>
  <c r="AA375" i="8"/>
  <c r="AA399" i="8"/>
  <c r="AA407" i="8"/>
  <c r="AA411" i="8"/>
  <c r="AA415" i="8"/>
  <c r="AA417" i="8"/>
  <c r="AA421" i="8"/>
  <c r="AA403" i="8"/>
  <c r="AA379" i="8"/>
  <c r="AA423" i="8"/>
  <c r="AA427" i="8"/>
  <c r="AA431" i="8"/>
  <c r="AA435" i="8"/>
  <c r="AA439" i="8"/>
  <c r="AA443" i="8"/>
  <c r="AA447" i="8"/>
  <c r="AA414" i="8"/>
  <c r="AA395" i="8"/>
  <c r="AA434" i="8"/>
  <c r="AA442" i="8"/>
  <c r="AA449" i="8"/>
  <c r="AA425" i="8"/>
  <c r="AA428" i="8"/>
  <c r="AA446" i="8"/>
  <c r="AA450" i="8"/>
  <c r="AA454" i="8"/>
  <c r="AA458" i="8"/>
  <c r="AA462" i="8"/>
  <c r="AA466" i="8"/>
  <c r="AA470" i="8"/>
  <c r="AA474" i="8"/>
  <c r="AA422" i="8"/>
  <c r="AA438" i="8"/>
  <c r="AA429" i="8"/>
  <c r="AA432" i="8"/>
  <c r="AA451" i="8"/>
  <c r="AA455" i="8"/>
  <c r="AA459" i="8"/>
  <c r="AA463" i="8"/>
  <c r="AA467" i="8"/>
  <c r="AA471" i="8"/>
  <c r="AA475" i="8"/>
  <c r="AA479" i="8"/>
  <c r="AA483" i="8"/>
  <c r="AA487" i="8"/>
  <c r="AA491" i="8"/>
  <c r="AA495" i="8"/>
  <c r="AA499" i="8"/>
  <c r="AA503" i="8"/>
  <c r="AA507" i="8"/>
  <c r="AA416" i="8"/>
  <c r="AA426" i="8"/>
  <c r="AA406" i="8"/>
  <c r="AA418" i="8"/>
  <c r="AA419" i="8"/>
  <c r="AA433" i="8"/>
  <c r="AA436" i="8"/>
  <c r="AA444" i="8"/>
  <c r="AA452" i="8"/>
  <c r="AA456" i="8"/>
  <c r="AA420" i="8"/>
  <c r="AA430" i="8"/>
  <c r="AA441" i="8"/>
  <c r="AA448" i="8"/>
  <c r="AA453" i="8"/>
  <c r="AA476" i="8"/>
  <c r="AA492" i="8"/>
  <c r="AA501" i="8"/>
  <c r="AA511" i="8"/>
  <c r="AA515" i="8"/>
  <c r="AA519" i="8"/>
  <c r="AA523" i="8"/>
  <c r="AA527" i="8"/>
  <c r="AA465" i="8"/>
  <c r="AA468" i="8"/>
  <c r="AA486" i="8"/>
  <c r="AA489" i="8"/>
  <c r="AA498" i="8"/>
  <c r="AA505" i="8"/>
  <c r="AA445" i="8"/>
  <c r="AA480" i="8"/>
  <c r="AA502" i="8"/>
  <c r="AA509" i="8"/>
  <c r="AA512" i="8"/>
  <c r="AA516" i="8"/>
  <c r="AA520" i="8"/>
  <c r="AA524" i="8"/>
  <c r="AA528" i="8"/>
  <c r="AA532" i="8"/>
  <c r="AA536" i="8"/>
  <c r="AA540" i="8"/>
  <c r="AA544" i="8"/>
  <c r="AA548" i="8"/>
  <c r="AA457" i="8"/>
  <c r="AA460" i="8"/>
  <c r="AA477" i="8"/>
  <c r="AA490" i="8"/>
  <c r="AA493" i="8"/>
  <c r="AA506" i="8"/>
  <c r="AA469" i="8"/>
  <c r="AA472" i="8"/>
  <c r="AA484" i="8"/>
  <c r="AA496" i="8"/>
  <c r="AA513" i="8"/>
  <c r="AA517" i="8"/>
  <c r="AA521" i="8"/>
  <c r="AA525" i="8"/>
  <c r="AA529" i="8"/>
  <c r="AA410" i="8"/>
  <c r="AA478" i="8"/>
  <c r="AA481" i="8"/>
  <c r="AA494" i="8"/>
  <c r="AA500" i="8"/>
  <c r="AA391" i="8"/>
  <c r="AA437" i="8"/>
  <c r="AA440" i="8"/>
  <c r="AA461" i="8"/>
  <c r="AA464" i="8"/>
  <c r="AA488" i="8"/>
  <c r="AA504" i="8"/>
  <c r="AA510" i="8"/>
  <c r="AA514" i="8"/>
  <c r="AA518" i="8"/>
  <c r="AA522" i="8"/>
  <c r="AA526" i="8"/>
  <c r="AA530" i="8"/>
  <c r="AA534" i="8"/>
  <c r="AA538" i="8"/>
  <c r="AA542" i="8"/>
  <c r="AA546" i="8"/>
  <c r="AA550" i="8"/>
  <c r="AA554" i="8"/>
  <c r="AA558" i="8"/>
  <c r="AA531" i="8"/>
  <c r="AA545" i="8"/>
  <c r="AA549" i="8"/>
  <c r="AA556" i="8"/>
  <c r="AA17" i="8"/>
  <c r="AA508" i="8"/>
  <c r="AA535" i="8"/>
  <c r="AA553" i="8"/>
  <c r="AA560" i="8"/>
  <c r="AA561" i="8"/>
  <c r="AA565" i="8"/>
  <c r="AA569" i="8"/>
  <c r="AA573" i="8"/>
  <c r="AA577" i="8"/>
  <c r="AA581" i="8"/>
  <c r="AA585" i="8"/>
  <c r="AA589" i="8"/>
  <c r="AA539" i="8"/>
  <c r="AA557" i="8"/>
  <c r="AA424" i="8"/>
  <c r="AA543" i="8"/>
  <c r="AA562" i="8"/>
  <c r="AA566" i="8"/>
  <c r="AA570" i="8"/>
  <c r="AA574" i="8"/>
  <c r="AA578" i="8"/>
  <c r="AA582" i="8"/>
  <c r="AA586" i="8"/>
  <c r="AA590" i="8"/>
  <c r="AA594" i="8"/>
  <c r="AA598" i="8"/>
  <c r="AA602" i="8"/>
  <c r="AA606" i="8"/>
  <c r="AA610" i="8"/>
  <c r="AA614" i="8"/>
  <c r="AA547" i="8"/>
  <c r="AA551" i="8"/>
  <c r="AA473" i="8"/>
  <c r="AA533" i="8"/>
  <c r="AA555" i="8"/>
  <c r="AA563" i="8"/>
  <c r="AA567" i="8"/>
  <c r="AA571" i="8"/>
  <c r="AA575" i="8"/>
  <c r="AA579" i="8"/>
  <c r="AA583" i="8"/>
  <c r="AA482" i="8"/>
  <c r="AA485" i="8"/>
  <c r="AA497" i="8"/>
  <c r="AA537" i="8"/>
  <c r="AA559" i="8"/>
  <c r="AA592" i="8"/>
  <c r="AA600" i="8"/>
  <c r="AA608" i="8"/>
  <c r="AA616" i="8"/>
  <c r="AA541" i="8"/>
  <c r="AA587" i="8"/>
  <c r="AA595" i="8"/>
  <c r="AA603" i="8"/>
  <c r="AA611" i="8"/>
  <c r="AA568" i="8"/>
  <c r="AA576" i="8"/>
  <c r="AA584" i="8"/>
  <c r="AA593" i="8"/>
  <c r="AA601" i="8"/>
  <c r="AA609" i="8"/>
  <c r="AA552" i="8"/>
  <c r="AA588" i="8"/>
  <c r="AA596" i="8"/>
  <c r="AA604" i="8"/>
  <c r="AA612" i="8"/>
  <c r="AA605" i="8"/>
  <c r="AA591" i="8"/>
  <c r="AA599" i="8"/>
  <c r="AA607" i="8"/>
  <c r="AA615" i="8"/>
  <c r="AA564" i="8"/>
  <c r="AA572" i="8"/>
  <c r="AA580" i="8"/>
  <c r="AA597" i="8"/>
  <c r="AA613" i="8"/>
  <c r="A64" i="9"/>
  <c r="I57" i="9"/>
  <c r="E62" i="9"/>
  <c r="C63" i="9"/>
  <c r="D63" i="9"/>
  <c r="F64" i="9"/>
  <c r="B64" i="9"/>
  <c r="AC1" i="8"/>
  <c r="AB7" i="8"/>
  <c r="AB8" i="8" s="1"/>
  <c r="AD11" i="8"/>
  <c r="AD12" i="8" s="1"/>
  <c r="AE3" i="8"/>
  <c r="AB9" i="8"/>
  <c r="AC2" i="8"/>
  <c r="AB20" i="8" l="1"/>
  <c r="AB24" i="8"/>
  <c r="AB28" i="8"/>
  <c r="AB29" i="8"/>
  <c r="AB21" i="8"/>
  <c r="AB25" i="8"/>
  <c r="AB30" i="8"/>
  <c r="AB22" i="8"/>
  <c r="AB26" i="8"/>
  <c r="AB23" i="8"/>
  <c r="AB19" i="8"/>
  <c r="AB33" i="8"/>
  <c r="AB34" i="8"/>
  <c r="AB35" i="8"/>
  <c r="AB31" i="8"/>
  <c r="AB38" i="8"/>
  <c r="AB18" i="8"/>
  <c r="AB44" i="8"/>
  <c r="AB48" i="8"/>
  <c r="AB52" i="8"/>
  <c r="AB56" i="8"/>
  <c r="AB45" i="8"/>
  <c r="AB49" i="8"/>
  <c r="AB53" i="8"/>
  <c r="AB39" i="8"/>
  <c r="AB46" i="8"/>
  <c r="AB50" i="8"/>
  <c r="AB54" i="8"/>
  <c r="AB60" i="8"/>
  <c r="AB64" i="8"/>
  <c r="AB27" i="8"/>
  <c r="AB42" i="8"/>
  <c r="AB43" i="8"/>
  <c r="AB57" i="8"/>
  <c r="AB61" i="8"/>
  <c r="AB32" i="8"/>
  <c r="AB37" i="8"/>
  <c r="AB47" i="8"/>
  <c r="AB63" i="8"/>
  <c r="AB68" i="8"/>
  <c r="AB72" i="8"/>
  <c r="AB76" i="8"/>
  <c r="AB80" i="8"/>
  <c r="AB41" i="8"/>
  <c r="AB55" i="8"/>
  <c r="AB69" i="8"/>
  <c r="AB73" i="8"/>
  <c r="AB58" i="8"/>
  <c r="AB51" i="8"/>
  <c r="AB66" i="8"/>
  <c r="AB40" i="8"/>
  <c r="AB62" i="8"/>
  <c r="AB36" i="8"/>
  <c r="AB67" i="8"/>
  <c r="AB70" i="8"/>
  <c r="AB59" i="8"/>
  <c r="AB65" i="8"/>
  <c r="AB77" i="8"/>
  <c r="AB71" i="8"/>
  <c r="AB84" i="8"/>
  <c r="AB88" i="8"/>
  <c r="AB92" i="8"/>
  <c r="AB96" i="8"/>
  <c r="AB81" i="8"/>
  <c r="AB85" i="8"/>
  <c r="AB89" i="8"/>
  <c r="AB74" i="8"/>
  <c r="AB78" i="8"/>
  <c r="AB97" i="8"/>
  <c r="AB101" i="8"/>
  <c r="AB105" i="8"/>
  <c r="AB79" i="8"/>
  <c r="AB83" i="8"/>
  <c r="AB86" i="8"/>
  <c r="AB94" i="8"/>
  <c r="AB98" i="8"/>
  <c r="AB102" i="8"/>
  <c r="AB106" i="8"/>
  <c r="AB87" i="8"/>
  <c r="AB90" i="8"/>
  <c r="AB95" i="8"/>
  <c r="AB99" i="8"/>
  <c r="AB103" i="8"/>
  <c r="AB91" i="8"/>
  <c r="AB104" i="8"/>
  <c r="AB110" i="8"/>
  <c r="AB114" i="8"/>
  <c r="AB118" i="8"/>
  <c r="AB122" i="8"/>
  <c r="AB82" i="8"/>
  <c r="AB93" i="8"/>
  <c r="AB107" i="8"/>
  <c r="AB111" i="8"/>
  <c r="AB115" i="8"/>
  <c r="AB119" i="8"/>
  <c r="AB123" i="8"/>
  <c r="AB100" i="8"/>
  <c r="AB108" i="8"/>
  <c r="AB112" i="8"/>
  <c r="AB116" i="8"/>
  <c r="AB75" i="8"/>
  <c r="AB121" i="8"/>
  <c r="AB126" i="8"/>
  <c r="AB130" i="8"/>
  <c r="AB134" i="8"/>
  <c r="AB117" i="8"/>
  <c r="AB127" i="8"/>
  <c r="AB131" i="8"/>
  <c r="AB135" i="8"/>
  <c r="AB139" i="8"/>
  <c r="AB143" i="8"/>
  <c r="AB147" i="8"/>
  <c r="AB151" i="8"/>
  <c r="AB155" i="8"/>
  <c r="AB159" i="8"/>
  <c r="AB109" i="8"/>
  <c r="AB128" i="8"/>
  <c r="AB132" i="8"/>
  <c r="AB136" i="8"/>
  <c r="AB140" i="8"/>
  <c r="AB144" i="8"/>
  <c r="AB148" i="8"/>
  <c r="AB138" i="8"/>
  <c r="AB141" i="8"/>
  <c r="AB152" i="8"/>
  <c r="AB162" i="8"/>
  <c r="AB166" i="8"/>
  <c r="AB170" i="8"/>
  <c r="AB174" i="8"/>
  <c r="AB178" i="8"/>
  <c r="AB182" i="8"/>
  <c r="AB133" i="8"/>
  <c r="AB156" i="8"/>
  <c r="AB124" i="8"/>
  <c r="AB142" i="8"/>
  <c r="AB145" i="8"/>
  <c r="AB153" i="8"/>
  <c r="AB163" i="8"/>
  <c r="AB167" i="8"/>
  <c r="AB171" i="8"/>
  <c r="AB175" i="8"/>
  <c r="AB179" i="8"/>
  <c r="AB183" i="8"/>
  <c r="AB125" i="8"/>
  <c r="AB157" i="8"/>
  <c r="AB146" i="8"/>
  <c r="AB149" i="8"/>
  <c r="AB154" i="8"/>
  <c r="AB160" i="8"/>
  <c r="AB164" i="8"/>
  <c r="AB168" i="8"/>
  <c r="AB172" i="8"/>
  <c r="AB176" i="8"/>
  <c r="AB113" i="8"/>
  <c r="AB158" i="8"/>
  <c r="AB150" i="8"/>
  <c r="AB165" i="8"/>
  <c r="AB187" i="8"/>
  <c r="AB191" i="8"/>
  <c r="AB195" i="8"/>
  <c r="AB199" i="8"/>
  <c r="AB203" i="8"/>
  <c r="AB207" i="8"/>
  <c r="AB211" i="8"/>
  <c r="AB137" i="8"/>
  <c r="AB188" i="8"/>
  <c r="AB192" i="8"/>
  <c r="AB196" i="8"/>
  <c r="AB200" i="8"/>
  <c r="AB204" i="8"/>
  <c r="AB208" i="8"/>
  <c r="AB120" i="8"/>
  <c r="AB169" i="8"/>
  <c r="AB129" i="8"/>
  <c r="AB185" i="8"/>
  <c r="AB189" i="8"/>
  <c r="AB193" i="8"/>
  <c r="AB197" i="8"/>
  <c r="AB201" i="8"/>
  <c r="AB205" i="8"/>
  <c r="AB209" i="8"/>
  <c r="AB213" i="8"/>
  <c r="AB217" i="8"/>
  <c r="AB202" i="8"/>
  <c r="AB220" i="8"/>
  <c r="AB224" i="8"/>
  <c r="AB228" i="8"/>
  <c r="AB232" i="8"/>
  <c r="AB236" i="8"/>
  <c r="AB240" i="8"/>
  <c r="AB184" i="8"/>
  <c r="AB194" i="8"/>
  <c r="AB181" i="8"/>
  <c r="AB206" i="8"/>
  <c r="AB214" i="8"/>
  <c r="AB186" i="8"/>
  <c r="AB218" i="8"/>
  <c r="AB222" i="8"/>
  <c r="AB226" i="8"/>
  <c r="AB230" i="8"/>
  <c r="AB180" i="8"/>
  <c r="AB219" i="8"/>
  <c r="AB235" i="8"/>
  <c r="AB243" i="8"/>
  <c r="AB247" i="8"/>
  <c r="AB251" i="8"/>
  <c r="AB255" i="8"/>
  <c r="AB259" i="8"/>
  <c r="AB210" i="8"/>
  <c r="AB229" i="8"/>
  <c r="AB239" i="8"/>
  <c r="AB161" i="8"/>
  <c r="AB215" i="8"/>
  <c r="AB216" i="8"/>
  <c r="AB223" i="8"/>
  <c r="AB244" i="8"/>
  <c r="AB248" i="8"/>
  <c r="AB252" i="8"/>
  <c r="AB173" i="8"/>
  <c r="AB227" i="8"/>
  <c r="AB233" i="8"/>
  <c r="AB241" i="8"/>
  <c r="AB245" i="8"/>
  <c r="AB249" i="8"/>
  <c r="AB253" i="8"/>
  <c r="AB246" i="8"/>
  <c r="AB257" i="8"/>
  <c r="AB265" i="8"/>
  <c r="AB269" i="8"/>
  <c r="AB273" i="8"/>
  <c r="AB277" i="8"/>
  <c r="AB281" i="8"/>
  <c r="AB285" i="8"/>
  <c r="AB190" i="8"/>
  <c r="AB221" i="8"/>
  <c r="AB234" i="8"/>
  <c r="AB261" i="8"/>
  <c r="AB212" i="8"/>
  <c r="AB258" i="8"/>
  <c r="AB262" i="8"/>
  <c r="AB266" i="8"/>
  <c r="AB270" i="8"/>
  <c r="AB274" i="8"/>
  <c r="AB250" i="8"/>
  <c r="AB198" i="8"/>
  <c r="AB238" i="8"/>
  <c r="AB263" i="8"/>
  <c r="AB267" i="8"/>
  <c r="AB242" i="8"/>
  <c r="AB256" i="8"/>
  <c r="AB264" i="8"/>
  <c r="AB278" i="8"/>
  <c r="AB177" i="8"/>
  <c r="AB225" i="8"/>
  <c r="AB282" i="8"/>
  <c r="AB289" i="8"/>
  <c r="AB293" i="8"/>
  <c r="AB297" i="8"/>
  <c r="AB301" i="8"/>
  <c r="AB305" i="8"/>
  <c r="AB309" i="8"/>
  <c r="AB313" i="8"/>
  <c r="AB317" i="8"/>
  <c r="AB321" i="8"/>
  <c r="AB325" i="8"/>
  <c r="AB329" i="8"/>
  <c r="AB333" i="8"/>
  <c r="AB337" i="8"/>
  <c r="AB341" i="8"/>
  <c r="AB345" i="8"/>
  <c r="AB349" i="8"/>
  <c r="AB353" i="8"/>
  <c r="AB271" i="8"/>
  <c r="AB279" i="8"/>
  <c r="AB237" i="8"/>
  <c r="AB268" i="8"/>
  <c r="AB283" i="8"/>
  <c r="AB286" i="8"/>
  <c r="AB290" i="8"/>
  <c r="AB294" i="8"/>
  <c r="AB298" i="8"/>
  <c r="AB302" i="8"/>
  <c r="AB306" i="8"/>
  <c r="AB310" i="8"/>
  <c r="AB314" i="8"/>
  <c r="AB318" i="8"/>
  <c r="AB322" i="8"/>
  <c r="AB326" i="8"/>
  <c r="AB330" i="8"/>
  <c r="AB334" i="8"/>
  <c r="AB338" i="8"/>
  <c r="AB342" i="8"/>
  <c r="AB346" i="8"/>
  <c r="AB350" i="8"/>
  <c r="AB260" i="8"/>
  <c r="AB272" i="8"/>
  <c r="AB275" i="8"/>
  <c r="AB280" i="8"/>
  <c r="AB231" i="8"/>
  <c r="AB284" i="8"/>
  <c r="AB287" i="8"/>
  <c r="AB291" i="8"/>
  <c r="AB295" i="8"/>
  <c r="AB299" i="8"/>
  <c r="AB303" i="8"/>
  <c r="AB307" i="8"/>
  <c r="AB311" i="8"/>
  <c r="AB315" i="8"/>
  <c r="AB319" i="8"/>
  <c r="AB323" i="8"/>
  <c r="AB327" i="8"/>
  <c r="AB331" i="8"/>
  <c r="AB292" i="8"/>
  <c r="AB324" i="8"/>
  <c r="AB254" i="8"/>
  <c r="AB304" i="8"/>
  <c r="AB336" i="8"/>
  <c r="AB339" i="8"/>
  <c r="AB352" i="8"/>
  <c r="AB356" i="8"/>
  <c r="AB360" i="8"/>
  <c r="AB364" i="8"/>
  <c r="AB368" i="8"/>
  <c r="AB372" i="8"/>
  <c r="AB376" i="8"/>
  <c r="AB380" i="8"/>
  <c r="AB384" i="8"/>
  <c r="AB388" i="8"/>
  <c r="AB392" i="8"/>
  <c r="AB396" i="8"/>
  <c r="AB400" i="8"/>
  <c r="AB404" i="8"/>
  <c r="AB316" i="8"/>
  <c r="AB296" i="8"/>
  <c r="AB328" i="8"/>
  <c r="AB340" i="8"/>
  <c r="AB343" i="8"/>
  <c r="AB354" i="8"/>
  <c r="AB357" i="8"/>
  <c r="AB361" i="8"/>
  <c r="AB365" i="8"/>
  <c r="AB369" i="8"/>
  <c r="AB373" i="8"/>
  <c r="AB377" i="8"/>
  <c r="AB381" i="8"/>
  <c r="AB385" i="8"/>
  <c r="AB389" i="8"/>
  <c r="AB393" i="8"/>
  <c r="AB397" i="8"/>
  <c r="AB401" i="8"/>
  <c r="AB276" i="8"/>
  <c r="AB308" i="8"/>
  <c r="AB288" i="8"/>
  <c r="AB320" i="8"/>
  <c r="AB344" i="8"/>
  <c r="AB347" i="8"/>
  <c r="AB358" i="8"/>
  <c r="AB362" i="8"/>
  <c r="AB366" i="8"/>
  <c r="AB370" i="8"/>
  <c r="AB374" i="8"/>
  <c r="AB378" i="8"/>
  <c r="AB382" i="8"/>
  <c r="AB386" i="8"/>
  <c r="AB390" i="8"/>
  <c r="AB394" i="8"/>
  <c r="AB398" i="8"/>
  <c r="AB402" i="8"/>
  <c r="AB332" i="8"/>
  <c r="AB383" i="8"/>
  <c r="AB363" i="8"/>
  <c r="AB300" i="8"/>
  <c r="AB375" i="8"/>
  <c r="AB355" i="8"/>
  <c r="AB367" i="8"/>
  <c r="AB348" i="8"/>
  <c r="AB312" i="8"/>
  <c r="AB335" i="8"/>
  <c r="AB351" i="8"/>
  <c r="AB359" i="8"/>
  <c r="AB406" i="8"/>
  <c r="AB410" i="8"/>
  <c r="AB379" i="8"/>
  <c r="AB408" i="8"/>
  <c r="AB412" i="8"/>
  <c r="AB418" i="8"/>
  <c r="AB391" i="8"/>
  <c r="AB399" i="8"/>
  <c r="AB415" i="8"/>
  <c r="AB420" i="8"/>
  <c r="AB422" i="8"/>
  <c r="AB426" i="8"/>
  <c r="AB430" i="8"/>
  <c r="AB434" i="8"/>
  <c r="AB438" i="8"/>
  <c r="AB417" i="8"/>
  <c r="AB413" i="8"/>
  <c r="AB424" i="8"/>
  <c r="AB428" i="8"/>
  <c r="AB432" i="8"/>
  <c r="AB436" i="8"/>
  <c r="AB440" i="8"/>
  <c r="AB444" i="8"/>
  <c r="AB448" i="8"/>
  <c r="AB395" i="8"/>
  <c r="AB437" i="8"/>
  <c r="AB445" i="8"/>
  <c r="AB453" i="8"/>
  <c r="AB457" i="8"/>
  <c r="AB461" i="8"/>
  <c r="AB465" i="8"/>
  <c r="AB469" i="8"/>
  <c r="AB473" i="8"/>
  <c r="AB477" i="8"/>
  <c r="AB481" i="8"/>
  <c r="AB485" i="8"/>
  <c r="AB489" i="8"/>
  <c r="AB493" i="8"/>
  <c r="AB497" i="8"/>
  <c r="AB501" i="8"/>
  <c r="AB505" i="8"/>
  <c r="AB509" i="8"/>
  <c r="AB409" i="8"/>
  <c r="AB431" i="8"/>
  <c r="AB442" i="8"/>
  <c r="AB449" i="8"/>
  <c r="AB425" i="8"/>
  <c r="AB446" i="8"/>
  <c r="AB450" i="8"/>
  <c r="AB454" i="8"/>
  <c r="AB458" i="8"/>
  <c r="AB435" i="8"/>
  <c r="AB443" i="8"/>
  <c r="AB407" i="8"/>
  <c r="AB429" i="8"/>
  <c r="AB447" i="8"/>
  <c r="AB451" i="8"/>
  <c r="AB455" i="8"/>
  <c r="AB459" i="8"/>
  <c r="AB463" i="8"/>
  <c r="AB467" i="8"/>
  <c r="AB471" i="8"/>
  <c r="AB475" i="8"/>
  <c r="AB371" i="8"/>
  <c r="AB403" i="8"/>
  <c r="AB411" i="8"/>
  <c r="AB414" i="8"/>
  <c r="AB416" i="8"/>
  <c r="AB423" i="8"/>
  <c r="AB439" i="8"/>
  <c r="AB405" i="8"/>
  <c r="AB419" i="8"/>
  <c r="AB421" i="8"/>
  <c r="AB433" i="8"/>
  <c r="AB452" i="8"/>
  <c r="AB456" i="8"/>
  <c r="AB460" i="8"/>
  <c r="AB464" i="8"/>
  <c r="AB468" i="8"/>
  <c r="AB472" i="8"/>
  <c r="AB476" i="8"/>
  <c r="AB480" i="8"/>
  <c r="AB484" i="8"/>
  <c r="AB488" i="8"/>
  <c r="AB492" i="8"/>
  <c r="AB479" i="8"/>
  <c r="AB482" i="8"/>
  <c r="AB495" i="8"/>
  <c r="AB508" i="8"/>
  <c r="AB387" i="8"/>
  <c r="AB462" i="8"/>
  <c r="AB474" i="8"/>
  <c r="AB483" i="8"/>
  <c r="AB486" i="8"/>
  <c r="AB498" i="8"/>
  <c r="AB502" i="8"/>
  <c r="AB512" i="8"/>
  <c r="AB516" i="8"/>
  <c r="AB520" i="8"/>
  <c r="AB524" i="8"/>
  <c r="AB528" i="8"/>
  <c r="AB532" i="8"/>
  <c r="AB536" i="8"/>
  <c r="AB540" i="8"/>
  <c r="AB544" i="8"/>
  <c r="AB548" i="8"/>
  <c r="AB552" i="8"/>
  <c r="AB556" i="8"/>
  <c r="AB560" i="8"/>
  <c r="AB466" i="8"/>
  <c r="AB487" i="8"/>
  <c r="AB490" i="8"/>
  <c r="AB499" i="8"/>
  <c r="AB506" i="8"/>
  <c r="AB496" i="8"/>
  <c r="AB503" i="8"/>
  <c r="AB478" i="8"/>
  <c r="AB491" i="8"/>
  <c r="AB494" i="8"/>
  <c r="AB500" i="8"/>
  <c r="AB507" i="8"/>
  <c r="AB511" i="8"/>
  <c r="AB518" i="8"/>
  <c r="AB525" i="8"/>
  <c r="AB534" i="8"/>
  <c r="AB541" i="8"/>
  <c r="AB564" i="8"/>
  <c r="AB568" i="8"/>
  <c r="AB572" i="8"/>
  <c r="AB576" i="8"/>
  <c r="AB580" i="8"/>
  <c r="AB584" i="8"/>
  <c r="AB588" i="8"/>
  <c r="AB592" i="8"/>
  <c r="AB596" i="8"/>
  <c r="AB600" i="8"/>
  <c r="AB604" i="8"/>
  <c r="AB608" i="8"/>
  <c r="AB612" i="8"/>
  <c r="AB616" i="8"/>
  <c r="AB515" i="8"/>
  <c r="AB522" i="8"/>
  <c r="AB529" i="8"/>
  <c r="AB530" i="8"/>
  <c r="AB531" i="8"/>
  <c r="AB538" i="8"/>
  <c r="AB545" i="8"/>
  <c r="AB549" i="8"/>
  <c r="AB519" i="8"/>
  <c r="AB526" i="8"/>
  <c r="AB535" i="8"/>
  <c r="AB542" i="8"/>
  <c r="AB553" i="8"/>
  <c r="AB561" i="8"/>
  <c r="AB565" i="8"/>
  <c r="AB569" i="8"/>
  <c r="AB573" i="8"/>
  <c r="AB577" i="8"/>
  <c r="AB581" i="8"/>
  <c r="AB585" i="8"/>
  <c r="AB589" i="8"/>
  <c r="AB593" i="8"/>
  <c r="AB597" i="8"/>
  <c r="AB601" i="8"/>
  <c r="AB605" i="8"/>
  <c r="AB609" i="8"/>
  <c r="AB613" i="8"/>
  <c r="AB470" i="8"/>
  <c r="AB523" i="8"/>
  <c r="AB539" i="8"/>
  <c r="AB546" i="8"/>
  <c r="AB550" i="8"/>
  <c r="AB557" i="8"/>
  <c r="AB527" i="8"/>
  <c r="AB543" i="8"/>
  <c r="AB554" i="8"/>
  <c r="AB562" i="8"/>
  <c r="AB566" i="8"/>
  <c r="AB570" i="8"/>
  <c r="AB574" i="8"/>
  <c r="AB578" i="8"/>
  <c r="AB582" i="8"/>
  <c r="AB586" i="8"/>
  <c r="AB590" i="8"/>
  <c r="AB594" i="8"/>
  <c r="AB598" i="8"/>
  <c r="AB602" i="8"/>
  <c r="AB606" i="8"/>
  <c r="AB610" i="8"/>
  <c r="AB614" i="8"/>
  <c r="AB504" i="8"/>
  <c r="AB513" i="8"/>
  <c r="AB547" i="8"/>
  <c r="AB551" i="8"/>
  <c r="AB558" i="8"/>
  <c r="AB510" i="8"/>
  <c r="AB517" i="8"/>
  <c r="AB533" i="8"/>
  <c r="AB555" i="8"/>
  <c r="AB563" i="8"/>
  <c r="AB567" i="8"/>
  <c r="AB571" i="8"/>
  <c r="AB575" i="8"/>
  <c r="AB579" i="8"/>
  <c r="AB583" i="8"/>
  <c r="AB587" i="8"/>
  <c r="AB591" i="8"/>
  <c r="AB595" i="8"/>
  <c r="AB599" i="8"/>
  <c r="AB603" i="8"/>
  <c r="AB607" i="8"/>
  <c r="AB611" i="8"/>
  <c r="AB615" i="8"/>
  <c r="AB441" i="8"/>
  <c r="AB17" i="8"/>
  <c r="AB537" i="8"/>
  <c r="AB559" i="8"/>
  <c r="AB514" i="8"/>
  <c r="AB521" i="8"/>
  <c r="AB427" i="8"/>
  <c r="H131" i="9"/>
  <c r="H130" i="9"/>
  <c r="H129" i="9"/>
  <c r="H128" i="9"/>
  <c r="A65" i="9"/>
  <c r="I58" i="9"/>
  <c r="E63" i="9"/>
  <c r="C64" i="9"/>
  <c r="D64" i="9"/>
  <c r="F65" i="9"/>
  <c r="B65" i="9"/>
  <c r="AD1" i="8"/>
  <c r="AC7" i="8"/>
  <c r="AC8" i="8" s="1"/>
  <c r="AF3" i="8"/>
  <c r="AE11" i="8"/>
  <c r="AE12" i="8" s="1"/>
  <c r="AC9" i="8"/>
  <c r="AD2" i="8"/>
  <c r="H132" i="9" l="1"/>
  <c r="H133" i="9"/>
  <c r="H135" i="9"/>
  <c r="H134" i="9"/>
  <c r="AC20" i="8"/>
  <c r="AC24" i="8"/>
  <c r="AC28" i="8"/>
  <c r="AC19" i="8"/>
  <c r="AC21" i="8"/>
  <c r="AC25" i="8"/>
  <c r="AC30" i="8"/>
  <c r="AC32" i="8"/>
  <c r="AC22" i="8"/>
  <c r="AC27" i="8"/>
  <c r="AC29" i="8"/>
  <c r="AC33" i="8"/>
  <c r="AC26" i="8"/>
  <c r="AC36" i="8"/>
  <c r="AC40" i="8"/>
  <c r="AC18" i="8"/>
  <c r="AC37" i="8"/>
  <c r="AC41" i="8"/>
  <c r="AC35" i="8"/>
  <c r="AC31" i="8"/>
  <c r="AC38" i="8"/>
  <c r="AC23" i="8"/>
  <c r="AC34" i="8"/>
  <c r="AC42" i="8"/>
  <c r="AC43" i="8"/>
  <c r="AC45" i="8"/>
  <c r="AC49" i="8"/>
  <c r="AC53" i="8"/>
  <c r="AC39" i="8"/>
  <c r="AC56" i="8"/>
  <c r="AC44" i="8"/>
  <c r="AC54" i="8"/>
  <c r="AC57" i="8"/>
  <c r="AC61" i="8"/>
  <c r="AC65" i="8"/>
  <c r="AC48" i="8"/>
  <c r="AC60" i="8"/>
  <c r="AC66" i="8"/>
  <c r="AC55" i="8"/>
  <c r="AC64" i="8"/>
  <c r="AC69" i="8"/>
  <c r="AC73" i="8"/>
  <c r="AC77" i="8"/>
  <c r="AC50" i="8"/>
  <c r="AC51" i="8"/>
  <c r="AC52" i="8"/>
  <c r="AC62" i="8"/>
  <c r="AC58" i="8"/>
  <c r="AC74" i="8"/>
  <c r="AC79" i="8"/>
  <c r="AC70" i="8"/>
  <c r="AC76" i="8"/>
  <c r="AC47" i="8"/>
  <c r="AC46" i="8"/>
  <c r="AC59" i="8"/>
  <c r="AC72" i="8"/>
  <c r="AC63" i="8"/>
  <c r="AC67" i="8"/>
  <c r="AC75" i="8"/>
  <c r="AC68" i="8"/>
  <c r="AC71" i="8"/>
  <c r="AC84" i="8"/>
  <c r="AC88" i="8"/>
  <c r="AC92" i="8"/>
  <c r="AC81" i="8"/>
  <c r="AC85" i="8"/>
  <c r="AC89" i="8"/>
  <c r="AC93" i="8"/>
  <c r="AC80" i="8"/>
  <c r="AC82" i="8"/>
  <c r="AC78" i="8"/>
  <c r="AC97" i="8"/>
  <c r="AC101" i="8"/>
  <c r="AC105" i="8"/>
  <c r="AC83" i="8"/>
  <c r="AC86" i="8"/>
  <c r="AC94" i="8"/>
  <c r="AC98" i="8"/>
  <c r="AC102" i="8"/>
  <c r="AC87" i="8"/>
  <c r="AC90" i="8"/>
  <c r="AC95" i="8"/>
  <c r="AC99" i="8"/>
  <c r="AC103" i="8"/>
  <c r="AC106" i="8"/>
  <c r="AC91" i="8"/>
  <c r="AC104" i="8"/>
  <c r="AC110" i="8"/>
  <c r="AC114" i="8"/>
  <c r="AC118" i="8"/>
  <c r="AC122" i="8"/>
  <c r="AC107" i="8"/>
  <c r="AC111" i="8"/>
  <c r="AC115" i="8"/>
  <c r="AC96" i="8"/>
  <c r="AC100" i="8"/>
  <c r="AC108" i="8"/>
  <c r="AC112" i="8"/>
  <c r="AC116" i="8"/>
  <c r="AC120" i="8"/>
  <c r="AC124" i="8"/>
  <c r="AC121" i="8"/>
  <c r="AC126" i="8"/>
  <c r="AC130" i="8"/>
  <c r="AC134" i="8"/>
  <c r="AC117" i="8"/>
  <c r="AC127" i="8"/>
  <c r="AC131" i="8"/>
  <c r="AC135" i="8"/>
  <c r="AC139" i="8"/>
  <c r="AC143" i="8"/>
  <c r="AC147" i="8"/>
  <c r="AC109" i="8"/>
  <c r="AC119" i="8"/>
  <c r="AC123" i="8"/>
  <c r="AC128" i="8"/>
  <c r="AC132" i="8"/>
  <c r="AC136" i="8"/>
  <c r="AC140" i="8"/>
  <c r="AC144" i="8"/>
  <c r="AC148" i="8"/>
  <c r="AC152" i="8"/>
  <c r="AC156" i="8"/>
  <c r="AC159" i="8"/>
  <c r="AC138" i="8"/>
  <c r="AC141" i="8"/>
  <c r="AC162" i="8"/>
  <c r="AC166" i="8"/>
  <c r="AC133" i="8"/>
  <c r="AC142" i="8"/>
  <c r="AC145" i="8"/>
  <c r="AC153" i="8"/>
  <c r="AC163" i="8"/>
  <c r="AC167" i="8"/>
  <c r="AC171" i="8"/>
  <c r="AC175" i="8"/>
  <c r="AC125" i="8"/>
  <c r="AC157" i="8"/>
  <c r="AC146" i="8"/>
  <c r="AC149" i="8"/>
  <c r="AC154" i="8"/>
  <c r="AC160" i="8"/>
  <c r="AC164" i="8"/>
  <c r="AC168" i="8"/>
  <c r="AC172" i="8"/>
  <c r="AC176" i="8"/>
  <c r="AC113" i="8"/>
  <c r="AC150" i="8"/>
  <c r="AC179" i="8"/>
  <c r="AC181" i="8"/>
  <c r="AC184" i="8"/>
  <c r="AC165" i="8"/>
  <c r="AC174" i="8"/>
  <c r="AC187" i="8"/>
  <c r="AC191" i="8"/>
  <c r="AC195" i="8"/>
  <c r="AC199" i="8"/>
  <c r="AC203" i="8"/>
  <c r="AC207" i="8"/>
  <c r="AC211" i="8"/>
  <c r="AC155" i="8"/>
  <c r="AC182" i="8"/>
  <c r="AC137" i="8"/>
  <c r="AC188" i="8"/>
  <c r="AC192" i="8"/>
  <c r="AC196" i="8"/>
  <c r="AC200" i="8"/>
  <c r="AC204" i="8"/>
  <c r="AC208" i="8"/>
  <c r="AC169" i="8"/>
  <c r="AC129" i="8"/>
  <c r="AC158" i="8"/>
  <c r="AC161" i="8"/>
  <c r="AC173" i="8"/>
  <c r="AC177" i="8"/>
  <c r="AC178" i="8"/>
  <c r="AC190" i="8"/>
  <c r="AC193" i="8"/>
  <c r="AC216" i="8"/>
  <c r="AC202" i="8"/>
  <c r="AC205" i="8"/>
  <c r="AC220" i="8"/>
  <c r="AC224" i="8"/>
  <c r="AC228" i="8"/>
  <c r="AC232" i="8"/>
  <c r="AC236" i="8"/>
  <c r="AC240" i="8"/>
  <c r="AC185" i="8"/>
  <c r="AC183" i="8"/>
  <c r="AC194" i="8"/>
  <c r="AC197" i="8"/>
  <c r="AC221" i="8"/>
  <c r="AC225" i="8"/>
  <c r="AC229" i="8"/>
  <c r="AC170" i="8"/>
  <c r="AC206" i="8"/>
  <c r="AC209" i="8"/>
  <c r="AC214" i="8"/>
  <c r="AC222" i="8"/>
  <c r="AC238" i="8"/>
  <c r="AC151" i="8"/>
  <c r="AC180" i="8"/>
  <c r="AC213" i="8"/>
  <c r="AC217" i="8"/>
  <c r="AC219" i="8"/>
  <c r="AC235" i="8"/>
  <c r="AC243" i="8"/>
  <c r="AC247" i="8"/>
  <c r="AC251" i="8"/>
  <c r="AC255" i="8"/>
  <c r="AC259" i="8"/>
  <c r="AC210" i="8"/>
  <c r="AC226" i="8"/>
  <c r="AC239" i="8"/>
  <c r="AC189" i="8"/>
  <c r="AC215" i="8"/>
  <c r="AC223" i="8"/>
  <c r="AC244" i="8"/>
  <c r="AC248" i="8"/>
  <c r="AC252" i="8"/>
  <c r="AC230" i="8"/>
  <c r="AC260" i="8"/>
  <c r="AC186" i="8"/>
  <c r="AC246" i="8"/>
  <c r="AC249" i="8"/>
  <c r="AC257" i="8"/>
  <c r="AC265" i="8"/>
  <c r="AC269" i="8"/>
  <c r="AC273" i="8"/>
  <c r="AC227" i="8"/>
  <c r="AC234" i="8"/>
  <c r="AC261" i="8"/>
  <c r="AC212" i="8"/>
  <c r="AC233" i="8"/>
  <c r="AC241" i="8"/>
  <c r="AC258" i="8"/>
  <c r="AC262" i="8"/>
  <c r="AC266" i="8"/>
  <c r="AC270" i="8"/>
  <c r="AC274" i="8"/>
  <c r="AC278" i="8"/>
  <c r="AC282" i="8"/>
  <c r="AC250" i="8"/>
  <c r="AC253" i="8"/>
  <c r="AC198" i="8"/>
  <c r="AC218" i="8"/>
  <c r="AC263" i="8"/>
  <c r="AC267" i="8"/>
  <c r="AC285" i="8"/>
  <c r="AC288" i="8"/>
  <c r="AC292" i="8"/>
  <c r="AC296" i="8"/>
  <c r="AC300" i="8"/>
  <c r="AC304" i="8"/>
  <c r="AC308" i="8"/>
  <c r="AC312" i="8"/>
  <c r="AC316" i="8"/>
  <c r="AC320" i="8"/>
  <c r="AC324" i="8"/>
  <c r="AC328" i="8"/>
  <c r="AC332" i="8"/>
  <c r="AC336" i="8"/>
  <c r="AC340" i="8"/>
  <c r="AC344" i="8"/>
  <c r="AC348" i="8"/>
  <c r="AC352" i="8"/>
  <c r="AC256" i="8"/>
  <c r="AC264" i="8"/>
  <c r="AC289" i="8"/>
  <c r="AC293" i="8"/>
  <c r="AC297" i="8"/>
  <c r="AC301" i="8"/>
  <c r="AC305" i="8"/>
  <c r="AC309" i="8"/>
  <c r="AC313" i="8"/>
  <c r="AC317" i="8"/>
  <c r="AC321" i="8"/>
  <c r="AC325" i="8"/>
  <c r="AC329" i="8"/>
  <c r="AC333" i="8"/>
  <c r="AC337" i="8"/>
  <c r="AC341" i="8"/>
  <c r="AC345" i="8"/>
  <c r="AC201" i="8"/>
  <c r="AC242" i="8"/>
  <c r="AC271" i="8"/>
  <c r="AC277" i="8"/>
  <c r="AC279" i="8"/>
  <c r="AC237" i="8"/>
  <c r="AC268" i="8"/>
  <c r="AC283" i="8"/>
  <c r="AC286" i="8"/>
  <c r="AC290" i="8"/>
  <c r="AC294" i="8"/>
  <c r="AC298" i="8"/>
  <c r="AC302" i="8"/>
  <c r="AC306" i="8"/>
  <c r="AC310" i="8"/>
  <c r="AC314" i="8"/>
  <c r="AC318" i="8"/>
  <c r="AC322" i="8"/>
  <c r="AC326" i="8"/>
  <c r="AC330" i="8"/>
  <c r="AC334" i="8"/>
  <c r="AC338" i="8"/>
  <c r="AC342" i="8"/>
  <c r="AC346" i="8"/>
  <c r="AC350" i="8"/>
  <c r="AC354" i="8"/>
  <c r="AC272" i="8"/>
  <c r="AC275" i="8"/>
  <c r="AC280" i="8"/>
  <c r="AC231" i="8"/>
  <c r="AC245" i="8"/>
  <c r="AC315" i="8"/>
  <c r="AC335" i="8"/>
  <c r="AC351" i="8"/>
  <c r="AC355" i="8"/>
  <c r="AC359" i="8"/>
  <c r="AC363" i="8"/>
  <c r="AC367" i="8"/>
  <c r="AC371" i="8"/>
  <c r="AC375" i="8"/>
  <c r="AC379" i="8"/>
  <c r="AC383" i="8"/>
  <c r="AC387" i="8"/>
  <c r="AC391" i="8"/>
  <c r="AC395" i="8"/>
  <c r="AC399" i="8"/>
  <c r="AC403" i="8"/>
  <c r="AC407" i="8"/>
  <c r="AC411" i="8"/>
  <c r="AC415" i="8"/>
  <c r="AC295" i="8"/>
  <c r="AC327" i="8"/>
  <c r="AC353" i="8"/>
  <c r="AC254" i="8"/>
  <c r="AC307" i="8"/>
  <c r="AC339" i="8"/>
  <c r="AC349" i="8"/>
  <c r="AC356" i="8"/>
  <c r="AC360" i="8"/>
  <c r="AC364" i="8"/>
  <c r="AC368" i="8"/>
  <c r="AC372" i="8"/>
  <c r="AC376" i="8"/>
  <c r="AC380" i="8"/>
  <c r="AC384" i="8"/>
  <c r="AC388" i="8"/>
  <c r="AC392" i="8"/>
  <c r="AC396" i="8"/>
  <c r="AC400" i="8"/>
  <c r="AC404" i="8"/>
  <c r="AC408" i="8"/>
  <c r="AC412" i="8"/>
  <c r="AC281" i="8"/>
  <c r="AC287" i="8"/>
  <c r="AC319" i="8"/>
  <c r="AC299" i="8"/>
  <c r="AC331" i="8"/>
  <c r="AC343" i="8"/>
  <c r="AC357" i="8"/>
  <c r="AC361" i="8"/>
  <c r="AC365" i="8"/>
  <c r="AC369" i="8"/>
  <c r="AC373" i="8"/>
  <c r="AC377" i="8"/>
  <c r="AC381" i="8"/>
  <c r="AC385" i="8"/>
  <c r="AC389" i="8"/>
  <c r="AC393" i="8"/>
  <c r="AC397" i="8"/>
  <c r="AC401" i="8"/>
  <c r="AC276" i="8"/>
  <c r="AC311" i="8"/>
  <c r="AC303" i="8"/>
  <c r="AC374" i="8"/>
  <c r="AC323" i="8"/>
  <c r="AC347" i="8"/>
  <c r="AC366" i="8"/>
  <c r="AC291" i="8"/>
  <c r="AC358" i="8"/>
  <c r="AC370" i="8"/>
  <c r="AC284" i="8"/>
  <c r="AC390" i="8"/>
  <c r="AC398" i="8"/>
  <c r="AC382" i="8"/>
  <c r="AC406" i="8"/>
  <c r="AC410" i="8"/>
  <c r="AC414" i="8"/>
  <c r="AC416" i="8"/>
  <c r="AC420" i="8"/>
  <c r="AC362" i="8"/>
  <c r="AC405" i="8"/>
  <c r="AC378" i="8"/>
  <c r="AC402" i="8"/>
  <c r="AC409" i="8"/>
  <c r="AC422" i="8"/>
  <c r="AC426" i="8"/>
  <c r="AC430" i="8"/>
  <c r="AC434" i="8"/>
  <c r="AC438" i="8"/>
  <c r="AC442" i="8"/>
  <c r="AC446" i="8"/>
  <c r="AC418" i="8"/>
  <c r="AC424" i="8"/>
  <c r="AC427" i="8"/>
  <c r="AC440" i="8"/>
  <c r="AC441" i="8"/>
  <c r="AC394" i="8"/>
  <c r="AC437" i="8"/>
  <c r="AC445" i="8"/>
  <c r="AC453" i="8"/>
  <c r="AC457" i="8"/>
  <c r="AC461" i="8"/>
  <c r="AC465" i="8"/>
  <c r="AC469" i="8"/>
  <c r="AC473" i="8"/>
  <c r="AC386" i="8"/>
  <c r="AC428" i="8"/>
  <c r="AC431" i="8"/>
  <c r="AC449" i="8"/>
  <c r="AC425" i="8"/>
  <c r="AC450" i="8"/>
  <c r="AC454" i="8"/>
  <c r="AC458" i="8"/>
  <c r="AC462" i="8"/>
  <c r="AC466" i="8"/>
  <c r="AC470" i="8"/>
  <c r="AC474" i="8"/>
  <c r="AC478" i="8"/>
  <c r="AC482" i="8"/>
  <c r="AC486" i="8"/>
  <c r="AC490" i="8"/>
  <c r="AC494" i="8"/>
  <c r="AC498" i="8"/>
  <c r="AC502" i="8"/>
  <c r="AC506" i="8"/>
  <c r="AC417" i="8"/>
  <c r="AC432" i="8"/>
  <c r="AC435" i="8"/>
  <c r="AC443" i="8"/>
  <c r="AC429" i="8"/>
  <c r="AC447" i="8"/>
  <c r="AC451" i="8"/>
  <c r="AC455" i="8"/>
  <c r="AC413" i="8"/>
  <c r="AC423" i="8"/>
  <c r="AC436" i="8"/>
  <c r="AC439" i="8"/>
  <c r="AC444" i="8"/>
  <c r="AC421" i="8"/>
  <c r="AC485" i="8"/>
  <c r="AC497" i="8"/>
  <c r="AC504" i="8"/>
  <c r="AC510" i="8"/>
  <c r="AC514" i="8"/>
  <c r="AC518" i="8"/>
  <c r="AC522" i="8"/>
  <c r="AC526" i="8"/>
  <c r="AC530" i="8"/>
  <c r="AC459" i="8"/>
  <c r="AC476" i="8"/>
  <c r="AC479" i="8"/>
  <c r="AC492" i="8"/>
  <c r="AC495" i="8"/>
  <c r="AC501" i="8"/>
  <c r="AC419" i="8"/>
  <c r="AC456" i="8"/>
  <c r="AC468" i="8"/>
  <c r="AC471" i="8"/>
  <c r="AC489" i="8"/>
  <c r="AC505" i="8"/>
  <c r="AC511" i="8"/>
  <c r="AC515" i="8"/>
  <c r="AC519" i="8"/>
  <c r="AC523" i="8"/>
  <c r="AC527" i="8"/>
  <c r="AC531" i="8"/>
  <c r="AC535" i="8"/>
  <c r="AC539" i="8"/>
  <c r="AC543" i="8"/>
  <c r="AC547" i="8"/>
  <c r="AC480" i="8"/>
  <c r="AC483" i="8"/>
  <c r="AC509" i="8"/>
  <c r="AC460" i="8"/>
  <c r="AC463" i="8"/>
  <c r="AC477" i="8"/>
  <c r="AC493" i="8"/>
  <c r="AC512" i="8"/>
  <c r="AC516" i="8"/>
  <c r="AC520" i="8"/>
  <c r="AC524" i="8"/>
  <c r="AC528" i="8"/>
  <c r="AC448" i="8"/>
  <c r="AC472" i="8"/>
  <c r="AC475" i="8"/>
  <c r="AC484" i="8"/>
  <c r="AC487" i="8"/>
  <c r="AC499" i="8"/>
  <c r="AC452" i="8"/>
  <c r="AC481" i="8"/>
  <c r="AC496" i="8"/>
  <c r="AC503" i="8"/>
  <c r="AC513" i="8"/>
  <c r="AC517" i="8"/>
  <c r="AC521" i="8"/>
  <c r="AC525" i="8"/>
  <c r="AC529" i="8"/>
  <c r="AC533" i="8"/>
  <c r="AC537" i="8"/>
  <c r="AC541" i="8"/>
  <c r="AC545" i="8"/>
  <c r="AC549" i="8"/>
  <c r="AC553" i="8"/>
  <c r="AC557" i="8"/>
  <c r="AC548" i="8"/>
  <c r="AC552" i="8"/>
  <c r="AC559" i="8"/>
  <c r="AC467" i="8"/>
  <c r="AC500" i="8"/>
  <c r="AC534" i="8"/>
  <c r="AC556" i="8"/>
  <c r="AC564" i="8"/>
  <c r="AC568" i="8"/>
  <c r="AC572" i="8"/>
  <c r="AC576" i="8"/>
  <c r="AC580" i="8"/>
  <c r="AC584" i="8"/>
  <c r="AC588" i="8"/>
  <c r="AC508" i="8"/>
  <c r="AC538" i="8"/>
  <c r="AC560" i="8"/>
  <c r="AC542" i="8"/>
  <c r="AC561" i="8"/>
  <c r="AC565" i="8"/>
  <c r="AC569" i="8"/>
  <c r="AC573" i="8"/>
  <c r="AC577" i="8"/>
  <c r="AC581" i="8"/>
  <c r="AC585" i="8"/>
  <c r="AC589" i="8"/>
  <c r="AC593" i="8"/>
  <c r="AC597" i="8"/>
  <c r="AC601" i="8"/>
  <c r="AC605" i="8"/>
  <c r="AC609" i="8"/>
  <c r="AC613" i="8"/>
  <c r="AC532" i="8"/>
  <c r="AC546" i="8"/>
  <c r="AC550" i="8"/>
  <c r="AC507" i="8"/>
  <c r="AC536" i="8"/>
  <c r="AC554" i="8"/>
  <c r="AC562" i="8"/>
  <c r="AC566" i="8"/>
  <c r="AC570" i="8"/>
  <c r="AC574" i="8"/>
  <c r="AC578" i="8"/>
  <c r="AC582" i="8"/>
  <c r="AC488" i="8"/>
  <c r="AC491" i="8"/>
  <c r="AC540" i="8"/>
  <c r="AC551" i="8"/>
  <c r="AC558" i="8"/>
  <c r="AC567" i="8"/>
  <c r="AC575" i="8"/>
  <c r="AC583" i="8"/>
  <c r="AC464" i="8"/>
  <c r="AC544" i="8"/>
  <c r="AC592" i="8"/>
  <c r="AC600" i="8"/>
  <c r="AC608" i="8"/>
  <c r="AC616" i="8"/>
  <c r="AC17" i="8"/>
  <c r="AC587" i="8"/>
  <c r="AC595" i="8"/>
  <c r="AC603" i="8"/>
  <c r="AC611" i="8"/>
  <c r="AC590" i="8"/>
  <c r="AC598" i="8"/>
  <c r="AC606" i="8"/>
  <c r="AC614" i="8"/>
  <c r="AC433" i="8"/>
  <c r="AC563" i="8"/>
  <c r="AC571" i="8"/>
  <c r="AC579" i="8"/>
  <c r="AC586" i="8"/>
  <c r="AC594" i="8"/>
  <c r="AC610" i="8"/>
  <c r="AC596" i="8"/>
  <c r="AC604" i="8"/>
  <c r="AC612" i="8"/>
  <c r="AC591" i="8"/>
  <c r="AC599" i="8"/>
  <c r="AC607" i="8"/>
  <c r="AC615" i="8"/>
  <c r="AC555" i="8"/>
  <c r="AC602" i="8"/>
  <c r="A66" i="9"/>
  <c r="I59" i="9"/>
  <c r="E64" i="9"/>
  <c r="C65" i="9"/>
  <c r="D65" i="9"/>
  <c r="F66" i="9"/>
  <c r="B66" i="9"/>
  <c r="AE1" i="8"/>
  <c r="AD7" i="8"/>
  <c r="AD8" i="8" s="1"/>
  <c r="AG3" i="8"/>
  <c r="AF11" i="8"/>
  <c r="AF12" i="8" s="1"/>
  <c r="AD9" i="8"/>
  <c r="AE2" i="8"/>
  <c r="AD19" i="8" l="1"/>
  <c r="AD23" i="8"/>
  <c r="AD27" i="8"/>
  <c r="AD20" i="8"/>
  <c r="AD29" i="8"/>
  <c r="AD21" i="8"/>
  <c r="AD25" i="8"/>
  <c r="AD30" i="8"/>
  <c r="AD24" i="8"/>
  <c r="AD22" i="8"/>
  <c r="AD33" i="8"/>
  <c r="AD26" i="8"/>
  <c r="AD34" i="8"/>
  <c r="AD18" i="8"/>
  <c r="AD37" i="8"/>
  <c r="AD35" i="8"/>
  <c r="AD31" i="8"/>
  <c r="AD47" i="8"/>
  <c r="AD51" i="8"/>
  <c r="AD55" i="8"/>
  <c r="AD32" i="8"/>
  <c r="AD38" i="8"/>
  <c r="AD40" i="8"/>
  <c r="AD41" i="8"/>
  <c r="AD44" i="8"/>
  <c r="AD48" i="8"/>
  <c r="AD52" i="8"/>
  <c r="AD43" i="8"/>
  <c r="AD28" i="8"/>
  <c r="AD45" i="8"/>
  <c r="AD49" i="8"/>
  <c r="AD53" i="8"/>
  <c r="AD36" i="8"/>
  <c r="AD59" i="8"/>
  <c r="AD63" i="8"/>
  <c r="AD46" i="8"/>
  <c r="AD60" i="8"/>
  <c r="AD42" i="8"/>
  <c r="AD67" i="8"/>
  <c r="AD71" i="8"/>
  <c r="AD75" i="8"/>
  <c r="AD79" i="8"/>
  <c r="AD68" i="8"/>
  <c r="AD72" i="8"/>
  <c r="AD61" i="8"/>
  <c r="AD57" i="8"/>
  <c r="AD65" i="8"/>
  <c r="AD69" i="8"/>
  <c r="AD50" i="8"/>
  <c r="AD66" i="8"/>
  <c r="AD62" i="8"/>
  <c r="AD73" i="8"/>
  <c r="AD74" i="8"/>
  <c r="AD70" i="8"/>
  <c r="AD76" i="8"/>
  <c r="AD54" i="8"/>
  <c r="AD64" i="8"/>
  <c r="AD39" i="8"/>
  <c r="AD80" i="8"/>
  <c r="AD83" i="8"/>
  <c r="AD87" i="8"/>
  <c r="AD91" i="8"/>
  <c r="AD95" i="8"/>
  <c r="AD58" i="8"/>
  <c r="AD84" i="8"/>
  <c r="AD88" i="8"/>
  <c r="AD92" i="8"/>
  <c r="AD81" i="8"/>
  <c r="AD56" i="8"/>
  <c r="AD93" i="8"/>
  <c r="AD100" i="8"/>
  <c r="AD104" i="8"/>
  <c r="AD77" i="8"/>
  <c r="AD82" i="8"/>
  <c r="AD89" i="8"/>
  <c r="AD78" i="8"/>
  <c r="AD97" i="8"/>
  <c r="AD101" i="8"/>
  <c r="AD105" i="8"/>
  <c r="AD86" i="8"/>
  <c r="AD94" i="8"/>
  <c r="AD98" i="8"/>
  <c r="AD102" i="8"/>
  <c r="AD90" i="8"/>
  <c r="AD109" i="8"/>
  <c r="AD113" i="8"/>
  <c r="AD117" i="8"/>
  <c r="AD121" i="8"/>
  <c r="AD106" i="8"/>
  <c r="AD85" i="8"/>
  <c r="AD99" i="8"/>
  <c r="AD110" i="8"/>
  <c r="AD114" i="8"/>
  <c r="AD118" i="8"/>
  <c r="AD122" i="8"/>
  <c r="AD107" i="8"/>
  <c r="AD111" i="8"/>
  <c r="AD115" i="8"/>
  <c r="AD96" i="8"/>
  <c r="AD103" i="8"/>
  <c r="AD125" i="8"/>
  <c r="AD129" i="8"/>
  <c r="AD133" i="8"/>
  <c r="AD108" i="8"/>
  <c r="AD124" i="8"/>
  <c r="AD126" i="8"/>
  <c r="AD130" i="8"/>
  <c r="AD134" i="8"/>
  <c r="AD138" i="8"/>
  <c r="AD142" i="8"/>
  <c r="AD146" i="8"/>
  <c r="AD150" i="8"/>
  <c r="AD154" i="8"/>
  <c r="AD158" i="8"/>
  <c r="AD112" i="8"/>
  <c r="AD127" i="8"/>
  <c r="AD131" i="8"/>
  <c r="AD135" i="8"/>
  <c r="AD139" i="8"/>
  <c r="AD143" i="8"/>
  <c r="AD147" i="8"/>
  <c r="AD119" i="8"/>
  <c r="AD137" i="8"/>
  <c r="AD144" i="8"/>
  <c r="AD155" i="8"/>
  <c r="AD161" i="8"/>
  <c r="AD165" i="8"/>
  <c r="AD169" i="8"/>
  <c r="AD173" i="8"/>
  <c r="AD177" i="8"/>
  <c r="AD181" i="8"/>
  <c r="AD152" i="8"/>
  <c r="AD159" i="8"/>
  <c r="AD123" i="8"/>
  <c r="AD141" i="8"/>
  <c r="AD148" i="8"/>
  <c r="AD156" i="8"/>
  <c r="AD162" i="8"/>
  <c r="AD166" i="8"/>
  <c r="AD170" i="8"/>
  <c r="AD174" i="8"/>
  <c r="AD178" i="8"/>
  <c r="AD182" i="8"/>
  <c r="AD116" i="8"/>
  <c r="AD128" i="8"/>
  <c r="AD136" i="8"/>
  <c r="AD145" i="8"/>
  <c r="AD153" i="8"/>
  <c r="AD163" i="8"/>
  <c r="AD167" i="8"/>
  <c r="AD171" i="8"/>
  <c r="AD175" i="8"/>
  <c r="AD157" i="8"/>
  <c r="AD151" i="8"/>
  <c r="AD186" i="8"/>
  <c r="AD190" i="8"/>
  <c r="AD194" i="8"/>
  <c r="AD198" i="8"/>
  <c r="AD202" i="8"/>
  <c r="AD206" i="8"/>
  <c r="AD210" i="8"/>
  <c r="AD168" i="8"/>
  <c r="AD179" i="8"/>
  <c r="AD184" i="8"/>
  <c r="AD132" i="8"/>
  <c r="AD187" i="8"/>
  <c r="AD191" i="8"/>
  <c r="AD195" i="8"/>
  <c r="AD199" i="8"/>
  <c r="AD203" i="8"/>
  <c r="AD207" i="8"/>
  <c r="AD211" i="8"/>
  <c r="AD140" i="8"/>
  <c r="AD160" i="8"/>
  <c r="AD120" i="8"/>
  <c r="AD149" i="8"/>
  <c r="AD172" i="8"/>
  <c r="AD188" i="8"/>
  <c r="AD192" i="8"/>
  <c r="AD196" i="8"/>
  <c r="AD200" i="8"/>
  <c r="AD204" i="8"/>
  <c r="AD208" i="8"/>
  <c r="AD212" i="8"/>
  <c r="AD216" i="8"/>
  <c r="AD219" i="8"/>
  <c r="AD223" i="8"/>
  <c r="AD227" i="8"/>
  <c r="AD231" i="8"/>
  <c r="AD235" i="8"/>
  <c r="AD239" i="8"/>
  <c r="AD164" i="8"/>
  <c r="AD193" i="8"/>
  <c r="AD176" i="8"/>
  <c r="AD185" i="8"/>
  <c r="AD217" i="8"/>
  <c r="AD183" i="8"/>
  <c r="AD197" i="8"/>
  <c r="AD221" i="8"/>
  <c r="AD225" i="8"/>
  <c r="AD229" i="8"/>
  <c r="AD234" i="8"/>
  <c r="AD242" i="8"/>
  <c r="AD246" i="8"/>
  <c r="AD250" i="8"/>
  <c r="AD254" i="8"/>
  <c r="AD258" i="8"/>
  <c r="AD222" i="8"/>
  <c r="AD232" i="8"/>
  <c r="AD238" i="8"/>
  <c r="AD180" i="8"/>
  <c r="AD209" i="8"/>
  <c r="AD213" i="8"/>
  <c r="AD243" i="8"/>
  <c r="AD247" i="8"/>
  <c r="AD251" i="8"/>
  <c r="AD255" i="8"/>
  <c r="AD220" i="8"/>
  <c r="AD226" i="8"/>
  <c r="AD236" i="8"/>
  <c r="AD189" i="8"/>
  <c r="AD215" i="8"/>
  <c r="AD240" i="8"/>
  <c r="AD244" i="8"/>
  <c r="AD248" i="8"/>
  <c r="AD252" i="8"/>
  <c r="AD237" i="8"/>
  <c r="AD256" i="8"/>
  <c r="AD264" i="8"/>
  <c r="AD268" i="8"/>
  <c r="AD272" i="8"/>
  <c r="AD276" i="8"/>
  <c r="AD280" i="8"/>
  <c r="AD284" i="8"/>
  <c r="AD214" i="8"/>
  <c r="AD260" i="8"/>
  <c r="AD249" i="8"/>
  <c r="AD257" i="8"/>
  <c r="AD265" i="8"/>
  <c r="AD269" i="8"/>
  <c r="AD273" i="8"/>
  <c r="AD277" i="8"/>
  <c r="AD228" i="8"/>
  <c r="AD261" i="8"/>
  <c r="AD233" i="8"/>
  <c r="AD241" i="8"/>
  <c r="AD262" i="8"/>
  <c r="AD266" i="8"/>
  <c r="AD224" i="8"/>
  <c r="AD253" i="8"/>
  <c r="AD259" i="8"/>
  <c r="AD205" i="8"/>
  <c r="AD218" i="8"/>
  <c r="AD281" i="8"/>
  <c r="AD267" i="8"/>
  <c r="AD270" i="8"/>
  <c r="AD278" i="8"/>
  <c r="AD285" i="8"/>
  <c r="AD288" i="8"/>
  <c r="AD292" i="8"/>
  <c r="AD296" i="8"/>
  <c r="AD300" i="8"/>
  <c r="AD304" i="8"/>
  <c r="AD308" i="8"/>
  <c r="AD312" i="8"/>
  <c r="AD316" i="8"/>
  <c r="AD320" i="8"/>
  <c r="AD324" i="8"/>
  <c r="AD328" i="8"/>
  <c r="AD332" i="8"/>
  <c r="AD336" i="8"/>
  <c r="AD340" i="8"/>
  <c r="AD344" i="8"/>
  <c r="AD348" i="8"/>
  <c r="AD352" i="8"/>
  <c r="AD274" i="8"/>
  <c r="AD282" i="8"/>
  <c r="AD289" i="8"/>
  <c r="AD293" i="8"/>
  <c r="AD297" i="8"/>
  <c r="AD301" i="8"/>
  <c r="AD305" i="8"/>
  <c r="AD309" i="8"/>
  <c r="AD313" i="8"/>
  <c r="AD317" i="8"/>
  <c r="AD321" i="8"/>
  <c r="AD325" i="8"/>
  <c r="AD329" i="8"/>
  <c r="AD333" i="8"/>
  <c r="AD337" i="8"/>
  <c r="AD341" i="8"/>
  <c r="AD345" i="8"/>
  <c r="AD349" i="8"/>
  <c r="AD201" i="8"/>
  <c r="AD271" i="8"/>
  <c r="AD279" i="8"/>
  <c r="AD283" i="8"/>
  <c r="AD286" i="8"/>
  <c r="AD290" i="8"/>
  <c r="AD294" i="8"/>
  <c r="AD298" i="8"/>
  <c r="AD302" i="8"/>
  <c r="AD306" i="8"/>
  <c r="AD310" i="8"/>
  <c r="AD314" i="8"/>
  <c r="AD318" i="8"/>
  <c r="AD322" i="8"/>
  <c r="AD326" i="8"/>
  <c r="AD330" i="8"/>
  <c r="AD334" i="8"/>
  <c r="AD303" i="8"/>
  <c r="AD245" i="8"/>
  <c r="AD275" i="8"/>
  <c r="AD315" i="8"/>
  <c r="AD335" i="8"/>
  <c r="AD342" i="8"/>
  <c r="AD351" i="8"/>
  <c r="AD355" i="8"/>
  <c r="AD359" i="8"/>
  <c r="AD363" i="8"/>
  <c r="AD367" i="8"/>
  <c r="AD371" i="8"/>
  <c r="AD375" i="8"/>
  <c r="AD379" i="8"/>
  <c r="AD383" i="8"/>
  <c r="AD387" i="8"/>
  <c r="AD391" i="8"/>
  <c r="AD395" i="8"/>
  <c r="AD399" i="8"/>
  <c r="AD403" i="8"/>
  <c r="AD295" i="8"/>
  <c r="AD327" i="8"/>
  <c r="AD353" i="8"/>
  <c r="AD307" i="8"/>
  <c r="AD339" i="8"/>
  <c r="AD346" i="8"/>
  <c r="AD356" i="8"/>
  <c r="AD360" i="8"/>
  <c r="AD364" i="8"/>
  <c r="AD368" i="8"/>
  <c r="AD372" i="8"/>
  <c r="AD376" i="8"/>
  <c r="AD380" i="8"/>
  <c r="AD384" i="8"/>
  <c r="AD388" i="8"/>
  <c r="AD392" i="8"/>
  <c r="AD396" i="8"/>
  <c r="AD400" i="8"/>
  <c r="AD404" i="8"/>
  <c r="AD230" i="8"/>
  <c r="AD287" i="8"/>
  <c r="AD319" i="8"/>
  <c r="AD354" i="8"/>
  <c r="AD299" i="8"/>
  <c r="AD331" i="8"/>
  <c r="AD343" i="8"/>
  <c r="AD350" i="8"/>
  <c r="AD357" i="8"/>
  <c r="AD361" i="8"/>
  <c r="AD365" i="8"/>
  <c r="AD369" i="8"/>
  <c r="AD373" i="8"/>
  <c r="AD377" i="8"/>
  <c r="AD381" i="8"/>
  <c r="AD385" i="8"/>
  <c r="AD389" i="8"/>
  <c r="AD393" i="8"/>
  <c r="AD397" i="8"/>
  <c r="AD401" i="8"/>
  <c r="AD362" i="8"/>
  <c r="AD338" i="8"/>
  <c r="AD263" i="8"/>
  <c r="AD323" i="8"/>
  <c r="AD347" i="8"/>
  <c r="AD386" i="8"/>
  <c r="AD366" i="8"/>
  <c r="AD291" i="8"/>
  <c r="AD358" i="8"/>
  <c r="AD370" i="8"/>
  <c r="AD405" i="8"/>
  <c r="AD409" i="8"/>
  <c r="AD390" i="8"/>
  <c r="AD398" i="8"/>
  <c r="AD374" i="8"/>
  <c r="AD402" i="8"/>
  <c r="AD417" i="8"/>
  <c r="AD421" i="8"/>
  <c r="AD406" i="8"/>
  <c r="AD407" i="8"/>
  <c r="AD412" i="8"/>
  <c r="AD413" i="8"/>
  <c r="AD394" i="8"/>
  <c r="AD410" i="8"/>
  <c r="AD411" i="8"/>
  <c r="AD416" i="8"/>
  <c r="AD419" i="8"/>
  <c r="AD425" i="8"/>
  <c r="AD429" i="8"/>
  <c r="AD433" i="8"/>
  <c r="AD437" i="8"/>
  <c r="AD378" i="8"/>
  <c r="AD382" i="8"/>
  <c r="AD415" i="8"/>
  <c r="AD420" i="8"/>
  <c r="AD311" i="8"/>
  <c r="AD414" i="8"/>
  <c r="AD423" i="8"/>
  <c r="AD427" i="8"/>
  <c r="AD431" i="8"/>
  <c r="AD435" i="8"/>
  <c r="AD439" i="8"/>
  <c r="AD443" i="8"/>
  <c r="AD447" i="8"/>
  <c r="AD448" i="8"/>
  <c r="AD452" i="8"/>
  <c r="AD456" i="8"/>
  <c r="AD460" i="8"/>
  <c r="AD464" i="8"/>
  <c r="AD468" i="8"/>
  <c r="AD472" i="8"/>
  <c r="AD476" i="8"/>
  <c r="AD480" i="8"/>
  <c r="AD484" i="8"/>
  <c r="AD488" i="8"/>
  <c r="AD492" i="8"/>
  <c r="AD496" i="8"/>
  <c r="AD500" i="8"/>
  <c r="AD504" i="8"/>
  <c r="AD508" i="8"/>
  <c r="AD424" i="8"/>
  <c r="AD434" i="8"/>
  <c r="AD440" i="8"/>
  <c r="AD441" i="8"/>
  <c r="AD442" i="8"/>
  <c r="AD445" i="8"/>
  <c r="AD453" i="8"/>
  <c r="AD457" i="8"/>
  <c r="AD408" i="8"/>
  <c r="AD422" i="8"/>
  <c r="AD428" i="8"/>
  <c r="AD438" i="8"/>
  <c r="AD446" i="8"/>
  <c r="AD449" i="8"/>
  <c r="AD450" i="8"/>
  <c r="AD454" i="8"/>
  <c r="AD458" i="8"/>
  <c r="AD462" i="8"/>
  <c r="AD466" i="8"/>
  <c r="AD470" i="8"/>
  <c r="AD474" i="8"/>
  <c r="AD426" i="8"/>
  <c r="AD432" i="8"/>
  <c r="AD418" i="8"/>
  <c r="AD451" i="8"/>
  <c r="AD455" i="8"/>
  <c r="AD459" i="8"/>
  <c r="AD463" i="8"/>
  <c r="AD467" i="8"/>
  <c r="AD471" i="8"/>
  <c r="AD475" i="8"/>
  <c r="AD479" i="8"/>
  <c r="AD483" i="8"/>
  <c r="AD487" i="8"/>
  <c r="AD491" i="8"/>
  <c r="AD495" i="8"/>
  <c r="AD473" i="8"/>
  <c r="AD507" i="8"/>
  <c r="AD444" i="8"/>
  <c r="AD482" i="8"/>
  <c r="AD485" i="8"/>
  <c r="AD497" i="8"/>
  <c r="AD465" i="8"/>
  <c r="AD501" i="8"/>
  <c r="AD486" i="8"/>
  <c r="AD489" i="8"/>
  <c r="AD498" i="8"/>
  <c r="AD505" i="8"/>
  <c r="AD511" i="8"/>
  <c r="AD515" i="8"/>
  <c r="AD519" i="8"/>
  <c r="AD523" i="8"/>
  <c r="AD527" i="8"/>
  <c r="AD531" i="8"/>
  <c r="AD535" i="8"/>
  <c r="AD539" i="8"/>
  <c r="AD543" i="8"/>
  <c r="AD547" i="8"/>
  <c r="AD551" i="8"/>
  <c r="AD555" i="8"/>
  <c r="AD559" i="8"/>
  <c r="AD502" i="8"/>
  <c r="AD509" i="8"/>
  <c r="AD469" i="8"/>
  <c r="AD477" i="8"/>
  <c r="AD490" i="8"/>
  <c r="AD493" i="8"/>
  <c r="AD499" i="8"/>
  <c r="AD514" i="8"/>
  <c r="AD521" i="8"/>
  <c r="AD537" i="8"/>
  <c r="AD544" i="8"/>
  <c r="AD563" i="8"/>
  <c r="AD567" i="8"/>
  <c r="AD571" i="8"/>
  <c r="AD575" i="8"/>
  <c r="AD579" i="8"/>
  <c r="AD583" i="8"/>
  <c r="AD587" i="8"/>
  <c r="AD591" i="8"/>
  <c r="AD595" i="8"/>
  <c r="AD599" i="8"/>
  <c r="AD603" i="8"/>
  <c r="AD607" i="8"/>
  <c r="AD611" i="8"/>
  <c r="AD615" i="8"/>
  <c r="AD518" i="8"/>
  <c r="AD525" i="8"/>
  <c r="AD541" i="8"/>
  <c r="AD548" i="8"/>
  <c r="AD552" i="8"/>
  <c r="AD522" i="8"/>
  <c r="AD529" i="8"/>
  <c r="AD530" i="8"/>
  <c r="AD534" i="8"/>
  <c r="AD545" i="8"/>
  <c r="AD549" i="8"/>
  <c r="AD556" i="8"/>
  <c r="AD564" i="8"/>
  <c r="AD568" i="8"/>
  <c r="AD572" i="8"/>
  <c r="AD576" i="8"/>
  <c r="AD580" i="8"/>
  <c r="AD584" i="8"/>
  <c r="AD588" i="8"/>
  <c r="AD592" i="8"/>
  <c r="AD596" i="8"/>
  <c r="AD600" i="8"/>
  <c r="AD604" i="8"/>
  <c r="AD608" i="8"/>
  <c r="AD612" i="8"/>
  <c r="AD616" i="8"/>
  <c r="AD430" i="8"/>
  <c r="AD436" i="8"/>
  <c r="AD512" i="8"/>
  <c r="AD526" i="8"/>
  <c r="AD538" i="8"/>
  <c r="AD553" i="8"/>
  <c r="AD560" i="8"/>
  <c r="AD17" i="8"/>
  <c r="AD503" i="8"/>
  <c r="AD516" i="8"/>
  <c r="AD542" i="8"/>
  <c r="AD557" i="8"/>
  <c r="AD561" i="8"/>
  <c r="AD565" i="8"/>
  <c r="AD569" i="8"/>
  <c r="AD573" i="8"/>
  <c r="AD577" i="8"/>
  <c r="AD581" i="8"/>
  <c r="AD585" i="8"/>
  <c r="AD589" i="8"/>
  <c r="AD593" i="8"/>
  <c r="AD597" i="8"/>
  <c r="AD601" i="8"/>
  <c r="AD605" i="8"/>
  <c r="AD609" i="8"/>
  <c r="AD613" i="8"/>
  <c r="AD461" i="8"/>
  <c r="AD494" i="8"/>
  <c r="AD520" i="8"/>
  <c r="AD532" i="8"/>
  <c r="AD546" i="8"/>
  <c r="AD550" i="8"/>
  <c r="AD513" i="8"/>
  <c r="AD524" i="8"/>
  <c r="AD536" i="8"/>
  <c r="AD554" i="8"/>
  <c r="AD562" i="8"/>
  <c r="AD566" i="8"/>
  <c r="AD570" i="8"/>
  <c r="AD574" i="8"/>
  <c r="AD578" i="8"/>
  <c r="AD582" i="8"/>
  <c r="AD586" i="8"/>
  <c r="AD590" i="8"/>
  <c r="AD594" i="8"/>
  <c r="AD598" i="8"/>
  <c r="AD602" i="8"/>
  <c r="AD606" i="8"/>
  <c r="AD610" i="8"/>
  <c r="AD614" i="8"/>
  <c r="AD478" i="8"/>
  <c r="AD533" i="8"/>
  <c r="AD540" i="8"/>
  <c r="AD558" i="8"/>
  <c r="AD481" i="8"/>
  <c r="AD510" i="8"/>
  <c r="AD517" i="8"/>
  <c r="AD528" i="8"/>
  <c r="AD506" i="8"/>
  <c r="H139" i="9"/>
  <c r="H138" i="9"/>
  <c r="H137" i="9"/>
  <c r="H136" i="9"/>
  <c r="A67" i="9"/>
  <c r="I60" i="9"/>
  <c r="E65" i="9"/>
  <c r="D66" i="9"/>
  <c r="C66" i="9"/>
  <c r="F67" i="9"/>
  <c r="B67" i="9"/>
  <c r="AE7" i="8"/>
  <c r="AE8" i="8" s="1"/>
  <c r="AF1" i="8"/>
  <c r="AH3" i="8"/>
  <c r="AG11" i="8"/>
  <c r="AG12" i="8" s="1"/>
  <c r="AE9" i="8"/>
  <c r="AF2" i="8"/>
  <c r="AE19" i="8" l="1"/>
  <c r="AE23" i="8"/>
  <c r="AE27" i="8"/>
  <c r="AE20" i="8"/>
  <c r="AE18" i="8"/>
  <c r="AE24" i="8"/>
  <c r="AE28" i="8"/>
  <c r="AE29" i="8"/>
  <c r="AE31" i="8"/>
  <c r="AE35" i="8"/>
  <c r="AE32" i="8"/>
  <c r="AE22" i="8"/>
  <c r="AE26" i="8"/>
  <c r="AE39" i="8"/>
  <c r="AE43" i="8"/>
  <c r="AE36" i="8"/>
  <c r="AE40" i="8"/>
  <c r="AE34" i="8"/>
  <c r="AE37" i="8"/>
  <c r="AE21" i="8"/>
  <c r="AE30" i="8"/>
  <c r="AE42" i="8"/>
  <c r="AE38" i="8"/>
  <c r="AE41" i="8"/>
  <c r="AE44" i="8"/>
  <c r="AE48" i="8"/>
  <c r="AE52" i="8"/>
  <c r="AE51" i="8"/>
  <c r="AE56" i="8"/>
  <c r="AE46" i="8"/>
  <c r="AE60" i="8"/>
  <c r="AE64" i="8"/>
  <c r="AE49" i="8"/>
  <c r="AE62" i="8"/>
  <c r="AE33" i="8"/>
  <c r="AE47" i="8"/>
  <c r="AE53" i="8"/>
  <c r="AE54" i="8"/>
  <c r="AE57" i="8"/>
  <c r="AE63" i="8"/>
  <c r="AE66" i="8"/>
  <c r="AE68" i="8"/>
  <c r="AE72" i="8"/>
  <c r="AE76" i="8"/>
  <c r="AE80" i="8"/>
  <c r="AE59" i="8"/>
  <c r="AE65" i="8"/>
  <c r="AE69" i="8"/>
  <c r="AE50" i="8"/>
  <c r="AE55" i="8"/>
  <c r="AE25" i="8"/>
  <c r="AE45" i="8"/>
  <c r="AE75" i="8"/>
  <c r="AE78" i="8"/>
  <c r="AE79" i="8"/>
  <c r="AE73" i="8"/>
  <c r="AE74" i="8"/>
  <c r="AE70" i="8"/>
  <c r="AE61" i="8"/>
  <c r="AE67" i="8"/>
  <c r="AE77" i="8"/>
  <c r="AE83" i="8"/>
  <c r="AE87" i="8"/>
  <c r="AE91" i="8"/>
  <c r="AE58" i="8"/>
  <c r="AE71" i="8"/>
  <c r="AE84" i="8"/>
  <c r="AE88" i="8"/>
  <c r="AE92" i="8"/>
  <c r="AE96" i="8"/>
  <c r="AE85" i="8"/>
  <c r="AE93" i="8"/>
  <c r="AE100" i="8"/>
  <c r="AE104" i="8"/>
  <c r="AE82" i="8"/>
  <c r="AE89" i="8"/>
  <c r="AE81" i="8"/>
  <c r="AE97" i="8"/>
  <c r="AE101" i="8"/>
  <c r="AE86" i="8"/>
  <c r="AE94" i="8"/>
  <c r="AE95" i="8"/>
  <c r="AE98" i="8"/>
  <c r="AE102" i="8"/>
  <c r="AE109" i="8"/>
  <c r="AE113" i="8"/>
  <c r="AE117" i="8"/>
  <c r="AE121" i="8"/>
  <c r="AE106" i="8"/>
  <c r="AE99" i="8"/>
  <c r="AE105" i="8"/>
  <c r="AE110" i="8"/>
  <c r="AE114" i="8"/>
  <c r="AE118" i="8"/>
  <c r="AE107" i="8"/>
  <c r="AE111" i="8"/>
  <c r="AE115" i="8"/>
  <c r="AE119" i="8"/>
  <c r="AE116" i="8"/>
  <c r="AE120" i="8"/>
  <c r="AE103" i="8"/>
  <c r="AE125" i="8"/>
  <c r="AE129" i="8"/>
  <c r="AE133" i="8"/>
  <c r="AE108" i="8"/>
  <c r="AE124" i="8"/>
  <c r="AE122" i="8"/>
  <c r="AE126" i="8"/>
  <c r="AE130" i="8"/>
  <c r="AE134" i="8"/>
  <c r="AE138" i="8"/>
  <c r="AE142" i="8"/>
  <c r="AE146" i="8"/>
  <c r="AE150" i="8"/>
  <c r="AE90" i="8"/>
  <c r="AE112" i="8"/>
  <c r="AE127" i="8"/>
  <c r="AE131" i="8"/>
  <c r="AE135" i="8"/>
  <c r="AE139" i="8"/>
  <c r="AE143" i="8"/>
  <c r="AE147" i="8"/>
  <c r="AE151" i="8"/>
  <c r="AE155" i="8"/>
  <c r="AE159" i="8"/>
  <c r="AE132" i="8"/>
  <c r="AE137" i="8"/>
  <c r="AE144" i="8"/>
  <c r="AE161" i="8"/>
  <c r="AE165" i="8"/>
  <c r="AE152" i="8"/>
  <c r="AE123" i="8"/>
  <c r="AE141" i="8"/>
  <c r="AE148" i="8"/>
  <c r="AE156" i="8"/>
  <c r="AE162" i="8"/>
  <c r="AE166" i="8"/>
  <c r="AE170" i="8"/>
  <c r="AE174" i="8"/>
  <c r="AE128" i="8"/>
  <c r="AE136" i="8"/>
  <c r="AE145" i="8"/>
  <c r="AE153" i="8"/>
  <c r="AE163" i="8"/>
  <c r="AE167" i="8"/>
  <c r="AE171" i="8"/>
  <c r="AE175" i="8"/>
  <c r="AE179" i="8"/>
  <c r="AE173" i="8"/>
  <c r="AE176" i="8"/>
  <c r="AE180" i="8"/>
  <c r="AE181" i="8"/>
  <c r="AE186" i="8"/>
  <c r="AE190" i="8"/>
  <c r="AE194" i="8"/>
  <c r="AE198" i="8"/>
  <c r="AE202" i="8"/>
  <c r="AE206" i="8"/>
  <c r="AE210" i="8"/>
  <c r="AE154" i="8"/>
  <c r="AE168" i="8"/>
  <c r="AE184" i="8"/>
  <c r="AE182" i="8"/>
  <c r="AE187" i="8"/>
  <c r="AE191" i="8"/>
  <c r="AE195" i="8"/>
  <c r="AE199" i="8"/>
  <c r="AE203" i="8"/>
  <c r="AE207" i="8"/>
  <c r="AE211" i="8"/>
  <c r="AE140" i="8"/>
  <c r="AE160" i="8"/>
  <c r="AE196" i="8"/>
  <c r="AE201" i="8"/>
  <c r="AE213" i="8"/>
  <c r="AE215" i="8"/>
  <c r="AE158" i="8"/>
  <c r="AE177" i="8"/>
  <c r="AE178" i="8"/>
  <c r="AE208" i="8"/>
  <c r="AE216" i="8"/>
  <c r="AE219" i="8"/>
  <c r="AE223" i="8"/>
  <c r="AE227" i="8"/>
  <c r="AE231" i="8"/>
  <c r="AE235" i="8"/>
  <c r="AE239" i="8"/>
  <c r="AE149" i="8"/>
  <c r="AE164" i="8"/>
  <c r="AE188" i="8"/>
  <c r="AE193" i="8"/>
  <c r="AE157" i="8"/>
  <c r="AE172" i="8"/>
  <c r="AE200" i="8"/>
  <c r="AE205" i="8"/>
  <c r="AE220" i="8"/>
  <c r="AE224" i="8"/>
  <c r="AE228" i="8"/>
  <c r="AE232" i="8"/>
  <c r="AE185" i="8"/>
  <c r="AE217" i="8"/>
  <c r="AE212" i="8"/>
  <c r="AE218" i="8"/>
  <c r="AE225" i="8"/>
  <c r="AE237" i="8"/>
  <c r="AE204" i="8"/>
  <c r="AE234" i="8"/>
  <c r="AE242" i="8"/>
  <c r="AE246" i="8"/>
  <c r="AE250" i="8"/>
  <c r="AE254" i="8"/>
  <c r="AE258" i="8"/>
  <c r="AE197" i="8"/>
  <c r="AE222" i="8"/>
  <c r="AE229" i="8"/>
  <c r="AE238" i="8"/>
  <c r="AE209" i="8"/>
  <c r="AE243" i="8"/>
  <c r="AE247" i="8"/>
  <c r="AE251" i="8"/>
  <c r="AE169" i="8"/>
  <c r="AE226" i="8"/>
  <c r="AE236" i="8"/>
  <c r="AE245" i="8"/>
  <c r="AE255" i="8"/>
  <c r="AE189" i="8"/>
  <c r="AE252" i="8"/>
  <c r="AE256" i="8"/>
  <c r="AE264" i="8"/>
  <c r="AE268" i="8"/>
  <c r="AE272" i="8"/>
  <c r="AE276" i="8"/>
  <c r="AE214" i="8"/>
  <c r="AE221" i="8"/>
  <c r="AE260" i="8"/>
  <c r="AE240" i="8"/>
  <c r="AE244" i="8"/>
  <c r="AE249" i="8"/>
  <c r="AE257" i="8"/>
  <c r="AE265" i="8"/>
  <c r="AE269" i="8"/>
  <c r="AE273" i="8"/>
  <c r="AE277" i="8"/>
  <c r="AE281" i="8"/>
  <c r="AE285" i="8"/>
  <c r="AE261" i="8"/>
  <c r="AE192" i="8"/>
  <c r="AE233" i="8"/>
  <c r="AE241" i="8"/>
  <c r="AE262" i="8"/>
  <c r="AE266" i="8"/>
  <c r="AE270" i="8"/>
  <c r="AE183" i="8"/>
  <c r="AE230" i="8"/>
  <c r="AE248" i="8"/>
  <c r="AE287" i="8"/>
  <c r="AE291" i="8"/>
  <c r="AE295" i="8"/>
  <c r="AE299" i="8"/>
  <c r="AE303" i="8"/>
  <c r="AE307" i="8"/>
  <c r="AE311" i="8"/>
  <c r="AE315" i="8"/>
  <c r="AE319" i="8"/>
  <c r="AE323" i="8"/>
  <c r="AE327" i="8"/>
  <c r="AE331" i="8"/>
  <c r="AE335" i="8"/>
  <c r="AE339" i="8"/>
  <c r="AE343" i="8"/>
  <c r="AE347" i="8"/>
  <c r="AE351" i="8"/>
  <c r="AE267" i="8"/>
  <c r="AE278" i="8"/>
  <c r="AE288" i="8"/>
  <c r="AE292" i="8"/>
  <c r="AE296" i="8"/>
  <c r="AE300" i="8"/>
  <c r="AE304" i="8"/>
  <c r="AE308" i="8"/>
  <c r="AE312" i="8"/>
  <c r="AE316" i="8"/>
  <c r="AE320" i="8"/>
  <c r="AE324" i="8"/>
  <c r="AE328" i="8"/>
  <c r="AE332" i="8"/>
  <c r="AE336" i="8"/>
  <c r="AE340" i="8"/>
  <c r="AE344" i="8"/>
  <c r="AE274" i="8"/>
  <c r="AE282" i="8"/>
  <c r="AE259" i="8"/>
  <c r="AE289" i="8"/>
  <c r="AE293" i="8"/>
  <c r="AE297" i="8"/>
  <c r="AE301" i="8"/>
  <c r="AE305" i="8"/>
  <c r="AE309" i="8"/>
  <c r="AE313" i="8"/>
  <c r="AE317" i="8"/>
  <c r="AE321" i="8"/>
  <c r="AE325" i="8"/>
  <c r="AE329" i="8"/>
  <c r="AE333" i="8"/>
  <c r="AE337" i="8"/>
  <c r="AE341" i="8"/>
  <c r="AE345" i="8"/>
  <c r="AE349" i="8"/>
  <c r="AE353" i="8"/>
  <c r="AE253" i="8"/>
  <c r="AE271" i="8"/>
  <c r="AE279" i="8"/>
  <c r="AE286" i="8"/>
  <c r="AE318" i="8"/>
  <c r="AE338" i="8"/>
  <c r="AE348" i="8"/>
  <c r="AE358" i="8"/>
  <c r="AE362" i="8"/>
  <c r="AE366" i="8"/>
  <c r="AE370" i="8"/>
  <c r="AE374" i="8"/>
  <c r="AE378" i="8"/>
  <c r="AE382" i="8"/>
  <c r="AE386" i="8"/>
  <c r="AE390" i="8"/>
  <c r="AE394" i="8"/>
  <c r="AE398" i="8"/>
  <c r="AE402" i="8"/>
  <c r="AE406" i="8"/>
  <c r="AE410" i="8"/>
  <c r="AE414" i="8"/>
  <c r="AE298" i="8"/>
  <c r="AE330" i="8"/>
  <c r="AE275" i="8"/>
  <c r="AE310" i="8"/>
  <c r="AE342" i="8"/>
  <c r="AE352" i="8"/>
  <c r="AE355" i="8"/>
  <c r="AE359" i="8"/>
  <c r="AE363" i="8"/>
  <c r="AE367" i="8"/>
  <c r="AE371" i="8"/>
  <c r="AE375" i="8"/>
  <c r="AE379" i="8"/>
  <c r="AE383" i="8"/>
  <c r="AE387" i="8"/>
  <c r="AE391" i="8"/>
  <c r="AE395" i="8"/>
  <c r="AE399" i="8"/>
  <c r="AE403" i="8"/>
  <c r="AE407" i="8"/>
  <c r="AE411" i="8"/>
  <c r="AE415" i="8"/>
  <c r="AE280" i="8"/>
  <c r="AE290" i="8"/>
  <c r="AE322" i="8"/>
  <c r="AE302" i="8"/>
  <c r="AE334" i="8"/>
  <c r="AE346" i="8"/>
  <c r="AE356" i="8"/>
  <c r="AE360" i="8"/>
  <c r="AE364" i="8"/>
  <c r="AE368" i="8"/>
  <c r="AE372" i="8"/>
  <c r="AE376" i="8"/>
  <c r="AE380" i="8"/>
  <c r="AE384" i="8"/>
  <c r="AE388" i="8"/>
  <c r="AE392" i="8"/>
  <c r="AE396" i="8"/>
  <c r="AE400" i="8"/>
  <c r="AE404" i="8"/>
  <c r="AE314" i="8"/>
  <c r="AE354" i="8"/>
  <c r="AE294" i="8"/>
  <c r="AE377" i="8"/>
  <c r="AE283" i="8"/>
  <c r="AE357" i="8"/>
  <c r="AE350" i="8"/>
  <c r="AE369" i="8"/>
  <c r="AE263" i="8"/>
  <c r="AE361" i="8"/>
  <c r="AE306" i="8"/>
  <c r="AE326" i="8"/>
  <c r="AE401" i="8"/>
  <c r="AE284" i="8"/>
  <c r="AE405" i="8"/>
  <c r="AE409" i="8"/>
  <c r="AE413" i="8"/>
  <c r="AE419" i="8"/>
  <c r="AE365" i="8"/>
  <c r="AE381" i="8"/>
  <c r="AE397" i="8"/>
  <c r="AE408" i="8"/>
  <c r="AE416" i="8"/>
  <c r="AE425" i="8"/>
  <c r="AE429" i="8"/>
  <c r="AE433" i="8"/>
  <c r="AE437" i="8"/>
  <c r="AE441" i="8"/>
  <c r="AE445" i="8"/>
  <c r="AE449" i="8"/>
  <c r="AE385" i="8"/>
  <c r="AE389" i="8"/>
  <c r="AE373" i="8"/>
  <c r="AE421" i="8"/>
  <c r="AE430" i="8"/>
  <c r="AE436" i="8"/>
  <c r="AE444" i="8"/>
  <c r="AE427" i="8"/>
  <c r="AE448" i="8"/>
  <c r="AE452" i="8"/>
  <c r="AE456" i="8"/>
  <c r="AE460" i="8"/>
  <c r="AE464" i="8"/>
  <c r="AE468" i="8"/>
  <c r="AE472" i="8"/>
  <c r="AE424" i="8"/>
  <c r="AE434" i="8"/>
  <c r="AE440" i="8"/>
  <c r="AE393" i="8"/>
  <c r="AE431" i="8"/>
  <c r="AE442" i="8"/>
  <c r="AE453" i="8"/>
  <c r="AE457" i="8"/>
  <c r="AE461" i="8"/>
  <c r="AE465" i="8"/>
  <c r="AE469" i="8"/>
  <c r="AE473" i="8"/>
  <c r="AE477" i="8"/>
  <c r="AE481" i="8"/>
  <c r="AE485" i="8"/>
  <c r="AE489" i="8"/>
  <c r="AE493" i="8"/>
  <c r="AE497" i="8"/>
  <c r="AE501" i="8"/>
  <c r="AE505" i="8"/>
  <c r="AE509" i="8"/>
  <c r="AE422" i="8"/>
  <c r="AE428" i="8"/>
  <c r="AE438" i="8"/>
  <c r="AE446" i="8"/>
  <c r="AE417" i="8"/>
  <c r="AE435" i="8"/>
  <c r="AE443" i="8"/>
  <c r="AE450" i="8"/>
  <c r="AE454" i="8"/>
  <c r="AE412" i="8"/>
  <c r="AE426" i="8"/>
  <c r="AE432" i="8"/>
  <c r="AE447" i="8"/>
  <c r="AE423" i="8"/>
  <c r="AE467" i="8"/>
  <c r="AE470" i="8"/>
  <c r="AE478" i="8"/>
  <c r="AE488" i="8"/>
  <c r="AE491" i="8"/>
  <c r="AE494" i="8"/>
  <c r="AE500" i="8"/>
  <c r="AE503" i="8"/>
  <c r="AE513" i="8"/>
  <c r="AE517" i="8"/>
  <c r="AE521" i="8"/>
  <c r="AE525" i="8"/>
  <c r="AE529" i="8"/>
  <c r="AE420" i="8"/>
  <c r="AE504" i="8"/>
  <c r="AE459" i="8"/>
  <c r="AE462" i="8"/>
  <c r="AE476" i="8"/>
  <c r="AE479" i="8"/>
  <c r="AE482" i="8"/>
  <c r="AE492" i="8"/>
  <c r="AE495" i="8"/>
  <c r="AE508" i="8"/>
  <c r="AE510" i="8"/>
  <c r="AE514" i="8"/>
  <c r="AE518" i="8"/>
  <c r="AE522" i="8"/>
  <c r="AE526" i="8"/>
  <c r="AE530" i="8"/>
  <c r="AE534" i="8"/>
  <c r="AE538" i="8"/>
  <c r="AE542" i="8"/>
  <c r="AE546" i="8"/>
  <c r="AE418" i="8"/>
  <c r="AE451" i="8"/>
  <c r="AE471" i="8"/>
  <c r="AE474" i="8"/>
  <c r="AE480" i="8"/>
  <c r="AE483" i="8"/>
  <c r="AE486" i="8"/>
  <c r="AE498" i="8"/>
  <c r="AE511" i="8"/>
  <c r="AE515" i="8"/>
  <c r="AE519" i="8"/>
  <c r="AE523" i="8"/>
  <c r="AE527" i="8"/>
  <c r="AE463" i="8"/>
  <c r="AE466" i="8"/>
  <c r="AE502" i="8"/>
  <c r="AE475" i="8"/>
  <c r="AE484" i="8"/>
  <c r="AE487" i="8"/>
  <c r="AE490" i="8"/>
  <c r="AE506" i="8"/>
  <c r="AE512" i="8"/>
  <c r="AE516" i="8"/>
  <c r="AE520" i="8"/>
  <c r="AE524" i="8"/>
  <c r="AE528" i="8"/>
  <c r="AE532" i="8"/>
  <c r="AE536" i="8"/>
  <c r="AE540" i="8"/>
  <c r="AE544" i="8"/>
  <c r="AE548" i="8"/>
  <c r="AE552" i="8"/>
  <c r="AE556" i="8"/>
  <c r="AE560" i="8"/>
  <c r="AE499" i="8"/>
  <c r="AE533" i="8"/>
  <c r="AE555" i="8"/>
  <c r="AE558" i="8"/>
  <c r="AE537" i="8"/>
  <c r="AE559" i="8"/>
  <c r="AE563" i="8"/>
  <c r="AE567" i="8"/>
  <c r="AE571" i="8"/>
  <c r="AE575" i="8"/>
  <c r="AE579" i="8"/>
  <c r="AE583" i="8"/>
  <c r="AE587" i="8"/>
  <c r="AE531" i="8"/>
  <c r="AE541" i="8"/>
  <c r="AE458" i="8"/>
  <c r="AE535" i="8"/>
  <c r="AE545" i="8"/>
  <c r="AE549" i="8"/>
  <c r="AE564" i="8"/>
  <c r="AE568" i="8"/>
  <c r="AE572" i="8"/>
  <c r="AE576" i="8"/>
  <c r="AE580" i="8"/>
  <c r="AE584" i="8"/>
  <c r="AE588" i="8"/>
  <c r="AE592" i="8"/>
  <c r="AE596" i="8"/>
  <c r="AE600" i="8"/>
  <c r="AE604" i="8"/>
  <c r="AE608" i="8"/>
  <c r="AE612" i="8"/>
  <c r="AE616" i="8"/>
  <c r="AE539" i="8"/>
  <c r="AE553" i="8"/>
  <c r="AE17" i="8"/>
  <c r="AE455" i="8"/>
  <c r="AE496" i="8"/>
  <c r="AE543" i="8"/>
  <c r="AE557" i="8"/>
  <c r="AE561" i="8"/>
  <c r="AE565" i="8"/>
  <c r="AE569" i="8"/>
  <c r="AE573" i="8"/>
  <c r="AE577" i="8"/>
  <c r="AE581" i="8"/>
  <c r="AE585" i="8"/>
  <c r="AE507" i="8"/>
  <c r="AE547" i="8"/>
  <c r="AE550" i="8"/>
  <c r="AE586" i="8"/>
  <c r="AE589" i="8"/>
  <c r="AE594" i="8"/>
  <c r="AE597" i="8"/>
  <c r="AE602" i="8"/>
  <c r="AE605" i="8"/>
  <c r="AE610" i="8"/>
  <c r="AE613" i="8"/>
  <c r="AE439" i="8"/>
  <c r="AE562" i="8"/>
  <c r="AE570" i="8"/>
  <c r="AE578" i="8"/>
  <c r="AE599" i="8"/>
  <c r="AE551" i="8"/>
  <c r="AE595" i="8"/>
  <c r="AE603" i="8"/>
  <c r="AE611" i="8"/>
  <c r="AE590" i="8"/>
  <c r="AE593" i="8"/>
  <c r="AE598" i="8"/>
  <c r="AE601" i="8"/>
  <c r="AE606" i="8"/>
  <c r="AE609" i="8"/>
  <c r="AE614" i="8"/>
  <c r="AE591" i="8"/>
  <c r="AE615" i="8"/>
  <c r="AE566" i="8"/>
  <c r="AE574" i="8"/>
  <c r="AE582" i="8"/>
  <c r="AE554" i="8"/>
  <c r="AE607" i="8"/>
  <c r="H140" i="9"/>
  <c r="H141" i="9"/>
  <c r="H143" i="9"/>
  <c r="H142" i="9"/>
  <c r="A68" i="9"/>
  <c r="I61" i="9"/>
  <c r="E66" i="9"/>
  <c r="C67" i="9"/>
  <c r="D67" i="9"/>
  <c r="F68" i="9"/>
  <c r="B68" i="9"/>
  <c r="AG1" i="8"/>
  <c r="AF7" i="8"/>
  <c r="AF8" i="8" s="1"/>
  <c r="AH11" i="8"/>
  <c r="AH12" i="8" s="1"/>
  <c r="AI3" i="8"/>
  <c r="AF9" i="8"/>
  <c r="AG2" i="8"/>
  <c r="AF18" i="8" l="1"/>
  <c r="AF22" i="8"/>
  <c r="AF26" i="8"/>
  <c r="AF20" i="8"/>
  <c r="AF24" i="8"/>
  <c r="AF28" i="8"/>
  <c r="AF29" i="8"/>
  <c r="AF25" i="8"/>
  <c r="AF23" i="8"/>
  <c r="AF27" i="8"/>
  <c r="AF32" i="8"/>
  <c r="AF19" i="8"/>
  <c r="AF33" i="8"/>
  <c r="AF36" i="8"/>
  <c r="AF40" i="8"/>
  <c r="AF34" i="8"/>
  <c r="AF37" i="8"/>
  <c r="AF46" i="8"/>
  <c r="AF50" i="8"/>
  <c r="AF54" i="8"/>
  <c r="AF47" i="8"/>
  <c r="AF51" i="8"/>
  <c r="AF42" i="8"/>
  <c r="AF38" i="8"/>
  <c r="AF41" i="8"/>
  <c r="AF43" i="8"/>
  <c r="AF44" i="8"/>
  <c r="AF48" i="8"/>
  <c r="AF52" i="8"/>
  <c r="AF31" i="8"/>
  <c r="AF35" i="8"/>
  <c r="AF55" i="8"/>
  <c r="AF58" i="8"/>
  <c r="AF62" i="8"/>
  <c r="AF66" i="8"/>
  <c r="AF39" i="8"/>
  <c r="AF49" i="8"/>
  <c r="AF59" i="8"/>
  <c r="AF56" i="8"/>
  <c r="AF65" i="8"/>
  <c r="AF70" i="8"/>
  <c r="AF74" i="8"/>
  <c r="AF78" i="8"/>
  <c r="AF30" i="8"/>
  <c r="AF67" i="8"/>
  <c r="AF71" i="8"/>
  <c r="AF53" i="8"/>
  <c r="AF57" i="8"/>
  <c r="AF63" i="8"/>
  <c r="AF61" i="8"/>
  <c r="AF60" i="8"/>
  <c r="AF21" i="8"/>
  <c r="AF68" i="8"/>
  <c r="AF75" i="8"/>
  <c r="AF73" i="8"/>
  <c r="AF76" i="8"/>
  <c r="AF64" i="8"/>
  <c r="AF72" i="8"/>
  <c r="AF45" i="8"/>
  <c r="AF69" i="8"/>
  <c r="AF82" i="8"/>
  <c r="AF86" i="8"/>
  <c r="AF90" i="8"/>
  <c r="AF94" i="8"/>
  <c r="AF77" i="8"/>
  <c r="AF80" i="8"/>
  <c r="AF83" i="8"/>
  <c r="AF87" i="8"/>
  <c r="AF91" i="8"/>
  <c r="AF92" i="8"/>
  <c r="AF96" i="8"/>
  <c r="AF99" i="8"/>
  <c r="AF103" i="8"/>
  <c r="AF85" i="8"/>
  <c r="AF79" i="8"/>
  <c r="AF93" i="8"/>
  <c r="AF100" i="8"/>
  <c r="AF104" i="8"/>
  <c r="AF89" i="8"/>
  <c r="AF81" i="8"/>
  <c r="AF84" i="8"/>
  <c r="AF97" i="8"/>
  <c r="AF101" i="8"/>
  <c r="AF108" i="8"/>
  <c r="AF112" i="8"/>
  <c r="AF116" i="8"/>
  <c r="AF120" i="8"/>
  <c r="AF124" i="8"/>
  <c r="AF88" i="8"/>
  <c r="AF102" i="8"/>
  <c r="AF109" i="8"/>
  <c r="AF113" i="8"/>
  <c r="AF117" i="8"/>
  <c r="AF121" i="8"/>
  <c r="AF106" i="8"/>
  <c r="AF105" i="8"/>
  <c r="AF110" i="8"/>
  <c r="AF114" i="8"/>
  <c r="AF118" i="8"/>
  <c r="AF95" i="8"/>
  <c r="AF123" i="8"/>
  <c r="AF128" i="8"/>
  <c r="AF132" i="8"/>
  <c r="AF111" i="8"/>
  <c r="AF125" i="8"/>
  <c r="AF129" i="8"/>
  <c r="AF133" i="8"/>
  <c r="AF137" i="8"/>
  <c r="AF141" i="8"/>
  <c r="AF145" i="8"/>
  <c r="AF149" i="8"/>
  <c r="AF153" i="8"/>
  <c r="AF157" i="8"/>
  <c r="AF115" i="8"/>
  <c r="AF122" i="8"/>
  <c r="AF126" i="8"/>
  <c r="AF130" i="8"/>
  <c r="AF134" i="8"/>
  <c r="AF138" i="8"/>
  <c r="AF142" i="8"/>
  <c r="AF146" i="8"/>
  <c r="AF150" i="8"/>
  <c r="AF140" i="8"/>
  <c r="AF151" i="8"/>
  <c r="AF158" i="8"/>
  <c r="AF160" i="8"/>
  <c r="AF164" i="8"/>
  <c r="AF168" i="8"/>
  <c r="AF172" i="8"/>
  <c r="AF176" i="8"/>
  <c r="AF180" i="8"/>
  <c r="AF184" i="8"/>
  <c r="AF127" i="8"/>
  <c r="AF155" i="8"/>
  <c r="AF144" i="8"/>
  <c r="AF159" i="8"/>
  <c r="AF161" i="8"/>
  <c r="AF165" i="8"/>
  <c r="AF169" i="8"/>
  <c r="AF173" i="8"/>
  <c r="AF177" i="8"/>
  <c r="AF181" i="8"/>
  <c r="AF107" i="8"/>
  <c r="AF119" i="8"/>
  <c r="AF139" i="8"/>
  <c r="AF152" i="8"/>
  <c r="AF131" i="8"/>
  <c r="AF148" i="8"/>
  <c r="AF156" i="8"/>
  <c r="AF162" i="8"/>
  <c r="AF166" i="8"/>
  <c r="AF170" i="8"/>
  <c r="AF174" i="8"/>
  <c r="AF143" i="8"/>
  <c r="AF135" i="8"/>
  <c r="AF136" i="8"/>
  <c r="AF147" i="8"/>
  <c r="AF183" i="8"/>
  <c r="AF185" i="8"/>
  <c r="AF189" i="8"/>
  <c r="AF193" i="8"/>
  <c r="AF197" i="8"/>
  <c r="AF201" i="8"/>
  <c r="AF205" i="8"/>
  <c r="AF209" i="8"/>
  <c r="AF171" i="8"/>
  <c r="AF179" i="8"/>
  <c r="AF186" i="8"/>
  <c r="AF190" i="8"/>
  <c r="AF194" i="8"/>
  <c r="AF198" i="8"/>
  <c r="AF202" i="8"/>
  <c r="AF206" i="8"/>
  <c r="AF210" i="8"/>
  <c r="AF98" i="8"/>
  <c r="AF154" i="8"/>
  <c r="AF163" i="8"/>
  <c r="AF175" i="8"/>
  <c r="AF182" i="8"/>
  <c r="AF187" i="8"/>
  <c r="AF191" i="8"/>
  <c r="AF195" i="8"/>
  <c r="AF199" i="8"/>
  <c r="AF203" i="8"/>
  <c r="AF207" i="8"/>
  <c r="AF211" i="8"/>
  <c r="AF215" i="8"/>
  <c r="AF212" i="8"/>
  <c r="AF218" i="8"/>
  <c r="AF222" i="8"/>
  <c r="AF226" i="8"/>
  <c r="AF230" i="8"/>
  <c r="AF234" i="8"/>
  <c r="AF238" i="8"/>
  <c r="AF196" i="8"/>
  <c r="AF213" i="8"/>
  <c r="AF178" i="8"/>
  <c r="AF188" i="8"/>
  <c r="AF167" i="8"/>
  <c r="AF200" i="8"/>
  <c r="AF220" i="8"/>
  <c r="AF224" i="8"/>
  <c r="AF228" i="8"/>
  <c r="AF232" i="8"/>
  <c r="AF231" i="8"/>
  <c r="AF233" i="8"/>
  <c r="AF241" i="8"/>
  <c r="AF245" i="8"/>
  <c r="AF249" i="8"/>
  <c r="AF253" i="8"/>
  <c r="AF257" i="8"/>
  <c r="AF261" i="8"/>
  <c r="AF225" i="8"/>
  <c r="AF237" i="8"/>
  <c r="AF204" i="8"/>
  <c r="AF217" i="8"/>
  <c r="AF219" i="8"/>
  <c r="AF235" i="8"/>
  <c r="AF242" i="8"/>
  <c r="AF246" i="8"/>
  <c r="AF250" i="8"/>
  <c r="AF254" i="8"/>
  <c r="AF208" i="8"/>
  <c r="AF216" i="8"/>
  <c r="AF229" i="8"/>
  <c r="AF239" i="8"/>
  <c r="AF223" i="8"/>
  <c r="AF243" i="8"/>
  <c r="AF247" i="8"/>
  <c r="AF251" i="8"/>
  <c r="AF255" i="8"/>
  <c r="AF263" i="8"/>
  <c r="AF267" i="8"/>
  <c r="AF271" i="8"/>
  <c r="AF275" i="8"/>
  <c r="AF279" i="8"/>
  <c r="AF283" i="8"/>
  <c r="AF236" i="8"/>
  <c r="AF252" i="8"/>
  <c r="AF256" i="8"/>
  <c r="AF264" i="8"/>
  <c r="AF268" i="8"/>
  <c r="AF272" i="8"/>
  <c r="AF276" i="8"/>
  <c r="AF214" i="8"/>
  <c r="AF221" i="8"/>
  <c r="AF227" i="8"/>
  <c r="AF260" i="8"/>
  <c r="AF240" i="8"/>
  <c r="AF244" i="8"/>
  <c r="AF258" i="8"/>
  <c r="AF265" i="8"/>
  <c r="AF284" i="8"/>
  <c r="AF248" i="8"/>
  <c r="AF281" i="8"/>
  <c r="AF287" i="8"/>
  <c r="AF291" i="8"/>
  <c r="AF295" i="8"/>
  <c r="AF299" i="8"/>
  <c r="AF303" i="8"/>
  <c r="AF307" i="8"/>
  <c r="AF311" i="8"/>
  <c r="AF315" i="8"/>
  <c r="AF319" i="8"/>
  <c r="AF323" i="8"/>
  <c r="AF327" i="8"/>
  <c r="AF331" i="8"/>
  <c r="AF335" i="8"/>
  <c r="AF339" i="8"/>
  <c r="AF343" i="8"/>
  <c r="AF347" i="8"/>
  <c r="AF351" i="8"/>
  <c r="AF192" i="8"/>
  <c r="AF270" i="8"/>
  <c r="AF285" i="8"/>
  <c r="AF262" i="8"/>
  <c r="AF278" i="8"/>
  <c r="AF288" i="8"/>
  <c r="AF292" i="8"/>
  <c r="AF296" i="8"/>
  <c r="AF300" i="8"/>
  <c r="AF304" i="8"/>
  <c r="AF308" i="8"/>
  <c r="AF312" i="8"/>
  <c r="AF316" i="8"/>
  <c r="AF320" i="8"/>
  <c r="AF324" i="8"/>
  <c r="AF328" i="8"/>
  <c r="AF332" i="8"/>
  <c r="AF336" i="8"/>
  <c r="AF340" i="8"/>
  <c r="AF344" i="8"/>
  <c r="AF348" i="8"/>
  <c r="AF352" i="8"/>
  <c r="AF274" i="8"/>
  <c r="AF277" i="8"/>
  <c r="AF282" i="8"/>
  <c r="AF259" i="8"/>
  <c r="AF289" i="8"/>
  <c r="AF293" i="8"/>
  <c r="AF297" i="8"/>
  <c r="AF301" i="8"/>
  <c r="AF305" i="8"/>
  <c r="AF309" i="8"/>
  <c r="AF313" i="8"/>
  <c r="AF317" i="8"/>
  <c r="AF321" i="8"/>
  <c r="AF325" i="8"/>
  <c r="AF329" i="8"/>
  <c r="AF333" i="8"/>
  <c r="AF306" i="8"/>
  <c r="AF345" i="8"/>
  <c r="AF286" i="8"/>
  <c r="AF318" i="8"/>
  <c r="AF338" i="8"/>
  <c r="AF358" i="8"/>
  <c r="AF362" i="8"/>
  <c r="AF366" i="8"/>
  <c r="AF370" i="8"/>
  <c r="AF374" i="8"/>
  <c r="AF378" i="8"/>
  <c r="AF382" i="8"/>
  <c r="AF386" i="8"/>
  <c r="AF390" i="8"/>
  <c r="AF394" i="8"/>
  <c r="AF398" i="8"/>
  <c r="AF402" i="8"/>
  <c r="AF298" i="8"/>
  <c r="AF330" i="8"/>
  <c r="AF266" i="8"/>
  <c r="AF310" i="8"/>
  <c r="AF342" i="8"/>
  <c r="AF349" i="8"/>
  <c r="AF353" i="8"/>
  <c r="AF355" i="8"/>
  <c r="AF359" i="8"/>
  <c r="AF363" i="8"/>
  <c r="AF367" i="8"/>
  <c r="AF371" i="8"/>
  <c r="AF375" i="8"/>
  <c r="AF379" i="8"/>
  <c r="AF383" i="8"/>
  <c r="AF387" i="8"/>
  <c r="AF391" i="8"/>
  <c r="AF395" i="8"/>
  <c r="AF399" i="8"/>
  <c r="AF403" i="8"/>
  <c r="AF269" i="8"/>
  <c r="AF273" i="8"/>
  <c r="AF280" i="8"/>
  <c r="AF290" i="8"/>
  <c r="AF322" i="8"/>
  <c r="AF337" i="8"/>
  <c r="AF302" i="8"/>
  <c r="AF334" i="8"/>
  <c r="AF346" i="8"/>
  <c r="AF356" i="8"/>
  <c r="AF360" i="8"/>
  <c r="AF364" i="8"/>
  <c r="AF368" i="8"/>
  <c r="AF372" i="8"/>
  <c r="AF376" i="8"/>
  <c r="AF380" i="8"/>
  <c r="AF384" i="8"/>
  <c r="AF388" i="8"/>
  <c r="AF392" i="8"/>
  <c r="AF396" i="8"/>
  <c r="AF400" i="8"/>
  <c r="AF404" i="8"/>
  <c r="AF365" i="8"/>
  <c r="AF294" i="8"/>
  <c r="AF357" i="8"/>
  <c r="AF389" i="8"/>
  <c r="AF341" i="8"/>
  <c r="AF350" i="8"/>
  <c r="AF354" i="8"/>
  <c r="AF369" i="8"/>
  <c r="AF314" i="8"/>
  <c r="AF361" i="8"/>
  <c r="AF373" i="8"/>
  <c r="AF377" i="8"/>
  <c r="AF401" i="8"/>
  <c r="AF407" i="8"/>
  <c r="AF411" i="8"/>
  <c r="AF415" i="8"/>
  <c r="AF416" i="8"/>
  <c r="AF420" i="8"/>
  <c r="AF393" i="8"/>
  <c r="AF326" i="8"/>
  <c r="AF412" i="8"/>
  <c r="AF424" i="8"/>
  <c r="AF428" i="8"/>
  <c r="AF432" i="8"/>
  <c r="AF436" i="8"/>
  <c r="AF440" i="8"/>
  <c r="AF408" i="8"/>
  <c r="AF409" i="8"/>
  <c r="AF410" i="8"/>
  <c r="AF419" i="8"/>
  <c r="AF417" i="8"/>
  <c r="AF422" i="8"/>
  <c r="AF426" i="8"/>
  <c r="AF430" i="8"/>
  <c r="AF434" i="8"/>
  <c r="AF438" i="8"/>
  <c r="AF442" i="8"/>
  <c r="AF446" i="8"/>
  <c r="AF418" i="8"/>
  <c r="AF421" i="8"/>
  <c r="AF423" i="8"/>
  <c r="AF433" i="8"/>
  <c r="AF439" i="8"/>
  <c r="AF451" i="8"/>
  <c r="AF455" i="8"/>
  <c r="AF459" i="8"/>
  <c r="AF463" i="8"/>
  <c r="AF467" i="8"/>
  <c r="AF471" i="8"/>
  <c r="AF475" i="8"/>
  <c r="AF479" i="8"/>
  <c r="AF483" i="8"/>
  <c r="AF487" i="8"/>
  <c r="AF491" i="8"/>
  <c r="AF495" i="8"/>
  <c r="AF499" i="8"/>
  <c r="AF503" i="8"/>
  <c r="AF507" i="8"/>
  <c r="AF444" i="8"/>
  <c r="AF427" i="8"/>
  <c r="AF437" i="8"/>
  <c r="AF441" i="8"/>
  <c r="AF448" i="8"/>
  <c r="AF452" i="8"/>
  <c r="AF456" i="8"/>
  <c r="AF445" i="8"/>
  <c r="AF385" i="8"/>
  <c r="AF425" i="8"/>
  <c r="AF431" i="8"/>
  <c r="AF449" i="8"/>
  <c r="AF453" i="8"/>
  <c r="AF457" i="8"/>
  <c r="AF461" i="8"/>
  <c r="AF465" i="8"/>
  <c r="AF469" i="8"/>
  <c r="AF473" i="8"/>
  <c r="AF381" i="8"/>
  <c r="AF397" i="8"/>
  <c r="AF406" i="8"/>
  <c r="AF414" i="8"/>
  <c r="AF429" i="8"/>
  <c r="AF435" i="8"/>
  <c r="AF443" i="8"/>
  <c r="AF450" i="8"/>
  <c r="AF454" i="8"/>
  <c r="AF458" i="8"/>
  <c r="AF462" i="8"/>
  <c r="AF466" i="8"/>
  <c r="AF470" i="8"/>
  <c r="AF474" i="8"/>
  <c r="AF478" i="8"/>
  <c r="AF482" i="8"/>
  <c r="AF486" i="8"/>
  <c r="AF490" i="8"/>
  <c r="AF494" i="8"/>
  <c r="AF464" i="8"/>
  <c r="AF481" i="8"/>
  <c r="AF496" i="8"/>
  <c r="AF413" i="8"/>
  <c r="AF488" i="8"/>
  <c r="AF500" i="8"/>
  <c r="AF485" i="8"/>
  <c r="AF497" i="8"/>
  <c r="AF504" i="8"/>
  <c r="AF468" i="8"/>
  <c r="AF476" i="8"/>
  <c r="AF492" i="8"/>
  <c r="AF501" i="8"/>
  <c r="AF508" i="8"/>
  <c r="AF510" i="8"/>
  <c r="AF514" i="8"/>
  <c r="AF518" i="8"/>
  <c r="AF522" i="8"/>
  <c r="AF526" i="8"/>
  <c r="AF530" i="8"/>
  <c r="AF534" i="8"/>
  <c r="AF538" i="8"/>
  <c r="AF542" i="8"/>
  <c r="AF546" i="8"/>
  <c r="AF550" i="8"/>
  <c r="AF554" i="8"/>
  <c r="AF558" i="8"/>
  <c r="AF447" i="8"/>
  <c r="AF489" i="8"/>
  <c r="AF505" i="8"/>
  <c r="AF460" i="8"/>
  <c r="AF480" i="8"/>
  <c r="AF498" i="8"/>
  <c r="AF472" i="8"/>
  <c r="AF477" i="8"/>
  <c r="AF493" i="8"/>
  <c r="AF502" i="8"/>
  <c r="AF506" i="8"/>
  <c r="AF517" i="8"/>
  <c r="AF528" i="8"/>
  <c r="AF540" i="8"/>
  <c r="AF551" i="8"/>
  <c r="AF562" i="8"/>
  <c r="AF566" i="8"/>
  <c r="AF570" i="8"/>
  <c r="AF574" i="8"/>
  <c r="AF578" i="8"/>
  <c r="AF582" i="8"/>
  <c r="AF586" i="8"/>
  <c r="AF590" i="8"/>
  <c r="AF594" i="8"/>
  <c r="AF598" i="8"/>
  <c r="AF602" i="8"/>
  <c r="AF606" i="8"/>
  <c r="AF610" i="8"/>
  <c r="AF614" i="8"/>
  <c r="AF511" i="8"/>
  <c r="AF521" i="8"/>
  <c r="AF533" i="8"/>
  <c r="AF544" i="8"/>
  <c r="AF555" i="8"/>
  <c r="AF515" i="8"/>
  <c r="AF525" i="8"/>
  <c r="AF537" i="8"/>
  <c r="AF548" i="8"/>
  <c r="AF552" i="8"/>
  <c r="AF559" i="8"/>
  <c r="AF563" i="8"/>
  <c r="AF567" i="8"/>
  <c r="AF571" i="8"/>
  <c r="AF575" i="8"/>
  <c r="AF579" i="8"/>
  <c r="AF583" i="8"/>
  <c r="AF587" i="8"/>
  <c r="AF591" i="8"/>
  <c r="AF595" i="8"/>
  <c r="AF599" i="8"/>
  <c r="AF603" i="8"/>
  <c r="AF607" i="8"/>
  <c r="AF611" i="8"/>
  <c r="AF615" i="8"/>
  <c r="AF519" i="8"/>
  <c r="AF529" i="8"/>
  <c r="AF531" i="8"/>
  <c r="AF541" i="8"/>
  <c r="AF556" i="8"/>
  <c r="AF405" i="8"/>
  <c r="AF512" i="8"/>
  <c r="AF523" i="8"/>
  <c r="AF535" i="8"/>
  <c r="AF545" i="8"/>
  <c r="AF549" i="8"/>
  <c r="AF560" i="8"/>
  <c r="AF564" i="8"/>
  <c r="AF568" i="8"/>
  <c r="AF572" i="8"/>
  <c r="AF576" i="8"/>
  <c r="AF580" i="8"/>
  <c r="AF584" i="8"/>
  <c r="AF588" i="8"/>
  <c r="AF592" i="8"/>
  <c r="AF596" i="8"/>
  <c r="AF600" i="8"/>
  <c r="AF604" i="8"/>
  <c r="AF608" i="8"/>
  <c r="AF612" i="8"/>
  <c r="AF616" i="8"/>
  <c r="AF516" i="8"/>
  <c r="AF527" i="8"/>
  <c r="AF539" i="8"/>
  <c r="AF553" i="8"/>
  <c r="AF520" i="8"/>
  <c r="AF532" i="8"/>
  <c r="AF543" i="8"/>
  <c r="AF557" i="8"/>
  <c r="AF561" i="8"/>
  <c r="AF565" i="8"/>
  <c r="AF569" i="8"/>
  <c r="AF573" i="8"/>
  <c r="AF577" i="8"/>
  <c r="AF581" i="8"/>
  <c r="AF585" i="8"/>
  <c r="AF589" i="8"/>
  <c r="AF593" i="8"/>
  <c r="AF597" i="8"/>
  <c r="AF601" i="8"/>
  <c r="AF605" i="8"/>
  <c r="AF609" i="8"/>
  <c r="AF613" i="8"/>
  <c r="AF484" i="8"/>
  <c r="AF536" i="8"/>
  <c r="AF547" i="8"/>
  <c r="AF17" i="8"/>
  <c r="AF513" i="8"/>
  <c r="AF509" i="8"/>
  <c r="AF524" i="8"/>
  <c r="H147" i="9"/>
  <c r="H146" i="9"/>
  <c r="H145" i="9"/>
  <c r="H144" i="9"/>
  <c r="A69" i="9"/>
  <c r="I62" i="9"/>
  <c r="E67" i="9"/>
  <c r="C68" i="9"/>
  <c r="D68" i="9"/>
  <c r="F69" i="9"/>
  <c r="B69" i="9"/>
  <c r="AG7" i="8"/>
  <c r="AG8" i="8" s="1"/>
  <c r="AH1" i="8"/>
  <c r="AI11" i="8"/>
  <c r="AI12" i="8" s="1"/>
  <c r="AJ3" i="8"/>
  <c r="AG9" i="8"/>
  <c r="AH2" i="8"/>
  <c r="H148" i="9" l="1"/>
  <c r="H149" i="9"/>
  <c r="H151" i="9"/>
  <c r="H150" i="9"/>
  <c r="AG18" i="8"/>
  <c r="AG22" i="8"/>
  <c r="AG26" i="8"/>
  <c r="AG19" i="8"/>
  <c r="AG23" i="8"/>
  <c r="AG27" i="8"/>
  <c r="AG20" i="8"/>
  <c r="AG24" i="8"/>
  <c r="AG28" i="8"/>
  <c r="AG21" i="8"/>
  <c r="AG34" i="8"/>
  <c r="AG31" i="8"/>
  <c r="AG29" i="8"/>
  <c r="AG32" i="8"/>
  <c r="AG38" i="8"/>
  <c r="AG42" i="8"/>
  <c r="AG25" i="8"/>
  <c r="AG39" i="8"/>
  <c r="AG33" i="8"/>
  <c r="AG36" i="8"/>
  <c r="AG35" i="8"/>
  <c r="AG30" i="8"/>
  <c r="AG40" i="8"/>
  <c r="AG47" i="8"/>
  <c r="AG51" i="8"/>
  <c r="AG45" i="8"/>
  <c r="AG52" i="8"/>
  <c r="AG43" i="8"/>
  <c r="AG49" i="8"/>
  <c r="AG59" i="8"/>
  <c r="AG63" i="8"/>
  <c r="AG50" i="8"/>
  <c r="AG37" i="8"/>
  <c r="AG60" i="8"/>
  <c r="AG41" i="8"/>
  <c r="AG54" i="8"/>
  <c r="AG66" i="8"/>
  <c r="AG67" i="8"/>
  <c r="AG71" i="8"/>
  <c r="AG75" i="8"/>
  <c r="AG79" i="8"/>
  <c r="AG64" i="8"/>
  <c r="AG53" i="8"/>
  <c r="AG57" i="8"/>
  <c r="AG61" i="8"/>
  <c r="AG72" i="8"/>
  <c r="AG65" i="8"/>
  <c r="AG55" i="8"/>
  <c r="AG44" i="8"/>
  <c r="AG62" i="8"/>
  <c r="AG48" i="8"/>
  <c r="AG58" i="8"/>
  <c r="AG81" i="8"/>
  <c r="AG68" i="8"/>
  <c r="AG78" i="8"/>
  <c r="AG74" i="8"/>
  <c r="AG46" i="8"/>
  <c r="AG70" i="8"/>
  <c r="AG73" i="8"/>
  <c r="AG56" i="8"/>
  <c r="AG82" i="8"/>
  <c r="AG86" i="8"/>
  <c r="AG90" i="8"/>
  <c r="AG69" i="8"/>
  <c r="AG77" i="8"/>
  <c r="AG80" i="8"/>
  <c r="AG83" i="8"/>
  <c r="AG87" i="8"/>
  <c r="AG91" i="8"/>
  <c r="AG95" i="8"/>
  <c r="AG92" i="8"/>
  <c r="AG96" i="8"/>
  <c r="AG99" i="8"/>
  <c r="AG103" i="8"/>
  <c r="AG85" i="8"/>
  <c r="AG76" i="8"/>
  <c r="AG93" i="8"/>
  <c r="AG100" i="8"/>
  <c r="AG89" i="8"/>
  <c r="AG84" i="8"/>
  <c r="AG94" i="8"/>
  <c r="AG97" i="8"/>
  <c r="AG101" i="8"/>
  <c r="AG105" i="8"/>
  <c r="AG98" i="8"/>
  <c r="AG108" i="8"/>
  <c r="AG112" i="8"/>
  <c r="AG116" i="8"/>
  <c r="AG120" i="8"/>
  <c r="AG88" i="8"/>
  <c r="AG104" i="8"/>
  <c r="AG102" i="8"/>
  <c r="AG109" i="8"/>
  <c r="AG113" i="8"/>
  <c r="AG117" i="8"/>
  <c r="AG106" i="8"/>
  <c r="AG110" i="8"/>
  <c r="AG114" i="8"/>
  <c r="AG118" i="8"/>
  <c r="AG122" i="8"/>
  <c r="AG123" i="8"/>
  <c r="AG128" i="8"/>
  <c r="AG132" i="8"/>
  <c r="AG111" i="8"/>
  <c r="AG121" i="8"/>
  <c r="AG124" i="8"/>
  <c r="AG125" i="8"/>
  <c r="AG129" i="8"/>
  <c r="AG133" i="8"/>
  <c r="AG137" i="8"/>
  <c r="AG141" i="8"/>
  <c r="AG145" i="8"/>
  <c r="AG149" i="8"/>
  <c r="AG115" i="8"/>
  <c r="AG126" i="8"/>
  <c r="AG130" i="8"/>
  <c r="AG134" i="8"/>
  <c r="AG138" i="8"/>
  <c r="AG142" i="8"/>
  <c r="AG146" i="8"/>
  <c r="AG150" i="8"/>
  <c r="AG154" i="8"/>
  <c r="AG158" i="8"/>
  <c r="AG135" i="8"/>
  <c r="AG147" i="8"/>
  <c r="AG140" i="8"/>
  <c r="AG151" i="8"/>
  <c r="AG160" i="8"/>
  <c r="AG164" i="8"/>
  <c r="AG168" i="8"/>
  <c r="AG127" i="8"/>
  <c r="AG155" i="8"/>
  <c r="AG144" i="8"/>
  <c r="AG159" i="8"/>
  <c r="AG161" i="8"/>
  <c r="AG165" i="8"/>
  <c r="AG169" i="8"/>
  <c r="AG173" i="8"/>
  <c r="AG107" i="8"/>
  <c r="AG119" i="8"/>
  <c r="AG139" i="8"/>
  <c r="AG152" i="8"/>
  <c r="AG131" i="8"/>
  <c r="AG148" i="8"/>
  <c r="AG156" i="8"/>
  <c r="AG162" i="8"/>
  <c r="AG166" i="8"/>
  <c r="AG170" i="8"/>
  <c r="AG174" i="8"/>
  <c r="AG178" i="8"/>
  <c r="AG157" i="8"/>
  <c r="AG136" i="8"/>
  <c r="AG177" i="8"/>
  <c r="AG176" i="8"/>
  <c r="AG180" i="8"/>
  <c r="AG183" i="8"/>
  <c r="AG185" i="8"/>
  <c r="AG189" i="8"/>
  <c r="AG193" i="8"/>
  <c r="AG197" i="8"/>
  <c r="AG201" i="8"/>
  <c r="AG205" i="8"/>
  <c r="AG209" i="8"/>
  <c r="AG213" i="8"/>
  <c r="AG171" i="8"/>
  <c r="AG181" i="8"/>
  <c r="AG143" i="8"/>
  <c r="AG153" i="8"/>
  <c r="AG179" i="8"/>
  <c r="AG184" i="8"/>
  <c r="AG186" i="8"/>
  <c r="AG190" i="8"/>
  <c r="AG194" i="8"/>
  <c r="AG198" i="8"/>
  <c r="AG202" i="8"/>
  <c r="AG206" i="8"/>
  <c r="AG210" i="8"/>
  <c r="AG163" i="8"/>
  <c r="AG199" i="8"/>
  <c r="AG204" i="8"/>
  <c r="AG214" i="8"/>
  <c r="AG211" i="8"/>
  <c r="AG212" i="8"/>
  <c r="AG215" i="8"/>
  <c r="AG218" i="8"/>
  <c r="AG222" i="8"/>
  <c r="AG226" i="8"/>
  <c r="AG230" i="8"/>
  <c r="AG234" i="8"/>
  <c r="AG238" i="8"/>
  <c r="AG191" i="8"/>
  <c r="AG196" i="8"/>
  <c r="AG203" i="8"/>
  <c r="AG208" i="8"/>
  <c r="AG216" i="8"/>
  <c r="AG219" i="8"/>
  <c r="AG223" i="8"/>
  <c r="AG227" i="8"/>
  <c r="AG231" i="8"/>
  <c r="AG172" i="8"/>
  <c r="AG188" i="8"/>
  <c r="AG175" i="8"/>
  <c r="AG192" i="8"/>
  <c r="AG221" i="8"/>
  <c r="AG228" i="8"/>
  <c r="AG233" i="8"/>
  <c r="AG241" i="8"/>
  <c r="AG245" i="8"/>
  <c r="AG249" i="8"/>
  <c r="AG253" i="8"/>
  <c r="AG257" i="8"/>
  <c r="AG261" i="8"/>
  <c r="AG195" i="8"/>
  <c r="AG225" i="8"/>
  <c r="AG232" i="8"/>
  <c r="AG237" i="8"/>
  <c r="AG182" i="8"/>
  <c r="AG217" i="8"/>
  <c r="AG235" i="8"/>
  <c r="AG242" i="8"/>
  <c r="AG246" i="8"/>
  <c r="AG250" i="8"/>
  <c r="AG254" i="8"/>
  <c r="AG187" i="8"/>
  <c r="AG220" i="8"/>
  <c r="AG229" i="8"/>
  <c r="AG239" i="8"/>
  <c r="AG243" i="8"/>
  <c r="AG248" i="8"/>
  <c r="AG259" i="8"/>
  <c r="AG200" i="8"/>
  <c r="AG255" i="8"/>
  <c r="AG263" i="8"/>
  <c r="AG267" i="8"/>
  <c r="AG271" i="8"/>
  <c r="AG275" i="8"/>
  <c r="AG236" i="8"/>
  <c r="AG167" i="8"/>
  <c r="AG207" i="8"/>
  <c r="AG247" i="8"/>
  <c r="AG252" i="8"/>
  <c r="AG256" i="8"/>
  <c r="AG264" i="8"/>
  <c r="AG268" i="8"/>
  <c r="AG272" i="8"/>
  <c r="AG276" i="8"/>
  <c r="AG280" i="8"/>
  <c r="AG284" i="8"/>
  <c r="AG260" i="8"/>
  <c r="AG240" i="8"/>
  <c r="AG244" i="8"/>
  <c r="AG258" i="8"/>
  <c r="AG265" i="8"/>
  <c r="AG269" i="8"/>
  <c r="AG273" i="8"/>
  <c r="AG286" i="8"/>
  <c r="AG290" i="8"/>
  <c r="AG294" i="8"/>
  <c r="AG298" i="8"/>
  <c r="AG302" i="8"/>
  <c r="AG306" i="8"/>
  <c r="AG310" i="8"/>
  <c r="AG314" i="8"/>
  <c r="AG318" i="8"/>
  <c r="AG322" i="8"/>
  <c r="AG326" i="8"/>
  <c r="AG330" i="8"/>
  <c r="AG334" i="8"/>
  <c r="AG338" i="8"/>
  <c r="AG342" i="8"/>
  <c r="AG346" i="8"/>
  <c r="AG350" i="8"/>
  <c r="AG281" i="8"/>
  <c r="AG287" i="8"/>
  <c r="AG291" i="8"/>
  <c r="AG295" i="8"/>
  <c r="AG299" i="8"/>
  <c r="AG303" i="8"/>
  <c r="AG307" i="8"/>
  <c r="AG311" i="8"/>
  <c r="AG315" i="8"/>
  <c r="AG319" i="8"/>
  <c r="AG323" i="8"/>
  <c r="AG327" i="8"/>
  <c r="AG331" i="8"/>
  <c r="AG335" i="8"/>
  <c r="AG339" i="8"/>
  <c r="AG343" i="8"/>
  <c r="AG251" i="8"/>
  <c r="AG270" i="8"/>
  <c r="AG285" i="8"/>
  <c r="AG224" i="8"/>
  <c r="AG262" i="8"/>
  <c r="AG278" i="8"/>
  <c r="AG288" i="8"/>
  <c r="AG292" i="8"/>
  <c r="AG296" i="8"/>
  <c r="AG300" i="8"/>
  <c r="AG304" i="8"/>
  <c r="AG308" i="8"/>
  <c r="AG312" i="8"/>
  <c r="AG316" i="8"/>
  <c r="AG320" i="8"/>
  <c r="AG324" i="8"/>
  <c r="AG328" i="8"/>
  <c r="AG332" i="8"/>
  <c r="AG336" i="8"/>
  <c r="AG340" i="8"/>
  <c r="AG344" i="8"/>
  <c r="AG348" i="8"/>
  <c r="AG352" i="8"/>
  <c r="AG274" i="8"/>
  <c r="AG277" i="8"/>
  <c r="AG282" i="8"/>
  <c r="AG283" i="8"/>
  <c r="AG289" i="8"/>
  <c r="AG321" i="8"/>
  <c r="AG347" i="8"/>
  <c r="AG357" i="8"/>
  <c r="AG361" i="8"/>
  <c r="AG365" i="8"/>
  <c r="AG369" i="8"/>
  <c r="AG373" i="8"/>
  <c r="AG377" i="8"/>
  <c r="AG381" i="8"/>
  <c r="AG385" i="8"/>
  <c r="AG389" i="8"/>
  <c r="AG393" i="8"/>
  <c r="AG397" i="8"/>
  <c r="AG401" i="8"/>
  <c r="AG405" i="8"/>
  <c r="AG409" i="8"/>
  <c r="AG413" i="8"/>
  <c r="AG301" i="8"/>
  <c r="AG333" i="8"/>
  <c r="AG345" i="8"/>
  <c r="AG313" i="8"/>
  <c r="AG351" i="8"/>
  <c r="AG358" i="8"/>
  <c r="AG362" i="8"/>
  <c r="AG366" i="8"/>
  <c r="AG370" i="8"/>
  <c r="AG374" i="8"/>
  <c r="AG378" i="8"/>
  <c r="AG382" i="8"/>
  <c r="AG386" i="8"/>
  <c r="AG390" i="8"/>
  <c r="AG394" i="8"/>
  <c r="AG398" i="8"/>
  <c r="AG402" i="8"/>
  <c r="AG406" i="8"/>
  <c r="AG410" i="8"/>
  <c r="AG414" i="8"/>
  <c r="AG293" i="8"/>
  <c r="AG325" i="8"/>
  <c r="AG266" i="8"/>
  <c r="AG279" i="8"/>
  <c r="AG305" i="8"/>
  <c r="AG349" i="8"/>
  <c r="AG353" i="8"/>
  <c r="AG355" i="8"/>
  <c r="AG359" i="8"/>
  <c r="AG363" i="8"/>
  <c r="AG367" i="8"/>
  <c r="AG371" i="8"/>
  <c r="AG375" i="8"/>
  <c r="AG379" i="8"/>
  <c r="AG383" i="8"/>
  <c r="AG387" i="8"/>
  <c r="AG391" i="8"/>
  <c r="AG395" i="8"/>
  <c r="AG399" i="8"/>
  <c r="AG403" i="8"/>
  <c r="AG317" i="8"/>
  <c r="AG337" i="8"/>
  <c r="AG380" i="8"/>
  <c r="AG309" i="8"/>
  <c r="AG360" i="8"/>
  <c r="AG372" i="8"/>
  <c r="AG329" i="8"/>
  <c r="AG341" i="8"/>
  <c r="AG354" i="8"/>
  <c r="AG364" i="8"/>
  <c r="AG297" i="8"/>
  <c r="AG356" i="8"/>
  <c r="AG376" i="8"/>
  <c r="AG404" i="8"/>
  <c r="AG408" i="8"/>
  <c r="AG418" i="8"/>
  <c r="AG368" i="8"/>
  <c r="AG396" i="8"/>
  <c r="AG411" i="8"/>
  <c r="AG412" i="8"/>
  <c r="AG424" i="8"/>
  <c r="AG428" i="8"/>
  <c r="AG432" i="8"/>
  <c r="AG436" i="8"/>
  <c r="AG440" i="8"/>
  <c r="AG444" i="8"/>
  <c r="AG448" i="8"/>
  <c r="AG392" i="8"/>
  <c r="AG419" i="8"/>
  <c r="AG420" i="8"/>
  <c r="AG447" i="8"/>
  <c r="AG400" i="8"/>
  <c r="AG421" i="8"/>
  <c r="AG423" i="8"/>
  <c r="AG430" i="8"/>
  <c r="AG433" i="8"/>
  <c r="AG439" i="8"/>
  <c r="AG451" i="8"/>
  <c r="AG455" i="8"/>
  <c r="AG459" i="8"/>
  <c r="AG463" i="8"/>
  <c r="AG467" i="8"/>
  <c r="AG471" i="8"/>
  <c r="AG475" i="8"/>
  <c r="AG427" i="8"/>
  <c r="AG434" i="8"/>
  <c r="AG437" i="8"/>
  <c r="AG441" i="8"/>
  <c r="AG452" i="8"/>
  <c r="AG456" i="8"/>
  <c r="AG460" i="8"/>
  <c r="AG464" i="8"/>
  <c r="AG468" i="8"/>
  <c r="AG472" i="8"/>
  <c r="AG476" i="8"/>
  <c r="AG480" i="8"/>
  <c r="AG484" i="8"/>
  <c r="AG488" i="8"/>
  <c r="AG492" i="8"/>
  <c r="AG496" i="8"/>
  <c r="AG500" i="8"/>
  <c r="AG504" i="8"/>
  <c r="AG508" i="8"/>
  <c r="AG442" i="8"/>
  <c r="AG445" i="8"/>
  <c r="AG388" i="8"/>
  <c r="AG407" i="8"/>
  <c r="AG422" i="8"/>
  <c r="AG425" i="8"/>
  <c r="AG431" i="8"/>
  <c r="AG438" i="8"/>
  <c r="AG446" i="8"/>
  <c r="AG449" i="8"/>
  <c r="AG453" i="8"/>
  <c r="AG384" i="8"/>
  <c r="AG416" i="8"/>
  <c r="AG417" i="8"/>
  <c r="AG426" i="8"/>
  <c r="AG429" i="8"/>
  <c r="AG443" i="8"/>
  <c r="AG450" i="8"/>
  <c r="AG458" i="8"/>
  <c r="AG461" i="8"/>
  <c r="AG499" i="8"/>
  <c r="AG506" i="8"/>
  <c r="AG512" i="8"/>
  <c r="AG516" i="8"/>
  <c r="AG520" i="8"/>
  <c r="AG524" i="8"/>
  <c r="AG528" i="8"/>
  <c r="AG415" i="8"/>
  <c r="AG470" i="8"/>
  <c r="AG473" i="8"/>
  <c r="AG478" i="8"/>
  <c r="AG481" i="8"/>
  <c r="AG491" i="8"/>
  <c r="AG494" i="8"/>
  <c r="AG503" i="8"/>
  <c r="AG507" i="8"/>
  <c r="AG513" i="8"/>
  <c r="AG517" i="8"/>
  <c r="AG521" i="8"/>
  <c r="AG525" i="8"/>
  <c r="AG529" i="8"/>
  <c r="AG533" i="8"/>
  <c r="AG537" i="8"/>
  <c r="AG541" i="8"/>
  <c r="AG545" i="8"/>
  <c r="AG462" i="8"/>
  <c r="AG465" i="8"/>
  <c r="AG479" i="8"/>
  <c r="AG482" i="8"/>
  <c r="AG485" i="8"/>
  <c r="AG495" i="8"/>
  <c r="AG497" i="8"/>
  <c r="AG454" i="8"/>
  <c r="AG457" i="8"/>
  <c r="AG474" i="8"/>
  <c r="AG501" i="8"/>
  <c r="AG510" i="8"/>
  <c r="AG514" i="8"/>
  <c r="AG518" i="8"/>
  <c r="AG522" i="8"/>
  <c r="AG526" i="8"/>
  <c r="AG483" i="8"/>
  <c r="AG486" i="8"/>
  <c r="AG489" i="8"/>
  <c r="AG466" i="8"/>
  <c r="AG469" i="8"/>
  <c r="AG498" i="8"/>
  <c r="AG509" i="8"/>
  <c r="AG511" i="8"/>
  <c r="AG515" i="8"/>
  <c r="AG519" i="8"/>
  <c r="AG523" i="8"/>
  <c r="AG527" i="8"/>
  <c r="AG531" i="8"/>
  <c r="AG535" i="8"/>
  <c r="AG539" i="8"/>
  <c r="AG543" i="8"/>
  <c r="AG547" i="8"/>
  <c r="AG551" i="8"/>
  <c r="AG555" i="8"/>
  <c r="AG559" i="8"/>
  <c r="AG477" i="8"/>
  <c r="AG505" i="8"/>
  <c r="AG536" i="8"/>
  <c r="AG554" i="8"/>
  <c r="AG540" i="8"/>
  <c r="AG558" i="8"/>
  <c r="AG562" i="8"/>
  <c r="AG566" i="8"/>
  <c r="AG570" i="8"/>
  <c r="AG574" i="8"/>
  <c r="AG578" i="8"/>
  <c r="AG582" i="8"/>
  <c r="AG586" i="8"/>
  <c r="AG544" i="8"/>
  <c r="AG502" i="8"/>
  <c r="AG530" i="8"/>
  <c r="AG534" i="8"/>
  <c r="AG548" i="8"/>
  <c r="AG552" i="8"/>
  <c r="AG563" i="8"/>
  <c r="AG567" i="8"/>
  <c r="AG571" i="8"/>
  <c r="AG575" i="8"/>
  <c r="AG579" i="8"/>
  <c r="AG583" i="8"/>
  <c r="AG587" i="8"/>
  <c r="AG591" i="8"/>
  <c r="AG595" i="8"/>
  <c r="AG599" i="8"/>
  <c r="AG603" i="8"/>
  <c r="AG607" i="8"/>
  <c r="AG611" i="8"/>
  <c r="AG615" i="8"/>
  <c r="AG538" i="8"/>
  <c r="AG556" i="8"/>
  <c r="AG542" i="8"/>
  <c r="AG549" i="8"/>
  <c r="AG560" i="8"/>
  <c r="AG564" i="8"/>
  <c r="AG568" i="8"/>
  <c r="AG572" i="8"/>
  <c r="AG576" i="8"/>
  <c r="AG580" i="8"/>
  <c r="AG584" i="8"/>
  <c r="AG493" i="8"/>
  <c r="AG546" i="8"/>
  <c r="AG553" i="8"/>
  <c r="AG17" i="8"/>
  <c r="AG490" i="8"/>
  <c r="AG557" i="8"/>
  <c r="AG589" i="8"/>
  <c r="AG594" i="8"/>
  <c r="AG597" i="8"/>
  <c r="AG602" i="8"/>
  <c r="AG605" i="8"/>
  <c r="AG610" i="8"/>
  <c r="AG613" i="8"/>
  <c r="AG550" i="8"/>
  <c r="AG565" i="8"/>
  <c r="AG573" i="8"/>
  <c r="AG581" i="8"/>
  <c r="AG592" i="8"/>
  <c r="AG600" i="8"/>
  <c r="AG608" i="8"/>
  <c r="AG616" i="8"/>
  <c r="AG435" i="8"/>
  <c r="AG532" i="8"/>
  <c r="AG487" i="8"/>
  <c r="AG588" i="8"/>
  <c r="AG590" i="8"/>
  <c r="AG593" i="8"/>
  <c r="AG598" i="8"/>
  <c r="AG601" i="8"/>
  <c r="AG606" i="8"/>
  <c r="AG609" i="8"/>
  <c r="AG614" i="8"/>
  <c r="AG561" i="8"/>
  <c r="AG569" i="8"/>
  <c r="AG577" i="8"/>
  <c r="AG585" i="8"/>
  <c r="AG596" i="8"/>
  <c r="AG604" i="8"/>
  <c r="AG612" i="8"/>
  <c r="A70" i="9"/>
  <c r="I63" i="9"/>
  <c r="E68" i="9"/>
  <c r="C69" i="9"/>
  <c r="D69" i="9"/>
  <c r="F70" i="9"/>
  <c r="B70" i="9"/>
  <c r="AI1" i="8"/>
  <c r="AH7" i="8"/>
  <c r="AH8" i="8" s="1"/>
  <c r="AK3" i="8"/>
  <c r="AJ11" i="8"/>
  <c r="AJ12" i="8" s="1"/>
  <c r="AI2" i="8"/>
  <c r="AH9" i="8"/>
  <c r="H155" i="9" l="1"/>
  <c r="H154" i="9"/>
  <c r="H153" i="9"/>
  <c r="H152" i="9"/>
  <c r="AH21" i="8"/>
  <c r="AH25" i="8"/>
  <c r="AH30" i="8"/>
  <c r="AH19" i="8"/>
  <c r="AH23" i="8"/>
  <c r="AH27" i="8"/>
  <c r="AH18" i="8"/>
  <c r="AH28" i="8"/>
  <c r="AH31" i="8"/>
  <c r="AH20" i="8"/>
  <c r="AH29" i="8"/>
  <c r="AH24" i="8"/>
  <c r="AH39" i="8"/>
  <c r="AH33" i="8"/>
  <c r="AH22" i="8"/>
  <c r="AH26" i="8"/>
  <c r="AH45" i="8"/>
  <c r="AH49" i="8"/>
  <c r="AH53" i="8"/>
  <c r="AH37" i="8"/>
  <c r="AH46" i="8"/>
  <c r="AH50" i="8"/>
  <c r="AH32" i="8"/>
  <c r="AH40" i="8"/>
  <c r="AH42" i="8"/>
  <c r="AH47" i="8"/>
  <c r="AH51" i="8"/>
  <c r="AH55" i="8"/>
  <c r="AH48" i="8"/>
  <c r="AH57" i="8"/>
  <c r="AH61" i="8"/>
  <c r="AH65" i="8"/>
  <c r="AH58" i="8"/>
  <c r="AH62" i="8"/>
  <c r="AH52" i="8"/>
  <c r="AH59" i="8"/>
  <c r="AH69" i="8"/>
  <c r="AH73" i="8"/>
  <c r="AH77" i="8"/>
  <c r="AH70" i="8"/>
  <c r="AH74" i="8"/>
  <c r="AH60" i="8"/>
  <c r="AH56" i="8"/>
  <c r="AH68" i="8"/>
  <c r="AH34" i="8"/>
  <c r="AH64" i="8"/>
  <c r="AH66" i="8"/>
  <c r="AH35" i="8"/>
  <c r="AH36" i="8"/>
  <c r="AH71" i="8"/>
  <c r="AH38" i="8"/>
  <c r="AH75" i="8"/>
  <c r="AH78" i="8"/>
  <c r="AH43" i="8"/>
  <c r="AH41" i="8"/>
  <c r="AH54" i="8"/>
  <c r="AH63" i="8"/>
  <c r="AH67" i="8"/>
  <c r="AH85" i="8"/>
  <c r="AH89" i="8"/>
  <c r="AH93" i="8"/>
  <c r="AH72" i="8"/>
  <c r="AH44" i="8"/>
  <c r="AH82" i="8"/>
  <c r="AH86" i="8"/>
  <c r="AH90" i="8"/>
  <c r="AH80" i="8"/>
  <c r="AH88" i="8"/>
  <c r="AH98" i="8"/>
  <c r="AH102" i="8"/>
  <c r="AH106" i="8"/>
  <c r="AH92" i="8"/>
  <c r="AH96" i="8"/>
  <c r="AH99" i="8"/>
  <c r="AH103" i="8"/>
  <c r="AH79" i="8"/>
  <c r="AH83" i="8"/>
  <c r="AH76" i="8"/>
  <c r="AH100" i="8"/>
  <c r="AH81" i="8"/>
  <c r="AH87" i="8"/>
  <c r="AH107" i="8"/>
  <c r="AH111" i="8"/>
  <c r="AH115" i="8"/>
  <c r="AH119" i="8"/>
  <c r="AH123" i="8"/>
  <c r="AH91" i="8"/>
  <c r="AH108" i="8"/>
  <c r="AH112" i="8"/>
  <c r="AH116" i="8"/>
  <c r="AH120" i="8"/>
  <c r="AH124" i="8"/>
  <c r="AH104" i="8"/>
  <c r="AH97" i="8"/>
  <c r="AH109" i="8"/>
  <c r="AH113" i="8"/>
  <c r="AH117" i="8"/>
  <c r="AH105" i="8"/>
  <c r="AH127" i="8"/>
  <c r="AH131" i="8"/>
  <c r="AH135" i="8"/>
  <c r="AH114" i="8"/>
  <c r="AH94" i="8"/>
  <c r="AH128" i="8"/>
  <c r="AH132" i="8"/>
  <c r="AH136" i="8"/>
  <c r="AH140" i="8"/>
  <c r="AH144" i="8"/>
  <c r="AH148" i="8"/>
  <c r="AH152" i="8"/>
  <c r="AH156" i="8"/>
  <c r="AH101" i="8"/>
  <c r="AH121" i="8"/>
  <c r="AH118" i="8"/>
  <c r="AH125" i="8"/>
  <c r="AH129" i="8"/>
  <c r="AH133" i="8"/>
  <c r="AH137" i="8"/>
  <c r="AH141" i="8"/>
  <c r="AH145" i="8"/>
  <c r="AH149" i="8"/>
  <c r="AH84" i="8"/>
  <c r="AH122" i="8"/>
  <c r="AH110" i="8"/>
  <c r="AH150" i="8"/>
  <c r="AH154" i="8"/>
  <c r="AH157" i="8"/>
  <c r="AH163" i="8"/>
  <c r="AH167" i="8"/>
  <c r="AH171" i="8"/>
  <c r="AH175" i="8"/>
  <c r="AH179" i="8"/>
  <c r="AH183" i="8"/>
  <c r="AH130" i="8"/>
  <c r="AH147" i="8"/>
  <c r="AH158" i="8"/>
  <c r="AH138" i="8"/>
  <c r="AH151" i="8"/>
  <c r="AH160" i="8"/>
  <c r="AH164" i="8"/>
  <c r="AH168" i="8"/>
  <c r="AH172" i="8"/>
  <c r="AH176" i="8"/>
  <c r="AH180" i="8"/>
  <c r="AH184" i="8"/>
  <c r="AH95" i="8"/>
  <c r="AH155" i="8"/>
  <c r="AH134" i="8"/>
  <c r="AH142" i="8"/>
  <c r="AH159" i="8"/>
  <c r="AH161" i="8"/>
  <c r="AH165" i="8"/>
  <c r="AH169" i="8"/>
  <c r="AH173" i="8"/>
  <c r="AH177" i="8"/>
  <c r="AH139" i="8"/>
  <c r="AH126" i="8"/>
  <c r="AH162" i="8"/>
  <c r="AH178" i="8"/>
  <c r="AH188" i="8"/>
  <c r="AH192" i="8"/>
  <c r="AH196" i="8"/>
  <c r="AH200" i="8"/>
  <c r="AH204" i="8"/>
  <c r="AH208" i="8"/>
  <c r="AH212" i="8"/>
  <c r="AH174" i="8"/>
  <c r="AH185" i="8"/>
  <c r="AH189" i="8"/>
  <c r="AH193" i="8"/>
  <c r="AH197" i="8"/>
  <c r="AH201" i="8"/>
  <c r="AH205" i="8"/>
  <c r="AH209" i="8"/>
  <c r="AH146" i="8"/>
  <c r="AH166" i="8"/>
  <c r="AH181" i="8"/>
  <c r="AH143" i="8"/>
  <c r="AH153" i="8"/>
  <c r="AH186" i="8"/>
  <c r="AH190" i="8"/>
  <c r="AH194" i="8"/>
  <c r="AH198" i="8"/>
  <c r="AH202" i="8"/>
  <c r="AH206" i="8"/>
  <c r="AH210" i="8"/>
  <c r="AH214" i="8"/>
  <c r="AH187" i="8"/>
  <c r="AH221" i="8"/>
  <c r="AH225" i="8"/>
  <c r="AH229" i="8"/>
  <c r="AH233" i="8"/>
  <c r="AH237" i="8"/>
  <c r="AH199" i="8"/>
  <c r="AH191" i="8"/>
  <c r="AH203" i="8"/>
  <c r="AH216" i="8"/>
  <c r="AH219" i="8"/>
  <c r="AH223" i="8"/>
  <c r="AH227" i="8"/>
  <c r="AH231" i="8"/>
  <c r="AH170" i="8"/>
  <c r="AH240" i="8"/>
  <c r="AH244" i="8"/>
  <c r="AH248" i="8"/>
  <c r="AH252" i="8"/>
  <c r="AH256" i="8"/>
  <c r="AH260" i="8"/>
  <c r="AH218" i="8"/>
  <c r="AH228" i="8"/>
  <c r="AH234" i="8"/>
  <c r="AH241" i="8"/>
  <c r="AH245" i="8"/>
  <c r="AH249" i="8"/>
  <c r="AH253" i="8"/>
  <c r="AH195" i="8"/>
  <c r="AH213" i="8"/>
  <c r="AH222" i="8"/>
  <c r="AH232" i="8"/>
  <c r="AH238" i="8"/>
  <c r="AH182" i="8"/>
  <c r="AH217" i="8"/>
  <c r="AH235" i="8"/>
  <c r="AH242" i="8"/>
  <c r="AH246" i="8"/>
  <c r="AH250" i="8"/>
  <c r="AH254" i="8"/>
  <c r="AH230" i="8"/>
  <c r="AH262" i="8"/>
  <c r="AH266" i="8"/>
  <c r="AH270" i="8"/>
  <c r="AH274" i="8"/>
  <c r="AH278" i="8"/>
  <c r="AH282" i="8"/>
  <c r="AH243" i="8"/>
  <c r="AH259" i="8"/>
  <c r="AH255" i="8"/>
  <c r="AH263" i="8"/>
  <c r="AH267" i="8"/>
  <c r="AH271" i="8"/>
  <c r="AH275" i="8"/>
  <c r="AH211" i="8"/>
  <c r="AH220" i="8"/>
  <c r="AH236" i="8"/>
  <c r="AH207" i="8"/>
  <c r="AH247" i="8"/>
  <c r="AH257" i="8"/>
  <c r="AH264" i="8"/>
  <c r="AH226" i="8"/>
  <c r="AH261" i="8"/>
  <c r="AH215" i="8"/>
  <c r="AH276" i="8"/>
  <c r="AH280" i="8"/>
  <c r="AH283" i="8"/>
  <c r="AH273" i="8"/>
  <c r="AH284" i="8"/>
  <c r="AH286" i="8"/>
  <c r="AH290" i="8"/>
  <c r="AH294" i="8"/>
  <c r="AH298" i="8"/>
  <c r="AH302" i="8"/>
  <c r="AH306" i="8"/>
  <c r="AH310" i="8"/>
  <c r="AH314" i="8"/>
  <c r="AH318" i="8"/>
  <c r="AH322" i="8"/>
  <c r="AH326" i="8"/>
  <c r="AH330" i="8"/>
  <c r="AH334" i="8"/>
  <c r="AH338" i="8"/>
  <c r="AH342" i="8"/>
  <c r="AH346" i="8"/>
  <c r="AH350" i="8"/>
  <c r="AH354" i="8"/>
  <c r="AH239" i="8"/>
  <c r="AH265" i="8"/>
  <c r="AH281" i="8"/>
  <c r="AH287" i="8"/>
  <c r="AH291" i="8"/>
  <c r="AH295" i="8"/>
  <c r="AH299" i="8"/>
  <c r="AH303" i="8"/>
  <c r="AH307" i="8"/>
  <c r="AH311" i="8"/>
  <c r="AH315" i="8"/>
  <c r="AH319" i="8"/>
  <c r="AH323" i="8"/>
  <c r="AH327" i="8"/>
  <c r="AH331" i="8"/>
  <c r="AH335" i="8"/>
  <c r="AH339" i="8"/>
  <c r="AH343" i="8"/>
  <c r="AH347" i="8"/>
  <c r="AH351" i="8"/>
  <c r="AH251" i="8"/>
  <c r="AH285" i="8"/>
  <c r="AH224" i="8"/>
  <c r="AH258" i="8"/>
  <c r="AH268" i="8"/>
  <c r="AH288" i="8"/>
  <c r="AH292" i="8"/>
  <c r="AH296" i="8"/>
  <c r="AH300" i="8"/>
  <c r="AH304" i="8"/>
  <c r="AH308" i="8"/>
  <c r="AH312" i="8"/>
  <c r="AH316" i="8"/>
  <c r="AH320" i="8"/>
  <c r="AH324" i="8"/>
  <c r="AH328" i="8"/>
  <c r="AH332" i="8"/>
  <c r="AH272" i="8"/>
  <c r="AH309" i="8"/>
  <c r="AH341" i="8"/>
  <c r="AH277" i="8"/>
  <c r="AH289" i="8"/>
  <c r="AH321" i="8"/>
  <c r="AH348" i="8"/>
  <c r="AH357" i="8"/>
  <c r="AH361" i="8"/>
  <c r="AH365" i="8"/>
  <c r="AH369" i="8"/>
  <c r="AH373" i="8"/>
  <c r="AH377" i="8"/>
  <c r="AH381" i="8"/>
  <c r="AH385" i="8"/>
  <c r="AH389" i="8"/>
  <c r="AH393" i="8"/>
  <c r="AH397" i="8"/>
  <c r="AH401" i="8"/>
  <c r="AH301" i="8"/>
  <c r="AH333" i="8"/>
  <c r="AH336" i="8"/>
  <c r="AH345" i="8"/>
  <c r="AH313" i="8"/>
  <c r="AH352" i="8"/>
  <c r="AH358" i="8"/>
  <c r="AH362" i="8"/>
  <c r="AH366" i="8"/>
  <c r="AH370" i="8"/>
  <c r="AH374" i="8"/>
  <c r="AH378" i="8"/>
  <c r="AH382" i="8"/>
  <c r="AH386" i="8"/>
  <c r="AH390" i="8"/>
  <c r="AH394" i="8"/>
  <c r="AH398" i="8"/>
  <c r="AH402" i="8"/>
  <c r="AH293" i="8"/>
  <c r="AH325" i="8"/>
  <c r="AH340" i="8"/>
  <c r="AH269" i="8"/>
  <c r="AH279" i="8"/>
  <c r="AH305" i="8"/>
  <c r="AH349" i="8"/>
  <c r="AH353" i="8"/>
  <c r="AH355" i="8"/>
  <c r="AH359" i="8"/>
  <c r="AH363" i="8"/>
  <c r="AH367" i="8"/>
  <c r="AH371" i="8"/>
  <c r="AH375" i="8"/>
  <c r="AH379" i="8"/>
  <c r="AH383" i="8"/>
  <c r="AH387" i="8"/>
  <c r="AH391" i="8"/>
  <c r="AH395" i="8"/>
  <c r="AH399" i="8"/>
  <c r="AH403" i="8"/>
  <c r="AH368" i="8"/>
  <c r="AH317" i="8"/>
  <c r="AH360" i="8"/>
  <c r="AH392" i="8"/>
  <c r="AH372" i="8"/>
  <c r="AH329" i="8"/>
  <c r="AH364" i="8"/>
  <c r="AH297" i="8"/>
  <c r="AH344" i="8"/>
  <c r="AH384" i="8"/>
  <c r="AH376" i="8"/>
  <c r="AH404" i="8"/>
  <c r="AH408" i="8"/>
  <c r="AH412" i="8"/>
  <c r="AH380" i="8"/>
  <c r="AH406" i="8"/>
  <c r="AH410" i="8"/>
  <c r="AH414" i="8"/>
  <c r="AH419" i="8"/>
  <c r="AH356" i="8"/>
  <c r="AH400" i="8"/>
  <c r="AH337" i="8"/>
  <c r="AH388" i="8"/>
  <c r="AH405" i="8"/>
  <c r="AH407" i="8"/>
  <c r="AH413" i="8"/>
  <c r="AH418" i="8"/>
  <c r="AH423" i="8"/>
  <c r="AH427" i="8"/>
  <c r="AH431" i="8"/>
  <c r="AH435" i="8"/>
  <c r="AH439" i="8"/>
  <c r="AH396" i="8"/>
  <c r="AH409" i="8"/>
  <c r="AH411" i="8"/>
  <c r="AH420" i="8"/>
  <c r="AH425" i="8"/>
  <c r="AH429" i="8"/>
  <c r="AH433" i="8"/>
  <c r="AH437" i="8"/>
  <c r="AH441" i="8"/>
  <c r="AH445" i="8"/>
  <c r="AH449" i="8"/>
  <c r="AH415" i="8"/>
  <c r="AH426" i="8"/>
  <c r="AH443" i="8"/>
  <c r="AH450" i="8"/>
  <c r="AH454" i="8"/>
  <c r="AH458" i="8"/>
  <c r="AH462" i="8"/>
  <c r="AH466" i="8"/>
  <c r="AH470" i="8"/>
  <c r="AH474" i="8"/>
  <c r="AH478" i="8"/>
  <c r="AH482" i="8"/>
  <c r="AH486" i="8"/>
  <c r="AH490" i="8"/>
  <c r="AH494" i="8"/>
  <c r="AH498" i="8"/>
  <c r="AH502" i="8"/>
  <c r="AH506" i="8"/>
  <c r="AH436" i="8"/>
  <c r="AH447" i="8"/>
  <c r="AH421" i="8"/>
  <c r="AH430" i="8"/>
  <c r="AH444" i="8"/>
  <c r="AH451" i="8"/>
  <c r="AH455" i="8"/>
  <c r="AH424" i="8"/>
  <c r="AH440" i="8"/>
  <c r="AH448" i="8"/>
  <c r="AH434" i="8"/>
  <c r="AH452" i="8"/>
  <c r="AH456" i="8"/>
  <c r="AH460" i="8"/>
  <c r="AH464" i="8"/>
  <c r="AH468" i="8"/>
  <c r="AH472" i="8"/>
  <c r="AH428" i="8"/>
  <c r="AH442" i="8"/>
  <c r="AH422" i="8"/>
  <c r="AH438" i="8"/>
  <c r="AH446" i="8"/>
  <c r="AH453" i="8"/>
  <c r="AH457" i="8"/>
  <c r="AH461" i="8"/>
  <c r="AH465" i="8"/>
  <c r="AH469" i="8"/>
  <c r="AH473" i="8"/>
  <c r="AH477" i="8"/>
  <c r="AH481" i="8"/>
  <c r="AH485" i="8"/>
  <c r="AH489" i="8"/>
  <c r="AH493" i="8"/>
  <c r="AH432" i="8"/>
  <c r="AH484" i="8"/>
  <c r="AH487" i="8"/>
  <c r="AH467" i="8"/>
  <c r="AH496" i="8"/>
  <c r="AH499" i="8"/>
  <c r="AH488" i="8"/>
  <c r="AH491" i="8"/>
  <c r="AH500" i="8"/>
  <c r="AH503" i="8"/>
  <c r="AH459" i="8"/>
  <c r="AH504" i="8"/>
  <c r="AH507" i="8"/>
  <c r="AH513" i="8"/>
  <c r="AH517" i="8"/>
  <c r="AH521" i="8"/>
  <c r="AH525" i="8"/>
  <c r="AH529" i="8"/>
  <c r="AH533" i="8"/>
  <c r="AH537" i="8"/>
  <c r="AH541" i="8"/>
  <c r="AH545" i="8"/>
  <c r="AH549" i="8"/>
  <c r="AH553" i="8"/>
  <c r="AH557" i="8"/>
  <c r="AH471" i="8"/>
  <c r="AH476" i="8"/>
  <c r="AH479" i="8"/>
  <c r="AH492" i="8"/>
  <c r="AH495" i="8"/>
  <c r="AH497" i="8"/>
  <c r="AH508" i="8"/>
  <c r="AH417" i="8"/>
  <c r="AH501" i="8"/>
  <c r="AH463" i="8"/>
  <c r="AH480" i="8"/>
  <c r="AH483" i="8"/>
  <c r="AH505" i="8"/>
  <c r="AH509" i="8"/>
  <c r="AH510" i="8"/>
  <c r="AH524" i="8"/>
  <c r="AH532" i="8"/>
  <c r="AH547" i="8"/>
  <c r="AH550" i="8"/>
  <c r="AH561" i="8"/>
  <c r="AH565" i="8"/>
  <c r="AH569" i="8"/>
  <c r="AH573" i="8"/>
  <c r="AH577" i="8"/>
  <c r="AH581" i="8"/>
  <c r="AH585" i="8"/>
  <c r="AH589" i="8"/>
  <c r="AH593" i="8"/>
  <c r="AH597" i="8"/>
  <c r="AH601" i="8"/>
  <c r="AH605" i="8"/>
  <c r="AH609" i="8"/>
  <c r="AH613" i="8"/>
  <c r="AH475" i="8"/>
  <c r="AH514" i="8"/>
  <c r="AH528" i="8"/>
  <c r="AH536" i="8"/>
  <c r="AH551" i="8"/>
  <c r="AH554" i="8"/>
  <c r="AH511" i="8"/>
  <c r="AH518" i="8"/>
  <c r="AH540" i="8"/>
  <c r="AH555" i="8"/>
  <c r="AH558" i="8"/>
  <c r="AH562" i="8"/>
  <c r="AH566" i="8"/>
  <c r="AH570" i="8"/>
  <c r="AH574" i="8"/>
  <c r="AH578" i="8"/>
  <c r="AH582" i="8"/>
  <c r="AH586" i="8"/>
  <c r="AH590" i="8"/>
  <c r="AH594" i="8"/>
  <c r="AH598" i="8"/>
  <c r="AH602" i="8"/>
  <c r="AH606" i="8"/>
  <c r="AH610" i="8"/>
  <c r="AH614" i="8"/>
  <c r="AH515" i="8"/>
  <c r="AH522" i="8"/>
  <c r="AH544" i="8"/>
  <c r="AH559" i="8"/>
  <c r="AH519" i="8"/>
  <c r="AH526" i="8"/>
  <c r="AH530" i="8"/>
  <c r="AH531" i="8"/>
  <c r="AH534" i="8"/>
  <c r="AH548" i="8"/>
  <c r="AH552" i="8"/>
  <c r="AH563" i="8"/>
  <c r="AH567" i="8"/>
  <c r="AH571" i="8"/>
  <c r="AH575" i="8"/>
  <c r="AH579" i="8"/>
  <c r="AH583" i="8"/>
  <c r="AH587" i="8"/>
  <c r="AH591" i="8"/>
  <c r="AH595" i="8"/>
  <c r="AH599" i="8"/>
  <c r="AH603" i="8"/>
  <c r="AH607" i="8"/>
  <c r="AH611" i="8"/>
  <c r="AH615" i="8"/>
  <c r="AH512" i="8"/>
  <c r="AH523" i="8"/>
  <c r="AH535" i="8"/>
  <c r="AH538" i="8"/>
  <c r="AH556" i="8"/>
  <c r="AH516" i="8"/>
  <c r="AH527" i="8"/>
  <c r="AH539" i="8"/>
  <c r="AH542" i="8"/>
  <c r="AH560" i="8"/>
  <c r="AH564" i="8"/>
  <c r="AH568" i="8"/>
  <c r="AH572" i="8"/>
  <c r="AH576" i="8"/>
  <c r="AH580" i="8"/>
  <c r="AH584" i="8"/>
  <c r="AH588" i="8"/>
  <c r="AH592" i="8"/>
  <c r="AH596" i="8"/>
  <c r="AH600" i="8"/>
  <c r="AH604" i="8"/>
  <c r="AH608" i="8"/>
  <c r="AH612" i="8"/>
  <c r="AH616" i="8"/>
  <c r="AH416" i="8"/>
  <c r="AH543" i="8"/>
  <c r="AH546" i="8"/>
  <c r="AH17" i="8"/>
  <c r="AH520" i="8"/>
  <c r="A71" i="9"/>
  <c r="I64" i="9"/>
  <c r="E69" i="9"/>
  <c r="C70" i="9"/>
  <c r="D70" i="9"/>
  <c r="F71" i="9"/>
  <c r="B71" i="9"/>
  <c r="AJ1" i="8"/>
  <c r="AI7" i="8"/>
  <c r="AI8" i="8" s="1"/>
  <c r="AK11" i="8"/>
  <c r="AK12" i="8" s="1"/>
  <c r="AL3" i="8"/>
  <c r="AJ2" i="8"/>
  <c r="AI9" i="8"/>
  <c r="AI21" i="8" l="1"/>
  <c r="AI25" i="8"/>
  <c r="AI18" i="8"/>
  <c r="AI22" i="8"/>
  <c r="AI26" i="8"/>
  <c r="AI19" i="8"/>
  <c r="AI23" i="8"/>
  <c r="AI27" i="8"/>
  <c r="AI30" i="8"/>
  <c r="AI33" i="8"/>
  <c r="AI24" i="8"/>
  <c r="AI28" i="8"/>
  <c r="AI31" i="8"/>
  <c r="AI32" i="8"/>
  <c r="AI35" i="8"/>
  <c r="AI37" i="8"/>
  <c r="AI41" i="8"/>
  <c r="AI38" i="8"/>
  <c r="AI29" i="8"/>
  <c r="AI39" i="8"/>
  <c r="AI36" i="8"/>
  <c r="AI34" i="8"/>
  <c r="AI46" i="8"/>
  <c r="AI50" i="8"/>
  <c r="AI54" i="8"/>
  <c r="AI55" i="8"/>
  <c r="AI58" i="8"/>
  <c r="AI62" i="8"/>
  <c r="AI66" i="8"/>
  <c r="AI20" i="8"/>
  <c r="AI64" i="8"/>
  <c r="AI40" i="8"/>
  <c r="AI43" i="8"/>
  <c r="AI48" i="8"/>
  <c r="AI65" i="8"/>
  <c r="AI47" i="8"/>
  <c r="AI70" i="8"/>
  <c r="AI74" i="8"/>
  <c r="AI78" i="8"/>
  <c r="AI63" i="8"/>
  <c r="AI42" i="8"/>
  <c r="AI56" i="8"/>
  <c r="AI59" i="8"/>
  <c r="AI68" i="8"/>
  <c r="AI51" i="8"/>
  <c r="AI52" i="8"/>
  <c r="AI53" i="8"/>
  <c r="AI57" i="8"/>
  <c r="AI61" i="8"/>
  <c r="AI49" i="8"/>
  <c r="AI60" i="8"/>
  <c r="AI44" i="8"/>
  <c r="AI77" i="8"/>
  <c r="AI71" i="8"/>
  <c r="AI75" i="8"/>
  <c r="AI45" i="8"/>
  <c r="AI67" i="8"/>
  <c r="AI85" i="8"/>
  <c r="AI89" i="8"/>
  <c r="AI72" i="8"/>
  <c r="AI69" i="8"/>
  <c r="AI73" i="8"/>
  <c r="AI82" i="8"/>
  <c r="AI86" i="8"/>
  <c r="AI90" i="8"/>
  <c r="AI94" i="8"/>
  <c r="AI91" i="8"/>
  <c r="AI95" i="8"/>
  <c r="AI80" i="8"/>
  <c r="AI88" i="8"/>
  <c r="AI98" i="8"/>
  <c r="AI102" i="8"/>
  <c r="AI106" i="8"/>
  <c r="AI92" i="8"/>
  <c r="AI96" i="8"/>
  <c r="AI99" i="8"/>
  <c r="AI103" i="8"/>
  <c r="AI79" i="8"/>
  <c r="AI83" i="8"/>
  <c r="AI93" i="8"/>
  <c r="AI76" i="8"/>
  <c r="AI100" i="8"/>
  <c r="AI104" i="8"/>
  <c r="AI101" i="8"/>
  <c r="AI107" i="8"/>
  <c r="AI111" i="8"/>
  <c r="AI115" i="8"/>
  <c r="AI119" i="8"/>
  <c r="AI108" i="8"/>
  <c r="AI112" i="8"/>
  <c r="AI116" i="8"/>
  <c r="AI97" i="8"/>
  <c r="AI109" i="8"/>
  <c r="AI113" i="8"/>
  <c r="AI117" i="8"/>
  <c r="AI121" i="8"/>
  <c r="AI120" i="8"/>
  <c r="AI127" i="8"/>
  <c r="AI131" i="8"/>
  <c r="AI135" i="8"/>
  <c r="AI114" i="8"/>
  <c r="AI123" i="8"/>
  <c r="AI105" i="8"/>
  <c r="AI128" i="8"/>
  <c r="AI132" i="8"/>
  <c r="AI136" i="8"/>
  <c r="AI140" i="8"/>
  <c r="AI144" i="8"/>
  <c r="AI148" i="8"/>
  <c r="AI124" i="8"/>
  <c r="AI87" i="8"/>
  <c r="AI118" i="8"/>
  <c r="AI125" i="8"/>
  <c r="AI129" i="8"/>
  <c r="AI133" i="8"/>
  <c r="AI137" i="8"/>
  <c r="AI141" i="8"/>
  <c r="AI145" i="8"/>
  <c r="AI149" i="8"/>
  <c r="AI153" i="8"/>
  <c r="AI157" i="8"/>
  <c r="AI143" i="8"/>
  <c r="AI110" i="8"/>
  <c r="AI150" i="8"/>
  <c r="AI154" i="8"/>
  <c r="AI163" i="8"/>
  <c r="AI167" i="8"/>
  <c r="AI130" i="8"/>
  <c r="AI147" i="8"/>
  <c r="AI158" i="8"/>
  <c r="AI81" i="8"/>
  <c r="AI138" i="8"/>
  <c r="AI151" i="8"/>
  <c r="AI160" i="8"/>
  <c r="AI164" i="8"/>
  <c r="AI168" i="8"/>
  <c r="AI172" i="8"/>
  <c r="AI176" i="8"/>
  <c r="AI155" i="8"/>
  <c r="AI84" i="8"/>
  <c r="AI122" i="8"/>
  <c r="AI134" i="8"/>
  <c r="AI142" i="8"/>
  <c r="AI152" i="8"/>
  <c r="AI159" i="8"/>
  <c r="AI161" i="8"/>
  <c r="AI165" i="8"/>
  <c r="AI169" i="8"/>
  <c r="AI173" i="8"/>
  <c r="AI177" i="8"/>
  <c r="AI126" i="8"/>
  <c r="AI156" i="8"/>
  <c r="AI170" i="8"/>
  <c r="AI139" i="8"/>
  <c r="AI162" i="8"/>
  <c r="AI178" i="8"/>
  <c r="AI188" i="8"/>
  <c r="AI192" i="8"/>
  <c r="AI196" i="8"/>
  <c r="AI200" i="8"/>
  <c r="AI204" i="8"/>
  <c r="AI208" i="8"/>
  <c r="AI212" i="8"/>
  <c r="AI180" i="8"/>
  <c r="AI183" i="8"/>
  <c r="AI171" i="8"/>
  <c r="AI174" i="8"/>
  <c r="AI185" i="8"/>
  <c r="AI189" i="8"/>
  <c r="AI193" i="8"/>
  <c r="AI197" i="8"/>
  <c r="AI201" i="8"/>
  <c r="AI205" i="8"/>
  <c r="AI209" i="8"/>
  <c r="AI146" i="8"/>
  <c r="AI166" i="8"/>
  <c r="AI179" i="8"/>
  <c r="AI181" i="8"/>
  <c r="AI184" i="8"/>
  <c r="AI182" i="8"/>
  <c r="AI207" i="8"/>
  <c r="AI210" i="8"/>
  <c r="AI217" i="8"/>
  <c r="AI187" i="8"/>
  <c r="AI190" i="8"/>
  <c r="AI214" i="8"/>
  <c r="AI221" i="8"/>
  <c r="AI225" i="8"/>
  <c r="AI229" i="8"/>
  <c r="AI233" i="8"/>
  <c r="AI237" i="8"/>
  <c r="AI199" i="8"/>
  <c r="AI211" i="8"/>
  <c r="AI213" i="8"/>
  <c r="AI215" i="8"/>
  <c r="AI218" i="8"/>
  <c r="AI222" i="8"/>
  <c r="AI226" i="8"/>
  <c r="AI230" i="8"/>
  <c r="AI191" i="8"/>
  <c r="AI194" i="8"/>
  <c r="AI186" i="8"/>
  <c r="AI198" i="8"/>
  <c r="AI224" i="8"/>
  <c r="AI236" i="8"/>
  <c r="AI175" i="8"/>
  <c r="AI231" i="8"/>
  <c r="AI240" i="8"/>
  <c r="AI244" i="8"/>
  <c r="AI248" i="8"/>
  <c r="AI252" i="8"/>
  <c r="AI256" i="8"/>
  <c r="AI260" i="8"/>
  <c r="AI203" i="8"/>
  <c r="AI228" i="8"/>
  <c r="AI202" i="8"/>
  <c r="AI219" i="8"/>
  <c r="AI234" i="8"/>
  <c r="AI241" i="8"/>
  <c r="AI245" i="8"/>
  <c r="AI249" i="8"/>
  <c r="AI253" i="8"/>
  <c r="AI195" i="8"/>
  <c r="AI216" i="8"/>
  <c r="AI232" i="8"/>
  <c r="AI238" i="8"/>
  <c r="AI223" i="8"/>
  <c r="AI239" i="8"/>
  <c r="AI251" i="8"/>
  <c r="AI254" i="8"/>
  <c r="AI262" i="8"/>
  <c r="AI266" i="8"/>
  <c r="AI270" i="8"/>
  <c r="AI274" i="8"/>
  <c r="AI243" i="8"/>
  <c r="AI246" i="8"/>
  <c r="AI259" i="8"/>
  <c r="AI255" i="8"/>
  <c r="AI263" i="8"/>
  <c r="AI267" i="8"/>
  <c r="AI271" i="8"/>
  <c r="AI275" i="8"/>
  <c r="AI279" i="8"/>
  <c r="AI283" i="8"/>
  <c r="AI220" i="8"/>
  <c r="AI227" i="8"/>
  <c r="AI247" i="8"/>
  <c r="AI250" i="8"/>
  <c r="AI257" i="8"/>
  <c r="AI264" i="8"/>
  <c r="AI268" i="8"/>
  <c r="AI269" i="8"/>
  <c r="AI289" i="8"/>
  <c r="AI293" i="8"/>
  <c r="AI297" i="8"/>
  <c r="AI301" i="8"/>
  <c r="AI305" i="8"/>
  <c r="AI309" i="8"/>
  <c r="AI313" i="8"/>
  <c r="AI317" i="8"/>
  <c r="AI321" i="8"/>
  <c r="AI325" i="8"/>
  <c r="AI329" i="8"/>
  <c r="AI333" i="8"/>
  <c r="AI337" i="8"/>
  <c r="AI341" i="8"/>
  <c r="AI345" i="8"/>
  <c r="AI349" i="8"/>
  <c r="AI276" i="8"/>
  <c r="AI280" i="8"/>
  <c r="AI261" i="8"/>
  <c r="AI273" i="8"/>
  <c r="AI284" i="8"/>
  <c r="AI286" i="8"/>
  <c r="AI290" i="8"/>
  <c r="AI294" i="8"/>
  <c r="AI298" i="8"/>
  <c r="AI302" i="8"/>
  <c r="AI306" i="8"/>
  <c r="AI310" i="8"/>
  <c r="AI314" i="8"/>
  <c r="AI318" i="8"/>
  <c r="AI322" i="8"/>
  <c r="AI326" i="8"/>
  <c r="AI330" i="8"/>
  <c r="AI334" i="8"/>
  <c r="AI338" i="8"/>
  <c r="AI342" i="8"/>
  <c r="AI346" i="8"/>
  <c r="AI206" i="8"/>
  <c r="AI242" i="8"/>
  <c r="AI265" i="8"/>
  <c r="AI281" i="8"/>
  <c r="AI287" i="8"/>
  <c r="AI291" i="8"/>
  <c r="AI295" i="8"/>
  <c r="AI299" i="8"/>
  <c r="AI303" i="8"/>
  <c r="AI307" i="8"/>
  <c r="AI311" i="8"/>
  <c r="AI315" i="8"/>
  <c r="AI319" i="8"/>
  <c r="AI323" i="8"/>
  <c r="AI327" i="8"/>
  <c r="AI331" i="8"/>
  <c r="AI335" i="8"/>
  <c r="AI339" i="8"/>
  <c r="AI343" i="8"/>
  <c r="AI347" i="8"/>
  <c r="AI351" i="8"/>
  <c r="AI235" i="8"/>
  <c r="AI278" i="8"/>
  <c r="AI285" i="8"/>
  <c r="AI258" i="8"/>
  <c r="AI312" i="8"/>
  <c r="AI350" i="8"/>
  <c r="AI354" i="8"/>
  <c r="AI356" i="8"/>
  <c r="AI360" i="8"/>
  <c r="AI364" i="8"/>
  <c r="AI368" i="8"/>
  <c r="AI372" i="8"/>
  <c r="AI376" i="8"/>
  <c r="AI380" i="8"/>
  <c r="AI384" i="8"/>
  <c r="AI388" i="8"/>
  <c r="AI392" i="8"/>
  <c r="AI396" i="8"/>
  <c r="AI400" i="8"/>
  <c r="AI404" i="8"/>
  <c r="AI408" i="8"/>
  <c r="AI412" i="8"/>
  <c r="AI272" i="8"/>
  <c r="AI282" i="8"/>
  <c r="AI292" i="8"/>
  <c r="AI324" i="8"/>
  <c r="AI277" i="8"/>
  <c r="AI304" i="8"/>
  <c r="AI348" i="8"/>
  <c r="AI357" i="8"/>
  <c r="AI361" i="8"/>
  <c r="AI365" i="8"/>
  <c r="AI369" i="8"/>
  <c r="AI373" i="8"/>
  <c r="AI377" i="8"/>
  <c r="AI381" i="8"/>
  <c r="AI385" i="8"/>
  <c r="AI389" i="8"/>
  <c r="AI393" i="8"/>
  <c r="AI397" i="8"/>
  <c r="AI401" i="8"/>
  <c r="AI405" i="8"/>
  <c r="AI409" i="8"/>
  <c r="AI413" i="8"/>
  <c r="AI316" i="8"/>
  <c r="AI336" i="8"/>
  <c r="AI296" i="8"/>
  <c r="AI328" i="8"/>
  <c r="AI352" i="8"/>
  <c r="AI358" i="8"/>
  <c r="AI362" i="8"/>
  <c r="AI366" i="8"/>
  <c r="AI370" i="8"/>
  <c r="AI374" i="8"/>
  <c r="AI378" i="8"/>
  <c r="AI382" i="8"/>
  <c r="AI386" i="8"/>
  <c r="AI390" i="8"/>
  <c r="AI394" i="8"/>
  <c r="AI398" i="8"/>
  <c r="AI402" i="8"/>
  <c r="AI308" i="8"/>
  <c r="AI340" i="8"/>
  <c r="AI371" i="8"/>
  <c r="AI332" i="8"/>
  <c r="AI363" i="8"/>
  <c r="AI300" i="8"/>
  <c r="AI355" i="8"/>
  <c r="AI320" i="8"/>
  <c r="AI353" i="8"/>
  <c r="AI367" i="8"/>
  <c r="AI391" i="8"/>
  <c r="AI395" i="8"/>
  <c r="AI383" i="8"/>
  <c r="AI417" i="8"/>
  <c r="AI421" i="8"/>
  <c r="AI387" i="8"/>
  <c r="AI414" i="8"/>
  <c r="AI406" i="8"/>
  <c r="AI344" i="8"/>
  <c r="AI399" i="8"/>
  <c r="AI407" i="8"/>
  <c r="AI418" i="8"/>
  <c r="AI423" i="8"/>
  <c r="AI427" i="8"/>
  <c r="AI431" i="8"/>
  <c r="AI435" i="8"/>
  <c r="AI439" i="8"/>
  <c r="AI443" i="8"/>
  <c r="AI447" i="8"/>
  <c r="AI359" i="8"/>
  <c r="AI379" i="8"/>
  <c r="AI410" i="8"/>
  <c r="AI288" i="8"/>
  <c r="AI403" i="8"/>
  <c r="AI415" i="8"/>
  <c r="AI416" i="8"/>
  <c r="AI429" i="8"/>
  <c r="AI432" i="8"/>
  <c r="AI419" i="8"/>
  <c r="AI420" i="8"/>
  <c r="AI426" i="8"/>
  <c r="AI450" i="8"/>
  <c r="AI454" i="8"/>
  <c r="AI458" i="8"/>
  <c r="AI462" i="8"/>
  <c r="AI466" i="8"/>
  <c r="AI470" i="8"/>
  <c r="AI474" i="8"/>
  <c r="AI375" i="8"/>
  <c r="AI433" i="8"/>
  <c r="AI436" i="8"/>
  <c r="AI430" i="8"/>
  <c r="AI444" i="8"/>
  <c r="AI451" i="8"/>
  <c r="AI455" i="8"/>
  <c r="AI459" i="8"/>
  <c r="AI463" i="8"/>
  <c r="AI467" i="8"/>
  <c r="AI471" i="8"/>
  <c r="AI475" i="8"/>
  <c r="AI479" i="8"/>
  <c r="AI483" i="8"/>
  <c r="AI487" i="8"/>
  <c r="AI491" i="8"/>
  <c r="AI495" i="8"/>
  <c r="AI499" i="8"/>
  <c r="AI503" i="8"/>
  <c r="AI507" i="8"/>
  <c r="AI424" i="8"/>
  <c r="AI437" i="8"/>
  <c r="AI440" i="8"/>
  <c r="AI441" i="8"/>
  <c r="AI448" i="8"/>
  <c r="AI434" i="8"/>
  <c r="AI445" i="8"/>
  <c r="AI452" i="8"/>
  <c r="AI456" i="8"/>
  <c r="AI411" i="8"/>
  <c r="AI425" i="8"/>
  <c r="AI428" i="8"/>
  <c r="AI442" i="8"/>
  <c r="AI449" i="8"/>
  <c r="AI422" i="8"/>
  <c r="AI477" i="8"/>
  <c r="AI490" i="8"/>
  <c r="AI493" i="8"/>
  <c r="AI502" i="8"/>
  <c r="AI509" i="8"/>
  <c r="AI511" i="8"/>
  <c r="AI515" i="8"/>
  <c r="AI519" i="8"/>
  <c r="AI523" i="8"/>
  <c r="AI527" i="8"/>
  <c r="AI453" i="8"/>
  <c r="AI461" i="8"/>
  <c r="AI464" i="8"/>
  <c r="AI484" i="8"/>
  <c r="AI473" i="8"/>
  <c r="AI478" i="8"/>
  <c r="AI481" i="8"/>
  <c r="AI494" i="8"/>
  <c r="AI496" i="8"/>
  <c r="AI512" i="8"/>
  <c r="AI516" i="8"/>
  <c r="AI520" i="8"/>
  <c r="AI524" i="8"/>
  <c r="AI528" i="8"/>
  <c r="AI532" i="8"/>
  <c r="AI536" i="8"/>
  <c r="AI540" i="8"/>
  <c r="AI544" i="8"/>
  <c r="AI548" i="8"/>
  <c r="AI446" i="8"/>
  <c r="AI488" i="8"/>
  <c r="AI500" i="8"/>
  <c r="AI465" i="8"/>
  <c r="AI468" i="8"/>
  <c r="AI482" i="8"/>
  <c r="AI485" i="8"/>
  <c r="AI504" i="8"/>
  <c r="AI513" i="8"/>
  <c r="AI517" i="8"/>
  <c r="AI521" i="8"/>
  <c r="AI525" i="8"/>
  <c r="AI529" i="8"/>
  <c r="AI457" i="8"/>
  <c r="AI476" i="8"/>
  <c r="AI492" i="8"/>
  <c r="AI497" i="8"/>
  <c r="AI460" i="8"/>
  <c r="AI486" i="8"/>
  <c r="AI489" i="8"/>
  <c r="AI501" i="8"/>
  <c r="AI510" i="8"/>
  <c r="AI514" i="8"/>
  <c r="AI518" i="8"/>
  <c r="AI522" i="8"/>
  <c r="AI526" i="8"/>
  <c r="AI530" i="8"/>
  <c r="AI534" i="8"/>
  <c r="AI538" i="8"/>
  <c r="AI542" i="8"/>
  <c r="AI546" i="8"/>
  <c r="AI550" i="8"/>
  <c r="AI554" i="8"/>
  <c r="AI558" i="8"/>
  <c r="AI543" i="8"/>
  <c r="AI557" i="8"/>
  <c r="AI17" i="8"/>
  <c r="AI505" i="8"/>
  <c r="AI506" i="8"/>
  <c r="AI547" i="8"/>
  <c r="AI561" i="8"/>
  <c r="AI565" i="8"/>
  <c r="AI569" i="8"/>
  <c r="AI573" i="8"/>
  <c r="AI577" i="8"/>
  <c r="AI581" i="8"/>
  <c r="AI585" i="8"/>
  <c r="AI533" i="8"/>
  <c r="AI551" i="8"/>
  <c r="AI438" i="8"/>
  <c r="AI508" i="8"/>
  <c r="AI537" i="8"/>
  <c r="AI555" i="8"/>
  <c r="AI562" i="8"/>
  <c r="AI566" i="8"/>
  <c r="AI570" i="8"/>
  <c r="AI574" i="8"/>
  <c r="AI578" i="8"/>
  <c r="AI582" i="8"/>
  <c r="AI586" i="8"/>
  <c r="AI590" i="8"/>
  <c r="AI594" i="8"/>
  <c r="AI598" i="8"/>
  <c r="AI602" i="8"/>
  <c r="AI606" i="8"/>
  <c r="AI610" i="8"/>
  <c r="AI614" i="8"/>
  <c r="AI541" i="8"/>
  <c r="AI559" i="8"/>
  <c r="AI469" i="8"/>
  <c r="AI531" i="8"/>
  <c r="AI545" i="8"/>
  <c r="AI552" i="8"/>
  <c r="AI563" i="8"/>
  <c r="AI567" i="8"/>
  <c r="AI571" i="8"/>
  <c r="AI575" i="8"/>
  <c r="AI579" i="8"/>
  <c r="AI583" i="8"/>
  <c r="AI535" i="8"/>
  <c r="AI549" i="8"/>
  <c r="AI556" i="8"/>
  <c r="AI480" i="8"/>
  <c r="AI498" i="8"/>
  <c r="AI591" i="8"/>
  <c r="AI599" i="8"/>
  <c r="AI607" i="8"/>
  <c r="AI615" i="8"/>
  <c r="AI564" i="8"/>
  <c r="AI539" i="8"/>
  <c r="AI589" i="8"/>
  <c r="AI597" i="8"/>
  <c r="AI605" i="8"/>
  <c r="AI613" i="8"/>
  <c r="AI472" i="8"/>
  <c r="AI568" i="8"/>
  <c r="AI576" i="8"/>
  <c r="AI584" i="8"/>
  <c r="AI587" i="8"/>
  <c r="AI592" i="8"/>
  <c r="AI600" i="8"/>
  <c r="AI608" i="8"/>
  <c r="AI616" i="8"/>
  <c r="AI560" i="8"/>
  <c r="AI595" i="8"/>
  <c r="AI603" i="8"/>
  <c r="AI611" i="8"/>
  <c r="AI596" i="8"/>
  <c r="AI612" i="8"/>
  <c r="AI553" i="8"/>
  <c r="AI588" i="8"/>
  <c r="AI593" i="8"/>
  <c r="AI601" i="8"/>
  <c r="AI609" i="8"/>
  <c r="AI572" i="8"/>
  <c r="AI580" i="8"/>
  <c r="AI604" i="8"/>
  <c r="H156" i="9"/>
  <c r="H159" i="9"/>
  <c r="H157" i="9"/>
  <c r="H158" i="9"/>
  <c r="A72" i="9"/>
  <c r="I65" i="9"/>
  <c r="E70" i="9"/>
  <c r="C71" i="9"/>
  <c r="D71" i="9"/>
  <c r="F72" i="9"/>
  <c r="B72" i="9"/>
  <c r="AK1" i="8"/>
  <c r="AJ7" i="8"/>
  <c r="AJ8" i="8" s="1"/>
  <c r="AL11" i="8"/>
  <c r="AL12" i="8" s="1"/>
  <c r="AM3" i="8"/>
  <c r="AJ9" i="8"/>
  <c r="AK2" i="8"/>
  <c r="AJ20" i="8" l="1"/>
  <c r="AJ29" i="8"/>
  <c r="AJ18" i="8"/>
  <c r="AJ30" i="8"/>
  <c r="AJ22" i="8"/>
  <c r="AJ26" i="8"/>
  <c r="AJ19" i="8"/>
  <c r="AJ25" i="8"/>
  <c r="AJ23" i="8"/>
  <c r="AJ24" i="8"/>
  <c r="AJ27" i="8"/>
  <c r="AJ28" i="8"/>
  <c r="AJ38" i="8"/>
  <c r="AJ39" i="8"/>
  <c r="AJ43" i="8"/>
  <c r="AJ44" i="8"/>
  <c r="AJ48" i="8"/>
  <c r="AJ52" i="8"/>
  <c r="AJ56" i="8"/>
  <c r="AJ21" i="8"/>
  <c r="AJ31" i="8"/>
  <c r="AJ35" i="8"/>
  <c r="AJ45" i="8"/>
  <c r="AJ49" i="8"/>
  <c r="AJ53" i="8"/>
  <c r="AJ34" i="8"/>
  <c r="AJ37" i="8"/>
  <c r="AJ32" i="8"/>
  <c r="AJ46" i="8"/>
  <c r="AJ50" i="8"/>
  <c r="AJ54" i="8"/>
  <c r="AJ41" i="8"/>
  <c r="AJ60" i="8"/>
  <c r="AJ64" i="8"/>
  <c r="AJ36" i="8"/>
  <c r="AJ51" i="8"/>
  <c r="AJ57" i="8"/>
  <c r="AJ61" i="8"/>
  <c r="AJ55" i="8"/>
  <c r="AJ58" i="8"/>
  <c r="AJ68" i="8"/>
  <c r="AJ72" i="8"/>
  <c r="AJ76" i="8"/>
  <c r="AJ80" i="8"/>
  <c r="AJ59" i="8"/>
  <c r="AJ62" i="8"/>
  <c r="AJ69" i="8"/>
  <c r="AJ73" i="8"/>
  <c r="AJ33" i="8"/>
  <c r="AJ40" i="8"/>
  <c r="AJ65" i="8"/>
  <c r="AJ63" i="8"/>
  <c r="AJ71" i="8"/>
  <c r="AJ42" i="8"/>
  <c r="AJ66" i="8"/>
  <c r="AJ67" i="8"/>
  <c r="AJ77" i="8"/>
  <c r="AJ47" i="8"/>
  <c r="AJ74" i="8"/>
  <c r="AJ75" i="8"/>
  <c r="AJ79" i="8"/>
  <c r="AJ81" i="8"/>
  <c r="AJ84" i="8"/>
  <c r="AJ88" i="8"/>
  <c r="AJ92" i="8"/>
  <c r="AJ96" i="8"/>
  <c r="AJ85" i="8"/>
  <c r="AJ89" i="8"/>
  <c r="AJ70" i="8"/>
  <c r="AJ97" i="8"/>
  <c r="AJ101" i="8"/>
  <c r="AJ105" i="8"/>
  <c r="AJ91" i="8"/>
  <c r="AJ95" i="8"/>
  <c r="AJ98" i="8"/>
  <c r="AJ102" i="8"/>
  <c r="AJ106" i="8"/>
  <c r="AJ78" i="8"/>
  <c r="AJ82" i="8"/>
  <c r="AJ99" i="8"/>
  <c r="AJ103" i="8"/>
  <c r="AJ83" i="8"/>
  <c r="AJ86" i="8"/>
  <c r="AJ93" i="8"/>
  <c r="AJ87" i="8"/>
  <c r="AJ90" i="8"/>
  <c r="AJ94" i="8"/>
  <c r="AJ110" i="8"/>
  <c r="AJ114" i="8"/>
  <c r="AJ118" i="8"/>
  <c r="AJ122" i="8"/>
  <c r="AJ107" i="8"/>
  <c r="AJ111" i="8"/>
  <c r="AJ115" i="8"/>
  <c r="AJ119" i="8"/>
  <c r="AJ123" i="8"/>
  <c r="AJ104" i="8"/>
  <c r="AJ108" i="8"/>
  <c r="AJ112" i="8"/>
  <c r="AJ116" i="8"/>
  <c r="AJ113" i="8"/>
  <c r="AJ126" i="8"/>
  <c r="AJ130" i="8"/>
  <c r="AJ134" i="8"/>
  <c r="AJ120" i="8"/>
  <c r="AJ127" i="8"/>
  <c r="AJ131" i="8"/>
  <c r="AJ135" i="8"/>
  <c r="AJ139" i="8"/>
  <c r="AJ143" i="8"/>
  <c r="AJ147" i="8"/>
  <c r="AJ151" i="8"/>
  <c r="AJ155" i="8"/>
  <c r="AJ159" i="8"/>
  <c r="AJ117" i="8"/>
  <c r="AJ121" i="8"/>
  <c r="AJ128" i="8"/>
  <c r="AJ132" i="8"/>
  <c r="AJ136" i="8"/>
  <c r="AJ140" i="8"/>
  <c r="AJ144" i="8"/>
  <c r="AJ148" i="8"/>
  <c r="AJ100" i="8"/>
  <c r="AJ109" i="8"/>
  <c r="AJ124" i="8"/>
  <c r="AJ129" i="8"/>
  <c r="AJ146" i="8"/>
  <c r="AJ149" i="8"/>
  <c r="AJ153" i="8"/>
  <c r="AJ162" i="8"/>
  <c r="AJ166" i="8"/>
  <c r="AJ170" i="8"/>
  <c r="AJ174" i="8"/>
  <c r="AJ178" i="8"/>
  <c r="AJ182" i="8"/>
  <c r="AJ157" i="8"/>
  <c r="AJ137" i="8"/>
  <c r="AJ150" i="8"/>
  <c r="AJ154" i="8"/>
  <c r="AJ163" i="8"/>
  <c r="AJ167" i="8"/>
  <c r="AJ171" i="8"/>
  <c r="AJ175" i="8"/>
  <c r="AJ179" i="8"/>
  <c r="AJ183" i="8"/>
  <c r="AJ133" i="8"/>
  <c r="AJ158" i="8"/>
  <c r="AJ138" i="8"/>
  <c r="AJ141" i="8"/>
  <c r="AJ160" i="8"/>
  <c r="AJ164" i="8"/>
  <c r="AJ168" i="8"/>
  <c r="AJ172" i="8"/>
  <c r="AJ176" i="8"/>
  <c r="AJ125" i="8"/>
  <c r="AJ161" i="8"/>
  <c r="AJ187" i="8"/>
  <c r="AJ191" i="8"/>
  <c r="AJ195" i="8"/>
  <c r="AJ199" i="8"/>
  <c r="AJ203" i="8"/>
  <c r="AJ207" i="8"/>
  <c r="AJ211" i="8"/>
  <c r="AJ156" i="8"/>
  <c r="AJ173" i="8"/>
  <c r="AJ177" i="8"/>
  <c r="AJ142" i="8"/>
  <c r="AJ145" i="8"/>
  <c r="AJ165" i="8"/>
  <c r="AJ188" i="8"/>
  <c r="AJ192" i="8"/>
  <c r="AJ196" i="8"/>
  <c r="AJ200" i="8"/>
  <c r="AJ204" i="8"/>
  <c r="AJ208" i="8"/>
  <c r="AJ180" i="8"/>
  <c r="AJ185" i="8"/>
  <c r="AJ189" i="8"/>
  <c r="AJ193" i="8"/>
  <c r="AJ197" i="8"/>
  <c r="AJ201" i="8"/>
  <c r="AJ205" i="8"/>
  <c r="AJ209" i="8"/>
  <c r="AJ213" i="8"/>
  <c r="AJ217" i="8"/>
  <c r="AJ169" i="8"/>
  <c r="AJ198" i="8"/>
  <c r="AJ220" i="8"/>
  <c r="AJ224" i="8"/>
  <c r="AJ228" i="8"/>
  <c r="AJ232" i="8"/>
  <c r="AJ236" i="8"/>
  <c r="AJ240" i="8"/>
  <c r="AJ210" i="8"/>
  <c r="AJ184" i="8"/>
  <c r="AJ190" i="8"/>
  <c r="AJ202" i="8"/>
  <c r="AJ181" i="8"/>
  <c r="AJ215" i="8"/>
  <c r="AJ218" i="8"/>
  <c r="AJ222" i="8"/>
  <c r="AJ226" i="8"/>
  <c r="AJ230" i="8"/>
  <c r="AJ214" i="8"/>
  <c r="AJ227" i="8"/>
  <c r="AJ243" i="8"/>
  <c r="AJ247" i="8"/>
  <c r="AJ251" i="8"/>
  <c r="AJ255" i="8"/>
  <c r="AJ259" i="8"/>
  <c r="AJ186" i="8"/>
  <c r="AJ212" i="8"/>
  <c r="AJ221" i="8"/>
  <c r="AJ231" i="8"/>
  <c r="AJ233" i="8"/>
  <c r="AJ244" i="8"/>
  <c r="AJ248" i="8"/>
  <c r="AJ252" i="8"/>
  <c r="AJ225" i="8"/>
  <c r="AJ237" i="8"/>
  <c r="AJ219" i="8"/>
  <c r="AJ234" i="8"/>
  <c r="AJ241" i="8"/>
  <c r="AJ245" i="8"/>
  <c r="AJ249" i="8"/>
  <c r="AJ253" i="8"/>
  <c r="AJ152" i="8"/>
  <c r="AJ242" i="8"/>
  <c r="AJ258" i="8"/>
  <c r="AJ265" i="8"/>
  <c r="AJ269" i="8"/>
  <c r="AJ273" i="8"/>
  <c r="AJ277" i="8"/>
  <c r="AJ281" i="8"/>
  <c r="AJ285" i="8"/>
  <c r="AJ223" i="8"/>
  <c r="AJ239" i="8"/>
  <c r="AJ254" i="8"/>
  <c r="AJ194" i="8"/>
  <c r="AJ216" i="8"/>
  <c r="AJ229" i="8"/>
  <c r="AJ262" i="8"/>
  <c r="AJ266" i="8"/>
  <c r="AJ270" i="8"/>
  <c r="AJ274" i="8"/>
  <c r="AJ246" i="8"/>
  <c r="AJ256" i="8"/>
  <c r="AJ263" i="8"/>
  <c r="AJ267" i="8"/>
  <c r="AJ238" i="8"/>
  <c r="AJ260" i="8"/>
  <c r="AJ257" i="8"/>
  <c r="AJ272" i="8"/>
  <c r="AJ275" i="8"/>
  <c r="AJ279" i="8"/>
  <c r="AJ283" i="8"/>
  <c r="AJ289" i="8"/>
  <c r="AJ293" i="8"/>
  <c r="AJ297" i="8"/>
  <c r="AJ301" i="8"/>
  <c r="AJ305" i="8"/>
  <c r="AJ309" i="8"/>
  <c r="AJ313" i="8"/>
  <c r="AJ317" i="8"/>
  <c r="AJ321" i="8"/>
  <c r="AJ325" i="8"/>
  <c r="AJ329" i="8"/>
  <c r="AJ333" i="8"/>
  <c r="AJ337" i="8"/>
  <c r="AJ341" i="8"/>
  <c r="AJ345" i="8"/>
  <c r="AJ349" i="8"/>
  <c r="AJ353" i="8"/>
  <c r="AJ250" i="8"/>
  <c r="AJ264" i="8"/>
  <c r="AJ276" i="8"/>
  <c r="AJ280" i="8"/>
  <c r="AJ261" i="8"/>
  <c r="AJ284" i="8"/>
  <c r="AJ286" i="8"/>
  <c r="AJ290" i="8"/>
  <c r="AJ294" i="8"/>
  <c r="AJ298" i="8"/>
  <c r="AJ302" i="8"/>
  <c r="AJ306" i="8"/>
  <c r="AJ310" i="8"/>
  <c r="AJ314" i="8"/>
  <c r="AJ318" i="8"/>
  <c r="AJ322" i="8"/>
  <c r="AJ326" i="8"/>
  <c r="AJ330" i="8"/>
  <c r="AJ334" i="8"/>
  <c r="AJ338" i="8"/>
  <c r="AJ342" i="8"/>
  <c r="AJ346" i="8"/>
  <c r="AJ350" i="8"/>
  <c r="AJ206" i="8"/>
  <c r="AJ287" i="8"/>
  <c r="AJ291" i="8"/>
  <c r="AJ295" i="8"/>
  <c r="AJ299" i="8"/>
  <c r="AJ303" i="8"/>
  <c r="AJ307" i="8"/>
  <c r="AJ311" i="8"/>
  <c r="AJ315" i="8"/>
  <c r="AJ319" i="8"/>
  <c r="AJ323" i="8"/>
  <c r="AJ327" i="8"/>
  <c r="AJ331" i="8"/>
  <c r="AJ235" i="8"/>
  <c r="AJ300" i="8"/>
  <c r="AJ332" i="8"/>
  <c r="AJ344" i="8"/>
  <c r="AJ312" i="8"/>
  <c r="AJ347" i="8"/>
  <c r="AJ354" i="8"/>
  <c r="AJ356" i="8"/>
  <c r="AJ360" i="8"/>
  <c r="AJ364" i="8"/>
  <c r="AJ368" i="8"/>
  <c r="AJ372" i="8"/>
  <c r="AJ376" i="8"/>
  <c r="AJ380" i="8"/>
  <c r="AJ384" i="8"/>
  <c r="AJ388" i="8"/>
  <c r="AJ392" i="8"/>
  <c r="AJ396" i="8"/>
  <c r="AJ400" i="8"/>
  <c r="AJ404" i="8"/>
  <c r="AJ282" i="8"/>
  <c r="AJ292" i="8"/>
  <c r="AJ324" i="8"/>
  <c r="AJ335" i="8"/>
  <c r="AJ268" i="8"/>
  <c r="AJ304" i="8"/>
  <c r="AJ348" i="8"/>
  <c r="AJ351" i="8"/>
  <c r="AJ357" i="8"/>
  <c r="AJ361" i="8"/>
  <c r="AJ365" i="8"/>
  <c r="AJ369" i="8"/>
  <c r="AJ373" i="8"/>
  <c r="AJ377" i="8"/>
  <c r="AJ381" i="8"/>
  <c r="AJ385" i="8"/>
  <c r="AJ389" i="8"/>
  <c r="AJ393" i="8"/>
  <c r="AJ397" i="8"/>
  <c r="AJ401" i="8"/>
  <c r="AJ316" i="8"/>
  <c r="AJ336" i="8"/>
  <c r="AJ339" i="8"/>
  <c r="AJ296" i="8"/>
  <c r="AJ328" i="8"/>
  <c r="AJ352" i="8"/>
  <c r="AJ358" i="8"/>
  <c r="AJ362" i="8"/>
  <c r="AJ366" i="8"/>
  <c r="AJ370" i="8"/>
  <c r="AJ374" i="8"/>
  <c r="AJ378" i="8"/>
  <c r="AJ382" i="8"/>
  <c r="AJ386" i="8"/>
  <c r="AJ390" i="8"/>
  <c r="AJ394" i="8"/>
  <c r="AJ398" i="8"/>
  <c r="AJ402" i="8"/>
  <c r="AJ288" i="8"/>
  <c r="AJ359" i="8"/>
  <c r="AJ391" i="8"/>
  <c r="AJ340" i="8"/>
  <c r="AJ383" i="8"/>
  <c r="AJ278" i="8"/>
  <c r="AJ308" i="8"/>
  <c r="AJ363" i="8"/>
  <c r="AJ343" i="8"/>
  <c r="AJ355" i="8"/>
  <c r="AJ320" i="8"/>
  <c r="AJ367" i="8"/>
  <c r="AJ407" i="8"/>
  <c r="AJ395" i="8"/>
  <c r="AJ399" i="8"/>
  <c r="AJ405" i="8"/>
  <c r="AJ409" i="8"/>
  <c r="AJ413" i="8"/>
  <c r="AJ418" i="8"/>
  <c r="AJ271" i="8"/>
  <c r="AJ387" i="8"/>
  <c r="AJ371" i="8"/>
  <c r="AJ375" i="8"/>
  <c r="AJ421" i="8"/>
  <c r="AJ422" i="8"/>
  <c r="AJ426" i="8"/>
  <c r="AJ430" i="8"/>
  <c r="AJ434" i="8"/>
  <c r="AJ438" i="8"/>
  <c r="AJ406" i="8"/>
  <c r="AJ408" i="8"/>
  <c r="AJ412" i="8"/>
  <c r="AJ411" i="8"/>
  <c r="AJ419" i="8"/>
  <c r="AJ424" i="8"/>
  <c r="AJ428" i="8"/>
  <c r="AJ432" i="8"/>
  <c r="AJ436" i="8"/>
  <c r="AJ440" i="8"/>
  <c r="AJ444" i="8"/>
  <c r="AJ448" i="8"/>
  <c r="AJ410" i="8"/>
  <c r="AJ416" i="8"/>
  <c r="AJ417" i="8"/>
  <c r="AJ435" i="8"/>
  <c r="AJ446" i="8"/>
  <c r="AJ453" i="8"/>
  <c r="AJ457" i="8"/>
  <c r="AJ461" i="8"/>
  <c r="AJ465" i="8"/>
  <c r="AJ469" i="8"/>
  <c r="AJ473" i="8"/>
  <c r="AJ477" i="8"/>
  <c r="AJ481" i="8"/>
  <c r="AJ485" i="8"/>
  <c r="AJ489" i="8"/>
  <c r="AJ493" i="8"/>
  <c r="AJ497" i="8"/>
  <c r="AJ501" i="8"/>
  <c r="AJ505" i="8"/>
  <c r="AJ509" i="8"/>
  <c r="AJ379" i="8"/>
  <c r="AJ415" i="8"/>
  <c r="AJ429" i="8"/>
  <c r="AJ443" i="8"/>
  <c r="AJ420" i="8"/>
  <c r="AJ423" i="8"/>
  <c r="AJ439" i="8"/>
  <c r="AJ447" i="8"/>
  <c r="AJ450" i="8"/>
  <c r="AJ454" i="8"/>
  <c r="AJ433" i="8"/>
  <c r="AJ427" i="8"/>
  <c r="AJ451" i="8"/>
  <c r="AJ455" i="8"/>
  <c r="AJ459" i="8"/>
  <c r="AJ463" i="8"/>
  <c r="AJ467" i="8"/>
  <c r="AJ471" i="8"/>
  <c r="AJ475" i="8"/>
  <c r="AJ437" i="8"/>
  <c r="AJ441" i="8"/>
  <c r="AJ403" i="8"/>
  <c r="AJ431" i="8"/>
  <c r="AJ445" i="8"/>
  <c r="AJ452" i="8"/>
  <c r="AJ456" i="8"/>
  <c r="AJ460" i="8"/>
  <c r="AJ464" i="8"/>
  <c r="AJ468" i="8"/>
  <c r="AJ472" i="8"/>
  <c r="AJ476" i="8"/>
  <c r="AJ480" i="8"/>
  <c r="AJ484" i="8"/>
  <c r="AJ488" i="8"/>
  <c r="AJ492" i="8"/>
  <c r="AJ425" i="8"/>
  <c r="AJ442" i="8"/>
  <c r="AJ498" i="8"/>
  <c r="AJ458" i="8"/>
  <c r="AJ487" i="8"/>
  <c r="AJ490" i="8"/>
  <c r="AJ502" i="8"/>
  <c r="AJ470" i="8"/>
  <c r="AJ499" i="8"/>
  <c r="AJ506" i="8"/>
  <c r="AJ478" i="8"/>
  <c r="AJ491" i="8"/>
  <c r="AJ494" i="8"/>
  <c r="AJ496" i="8"/>
  <c r="AJ503" i="8"/>
  <c r="AJ512" i="8"/>
  <c r="AJ516" i="8"/>
  <c r="AJ520" i="8"/>
  <c r="AJ524" i="8"/>
  <c r="AJ528" i="8"/>
  <c r="AJ532" i="8"/>
  <c r="AJ536" i="8"/>
  <c r="AJ540" i="8"/>
  <c r="AJ544" i="8"/>
  <c r="AJ548" i="8"/>
  <c r="AJ552" i="8"/>
  <c r="AJ556" i="8"/>
  <c r="AJ560" i="8"/>
  <c r="AJ462" i="8"/>
  <c r="AJ500" i="8"/>
  <c r="AJ507" i="8"/>
  <c r="AJ414" i="8"/>
  <c r="AJ474" i="8"/>
  <c r="AJ479" i="8"/>
  <c r="AJ482" i="8"/>
  <c r="AJ495" i="8"/>
  <c r="AJ504" i="8"/>
  <c r="AJ449" i="8"/>
  <c r="AJ508" i="8"/>
  <c r="AJ513" i="8"/>
  <c r="AJ539" i="8"/>
  <c r="AJ546" i="8"/>
  <c r="AJ553" i="8"/>
  <c r="AJ564" i="8"/>
  <c r="AJ568" i="8"/>
  <c r="AJ572" i="8"/>
  <c r="AJ576" i="8"/>
  <c r="AJ580" i="8"/>
  <c r="AJ584" i="8"/>
  <c r="AJ588" i="8"/>
  <c r="AJ592" i="8"/>
  <c r="AJ596" i="8"/>
  <c r="AJ600" i="8"/>
  <c r="AJ604" i="8"/>
  <c r="AJ608" i="8"/>
  <c r="AJ612" i="8"/>
  <c r="AJ616" i="8"/>
  <c r="AJ510" i="8"/>
  <c r="AJ517" i="8"/>
  <c r="AJ543" i="8"/>
  <c r="AJ550" i="8"/>
  <c r="AJ557" i="8"/>
  <c r="AJ514" i="8"/>
  <c r="AJ521" i="8"/>
  <c r="AJ547" i="8"/>
  <c r="AJ554" i="8"/>
  <c r="AJ561" i="8"/>
  <c r="AJ565" i="8"/>
  <c r="AJ569" i="8"/>
  <c r="AJ573" i="8"/>
  <c r="AJ577" i="8"/>
  <c r="AJ581" i="8"/>
  <c r="AJ585" i="8"/>
  <c r="AJ589" i="8"/>
  <c r="AJ593" i="8"/>
  <c r="AJ597" i="8"/>
  <c r="AJ601" i="8"/>
  <c r="AJ605" i="8"/>
  <c r="AJ609" i="8"/>
  <c r="AJ613" i="8"/>
  <c r="AJ466" i="8"/>
  <c r="AJ511" i="8"/>
  <c r="AJ518" i="8"/>
  <c r="AJ525" i="8"/>
  <c r="AJ533" i="8"/>
  <c r="AJ551" i="8"/>
  <c r="AJ558" i="8"/>
  <c r="AJ515" i="8"/>
  <c r="AJ522" i="8"/>
  <c r="AJ529" i="8"/>
  <c r="AJ537" i="8"/>
  <c r="AJ555" i="8"/>
  <c r="AJ562" i="8"/>
  <c r="AJ566" i="8"/>
  <c r="AJ570" i="8"/>
  <c r="AJ574" i="8"/>
  <c r="AJ578" i="8"/>
  <c r="AJ582" i="8"/>
  <c r="AJ586" i="8"/>
  <c r="AJ590" i="8"/>
  <c r="AJ594" i="8"/>
  <c r="AJ598" i="8"/>
  <c r="AJ602" i="8"/>
  <c r="AJ606" i="8"/>
  <c r="AJ610" i="8"/>
  <c r="AJ614" i="8"/>
  <c r="AJ519" i="8"/>
  <c r="AJ526" i="8"/>
  <c r="AJ530" i="8"/>
  <c r="AJ534" i="8"/>
  <c r="AJ541" i="8"/>
  <c r="AJ559" i="8"/>
  <c r="AJ523" i="8"/>
  <c r="AJ531" i="8"/>
  <c r="AJ538" i="8"/>
  <c r="AJ545" i="8"/>
  <c r="AJ563" i="8"/>
  <c r="AJ567" i="8"/>
  <c r="AJ571" i="8"/>
  <c r="AJ575" i="8"/>
  <c r="AJ579" i="8"/>
  <c r="AJ583" i="8"/>
  <c r="AJ587" i="8"/>
  <c r="AJ591" i="8"/>
  <c r="AJ595" i="8"/>
  <c r="AJ599" i="8"/>
  <c r="AJ603" i="8"/>
  <c r="AJ607" i="8"/>
  <c r="AJ611" i="8"/>
  <c r="AJ615" i="8"/>
  <c r="AJ486" i="8"/>
  <c r="AJ527" i="8"/>
  <c r="AJ535" i="8"/>
  <c r="AJ542" i="8"/>
  <c r="AJ549" i="8"/>
  <c r="AJ483" i="8"/>
  <c r="AJ17" i="8"/>
  <c r="H163" i="9"/>
  <c r="H162" i="9"/>
  <c r="H161" i="9"/>
  <c r="H160" i="9"/>
  <c r="A73" i="9"/>
  <c r="I66" i="9"/>
  <c r="E71" i="9"/>
  <c r="C72" i="9"/>
  <c r="D72" i="9"/>
  <c r="F73" i="9"/>
  <c r="B73" i="9"/>
  <c r="AK7" i="8"/>
  <c r="AK8" i="8" s="1"/>
  <c r="AL1" i="8"/>
  <c r="AM11" i="8"/>
  <c r="AM12" i="8" s="1"/>
  <c r="AN3" i="8"/>
  <c r="AK9" i="8"/>
  <c r="AL2" i="8"/>
  <c r="AK20" i="8" l="1"/>
  <c r="AK24" i="8"/>
  <c r="AK28" i="8"/>
  <c r="AK21" i="8"/>
  <c r="AK25" i="8"/>
  <c r="AK18" i="8"/>
  <c r="AK22" i="8"/>
  <c r="AK26" i="8"/>
  <c r="AK32" i="8"/>
  <c r="AK33" i="8"/>
  <c r="AK23" i="8"/>
  <c r="AK27" i="8"/>
  <c r="AK30" i="8"/>
  <c r="AK31" i="8"/>
  <c r="AK34" i="8"/>
  <c r="AK36" i="8"/>
  <c r="AK40" i="8"/>
  <c r="AK35" i="8"/>
  <c r="AK37" i="8"/>
  <c r="AK41" i="8"/>
  <c r="AK38" i="8"/>
  <c r="AK29" i="8"/>
  <c r="AK19" i="8"/>
  <c r="AK45" i="8"/>
  <c r="AK49" i="8"/>
  <c r="AK47" i="8"/>
  <c r="AK50" i="8"/>
  <c r="AK53" i="8"/>
  <c r="AK48" i="8"/>
  <c r="AK39" i="8"/>
  <c r="AK51" i="8"/>
  <c r="AK57" i="8"/>
  <c r="AK61" i="8"/>
  <c r="AK65" i="8"/>
  <c r="AK44" i="8"/>
  <c r="AK56" i="8"/>
  <c r="AK43" i="8"/>
  <c r="AK59" i="8"/>
  <c r="AK62" i="8"/>
  <c r="AK69" i="8"/>
  <c r="AK73" i="8"/>
  <c r="AK77" i="8"/>
  <c r="AK58" i="8"/>
  <c r="AK67" i="8"/>
  <c r="AK63" i="8"/>
  <c r="AK64" i="8"/>
  <c r="AK68" i="8"/>
  <c r="AK42" i="8"/>
  <c r="AK52" i="8"/>
  <c r="AK55" i="8"/>
  <c r="AK66" i="8"/>
  <c r="AK80" i="8"/>
  <c r="AK71" i="8"/>
  <c r="AK46" i="8"/>
  <c r="AK54" i="8"/>
  <c r="AK76" i="8"/>
  <c r="AK78" i="8"/>
  <c r="AK75" i="8"/>
  <c r="AK79" i="8"/>
  <c r="AK81" i="8"/>
  <c r="AK84" i="8"/>
  <c r="AK88" i="8"/>
  <c r="AK92" i="8"/>
  <c r="AK72" i="8"/>
  <c r="AK85" i="8"/>
  <c r="AK89" i="8"/>
  <c r="AK93" i="8"/>
  <c r="AK87" i="8"/>
  <c r="AK90" i="8"/>
  <c r="AK94" i="8"/>
  <c r="AK97" i="8"/>
  <c r="AK101" i="8"/>
  <c r="AK105" i="8"/>
  <c r="AK91" i="8"/>
  <c r="AK95" i="8"/>
  <c r="AK98" i="8"/>
  <c r="AK102" i="8"/>
  <c r="AK74" i="8"/>
  <c r="AK82" i="8"/>
  <c r="AK96" i="8"/>
  <c r="AK99" i="8"/>
  <c r="AK103" i="8"/>
  <c r="AK110" i="8"/>
  <c r="AK114" i="8"/>
  <c r="AK118" i="8"/>
  <c r="AK122" i="8"/>
  <c r="AK107" i="8"/>
  <c r="AK111" i="8"/>
  <c r="AK115" i="8"/>
  <c r="AK83" i="8"/>
  <c r="AK104" i="8"/>
  <c r="AK106" i="8"/>
  <c r="AK108" i="8"/>
  <c r="AK112" i="8"/>
  <c r="AK116" i="8"/>
  <c r="AK120" i="8"/>
  <c r="AK119" i="8"/>
  <c r="AK113" i="8"/>
  <c r="AK126" i="8"/>
  <c r="AK130" i="8"/>
  <c r="AK134" i="8"/>
  <c r="AK123" i="8"/>
  <c r="AK127" i="8"/>
  <c r="AK131" i="8"/>
  <c r="AK135" i="8"/>
  <c r="AK139" i="8"/>
  <c r="AK143" i="8"/>
  <c r="AK147" i="8"/>
  <c r="AK117" i="8"/>
  <c r="AK121" i="8"/>
  <c r="AK128" i="8"/>
  <c r="AK132" i="8"/>
  <c r="AK136" i="8"/>
  <c r="AK140" i="8"/>
  <c r="AK144" i="8"/>
  <c r="AK148" i="8"/>
  <c r="AK152" i="8"/>
  <c r="AK156" i="8"/>
  <c r="AK100" i="8"/>
  <c r="AK129" i="8"/>
  <c r="AK146" i="8"/>
  <c r="AK149" i="8"/>
  <c r="AK153" i="8"/>
  <c r="AK162" i="8"/>
  <c r="AK166" i="8"/>
  <c r="AK157" i="8"/>
  <c r="AK109" i="8"/>
  <c r="AK124" i="8"/>
  <c r="AK137" i="8"/>
  <c r="AK150" i="8"/>
  <c r="AK154" i="8"/>
  <c r="AK163" i="8"/>
  <c r="AK167" i="8"/>
  <c r="AK171" i="8"/>
  <c r="AK175" i="8"/>
  <c r="AK86" i="8"/>
  <c r="AK133" i="8"/>
  <c r="AK151" i="8"/>
  <c r="AK158" i="8"/>
  <c r="AK138" i="8"/>
  <c r="AK141" i="8"/>
  <c r="AK155" i="8"/>
  <c r="AK160" i="8"/>
  <c r="AK164" i="8"/>
  <c r="AK168" i="8"/>
  <c r="AK172" i="8"/>
  <c r="AK176" i="8"/>
  <c r="AK70" i="8"/>
  <c r="AK161" i="8"/>
  <c r="AK182" i="8"/>
  <c r="AK170" i="8"/>
  <c r="AK187" i="8"/>
  <c r="AK191" i="8"/>
  <c r="AK195" i="8"/>
  <c r="AK199" i="8"/>
  <c r="AK203" i="8"/>
  <c r="AK207" i="8"/>
  <c r="AK211" i="8"/>
  <c r="AK125" i="8"/>
  <c r="AK173" i="8"/>
  <c r="AK177" i="8"/>
  <c r="AK178" i="8"/>
  <c r="AK142" i="8"/>
  <c r="AK145" i="8"/>
  <c r="AK165" i="8"/>
  <c r="AK183" i="8"/>
  <c r="AK188" i="8"/>
  <c r="AK192" i="8"/>
  <c r="AK196" i="8"/>
  <c r="AK200" i="8"/>
  <c r="AK204" i="8"/>
  <c r="AK208" i="8"/>
  <c r="AK174" i="8"/>
  <c r="AK180" i="8"/>
  <c r="AK186" i="8"/>
  <c r="AK189" i="8"/>
  <c r="AK169" i="8"/>
  <c r="AK198" i="8"/>
  <c r="AK201" i="8"/>
  <c r="AK217" i="8"/>
  <c r="AK220" i="8"/>
  <c r="AK224" i="8"/>
  <c r="AK228" i="8"/>
  <c r="AK232" i="8"/>
  <c r="AK236" i="8"/>
  <c r="AK240" i="8"/>
  <c r="AK179" i="8"/>
  <c r="AK184" i="8"/>
  <c r="AK190" i="8"/>
  <c r="AK193" i="8"/>
  <c r="AK212" i="8"/>
  <c r="AK214" i="8"/>
  <c r="AK221" i="8"/>
  <c r="AK225" i="8"/>
  <c r="AK229" i="8"/>
  <c r="AK202" i="8"/>
  <c r="AK205" i="8"/>
  <c r="AK213" i="8"/>
  <c r="AK206" i="8"/>
  <c r="AK230" i="8"/>
  <c r="AK239" i="8"/>
  <c r="AK227" i="8"/>
  <c r="AK243" i="8"/>
  <c r="AK247" i="8"/>
  <c r="AK251" i="8"/>
  <c r="AK255" i="8"/>
  <c r="AK259" i="8"/>
  <c r="AK218" i="8"/>
  <c r="AK159" i="8"/>
  <c r="AK185" i="8"/>
  <c r="AK197" i="8"/>
  <c r="AK210" i="8"/>
  <c r="AK231" i="8"/>
  <c r="AK233" i="8"/>
  <c r="AK244" i="8"/>
  <c r="AK248" i="8"/>
  <c r="AK252" i="8"/>
  <c r="AK181" i="8"/>
  <c r="AK209" i="8"/>
  <c r="AK222" i="8"/>
  <c r="AK237" i="8"/>
  <c r="AK235" i="8"/>
  <c r="AK261" i="8"/>
  <c r="AK242" i="8"/>
  <c r="AK245" i="8"/>
  <c r="AK258" i="8"/>
  <c r="AK265" i="8"/>
  <c r="AK269" i="8"/>
  <c r="AK273" i="8"/>
  <c r="AK223" i="8"/>
  <c r="AK254" i="8"/>
  <c r="AK194" i="8"/>
  <c r="AK216" i="8"/>
  <c r="AK234" i="8"/>
  <c r="AK262" i="8"/>
  <c r="AK266" i="8"/>
  <c r="AK270" i="8"/>
  <c r="AK274" i="8"/>
  <c r="AK278" i="8"/>
  <c r="AK282" i="8"/>
  <c r="AK246" i="8"/>
  <c r="AK249" i="8"/>
  <c r="AK256" i="8"/>
  <c r="AK263" i="8"/>
  <c r="AK267" i="8"/>
  <c r="AK277" i="8"/>
  <c r="AK288" i="8"/>
  <c r="AK292" i="8"/>
  <c r="AK296" i="8"/>
  <c r="AK300" i="8"/>
  <c r="AK304" i="8"/>
  <c r="AK308" i="8"/>
  <c r="AK312" i="8"/>
  <c r="AK316" i="8"/>
  <c r="AK320" i="8"/>
  <c r="AK324" i="8"/>
  <c r="AK328" i="8"/>
  <c r="AK332" i="8"/>
  <c r="AK336" i="8"/>
  <c r="AK340" i="8"/>
  <c r="AK344" i="8"/>
  <c r="AK348" i="8"/>
  <c r="AK352" i="8"/>
  <c r="AK215" i="8"/>
  <c r="AK257" i="8"/>
  <c r="AK272" i="8"/>
  <c r="AK275" i="8"/>
  <c r="AK279" i="8"/>
  <c r="AK241" i="8"/>
  <c r="AK283" i="8"/>
  <c r="AK289" i="8"/>
  <c r="AK293" i="8"/>
  <c r="AK297" i="8"/>
  <c r="AK301" i="8"/>
  <c r="AK305" i="8"/>
  <c r="AK309" i="8"/>
  <c r="AK313" i="8"/>
  <c r="AK317" i="8"/>
  <c r="AK321" i="8"/>
  <c r="AK325" i="8"/>
  <c r="AK329" i="8"/>
  <c r="AK333" i="8"/>
  <c r="AK337" i="8"/>
  <c r="AK341" i="8"/>
  <c r="AK345" i="8"/>
  <c r="AK250" i="8"/>
  <c r="AK264" i="8"/>
  <c r="AK276" i="8"/>
  <c r="AK280" i="8"/>
  <c r="AK238" i="8"/>
  <c r="AK284" i="8"/>
  <c r="AK286" i="8"/>
  <c r="AK290" i="8"/>
  <c r="AK294" i="8"/>
  <c r="AK298" i="8"/>
  <c r="AK302" i="8"/>
  <c r="AK306" i="8"/>
  <c r="AK310" i="8"/>
  <c r="AK314" i="8"/>
  <c r="AK318" i="8"/>
  <c r="AK322" i="8"/>
  <c r="AK326" i="8"/>
  <c r="AK330" i="8"/>
  <c r="AK334" i="8"/>
  <c r="AK338" i="8"/>
  <c r="AK342" i="8"/>
  <c r="AK346" i="8"/>
  <c r="AK350" i="8"/>
  <c r="AK219" i="8"/>
  <c r="AK260" i="8"/>
  <c r="AK281" i="8"/>
  <c r="AK271" i="8"/>
  <c r="AK291" i="8"/>
  <c r="AK323" i="8"/>
  <c r="AK355" i="8"/>
  <c r="AK359" i="8"/>
  <c r="AK363" i="8"/>
  <c r="AK367" i="8"/>
  <c r="AK371" i="8"/>
  <c r="AK375" i="8"/>
  <c r="AK379" i="8"/>
  <c r="AK383" i="8"/>
  <c r="AK387" i="8"/>
  <c r="AK391" i="8"/>
  <c r="AK395" i="8"/>
  <c r="AK399" i="8"/>
  <c r="AK403" i="8"/>
  <c r="AK407" i="8"/>
  <c r="AK411" i="8"/>
  <c r="AK415" i="8"/>
  <c r="AK303" i="8"/>
  <c r="AK315" i="8"/>
  <c r="AK347" i="8"/>
  <c r="AK354" i="8"/>
  <c r="AK356" i="8"/>
  <c r="AK360" i="8"/>
  <c r="AK364" i="8"/>
  <c r="AK368" i="8"/>
  <c r="AK372" i="8"/>
  <c r="AK376" i="8"/>
  <c r="AK380" i="8"/>
  <c r="AK384" i="8"/>
  <c r="AK388" i="8"/>
  <c r="AK392" i="8"/>
  <c r="AK396" i="8"/>
  <c r="AK400" i="8"/>
  <c r="AK404" i="8"/>
  <c r="AK408" i="8"/>
  <c r="AK412" i="8"/>
  <c r="AK295" i="8"/>
  <c r="AK327" i="8"/>
  <c r="AK335" i="8"/>
  <c r="AK253" i="8"/>
  <c r="AK268" i="8"/>
  <c r="AK307" i="8"/>
  <c r="AK351" i="8"/>
  <c r="AK357" i="8"/>
  <c r="AK361" i="8"/>
  <c r="AK365" i="8"/>
  <c r="AK369" i="8"/>
  <c r="AK373" i="8"/>
  <c r="AK377" i="8"/>
  <c r="AK381" i="8"/>
  <c r="AK385" i="8"/>
  <c r="AK389" i="8"/>
  <c r="AK393" i="8"/>
  <c r="AK397" i="8"/>
  <c r="AK401" i="8"/>
  <c r="AK287" i="8"/>
  <c r="AK319" i="8"/>
  <c r="AK339" i="8"/>
  <c r="AK311" i="8"/>
  <c r="AK382" i="8"/>
  <c r="AK349" i="8"/>
  <c r="AK362" i="8"/>
  <c r="AK374" i="8"/>
  <c r="AK331" i="8"/>
  <c r="AK226" i="8"/>
  <c r="AK285" i="8"/>
  <c r="AK366" i="8"/>
  <c r="AK299" i="8"/>
  <c r="AK60" i="8"/>
  <c r="AK343" i="8"/>
  <c r="AK353" i="8"/>
  <c r="AK358" i="8"/>
  <c r="AK378" i="8"/>
  <c r="AK370" i="8"/>
  <c r="AK416" i="8"/>
  <c r="AK420" i="8"/>
  <c r="AK386" i="8"/>
  <c r="AK414" i="8"/>
  <c r="AK417" i="8"/>
  <c r="AK394" i="8"/>
  <c r="AK402" i="8"/>
  <c r="AK405" i="8"/>
  <c r="AK413" i="8"/>
  <c r="AK421" i="8"/>
  <c r="AK422" i="8"/>
  <c r="AK426" i="8"/>
  <c r="AK430" i="8"/>
  <c r="AK434" i="8"/>
  <c r="AK438" i="8"/>
  <c r="AK442" i="8"/>
  <c r="AK446" i="8"/>
  <c r="AK406" i="8"/>
  <c r="AK410" i="8"/>
  <c r="AK425" i="8"/>
  <c r="AK449" i="8"/>
  <c r="AK390" i="8"/>
  <c r="AK418" i="8"/>
  <c r="AK432" i="8"/>
  <c r="AK435" i="8"/>
  <c r="AK453" i="8"/>
  <c r="AK457" i="8"/>
  <c r="AK461" i="8"/>
  <c r="AK465" i="8"/>
  <c r="AK469" i="8"/>
  <c r="AK473" i="8"/>
  <c r="AK409" i="8"/>
  <c r="AK419" i="8"/>
  <c r="AK429" i="8"/>
  <c r="AK443" i="8"/>
  <c r="AK423" i="8"/>
  <c r="AK436" i="8"/>
  <c r="AK439" i="8"/>
  <c r="AK447" i="8"/>
  <c r="AK450" i="8"/>
  <c r="AK454" i="8"/>
  <c r="AK458" i="8"/>
  <c r="AK462" i="8"/>
  <c r="AK466" i="8"/>
  <c r="AK470" i="8"/>
  <c r="AK474" i="8"/>
  <c r="AK478" i="8"/>
  <c r="AK482" i="8"/>
  <c r="AK486" i="8"/>
  <c r="AK490" i="8"/>
  <c r="AK494" i="8"/>
  <c r="AK498" i="8"/>
  <c r="AK502" i="8"/>
  <c r="AK506" i="8"/>
  <c r="AK398" i="8"/>
  <c r="AK433" i="8"/>
  <c r="AK444" i="8"/>
  <c r="AK424" i="8"/>
  <c r="AK427" i="8"/>
  <c r="AK440" i="8"/>
  <c r="AK448" i="8"/>
  <c r="AK451" i="8"/>
  <c r="AK455" i="8"/>
  <c r="AK437" i="8"/>
  <c r="AK441" i="8"/>
  <c r="AK428" i="8"/>
  <c r="AK431" i="8"/>
  <c r="AK472" i="8"/>
  <c r="AK475" i="8"/>
  <c r="AK480" i="8"/>
  <c r="AK483" i="8"/>
  <c r="AK505" i="8"/>
  <c r="AK510" i="8"/>
  <c r="AK514" i="8"/>
  <c r="AK518" i="8"/>
  <c r="AK522" i="8"/>
  <c r="AK526" i="8"/>
  <c r="AK530" i="8"/>
  <c r="AK477" i="8"/>
  <c r="AK493" i="8"/>
  <c r="AK464" i="8"/>
  <c r="AK467" i="8"/>
  <c r="AK484" i="8"/>
  <c r="AK487" i="8"/>
  <c r="AK511" i="8"/>
  <c r="AK515" i="8"/>
  <c r="AK519" i="8"/>
  <c r="AK523" i="8"/>
  <c r="AK527" i="8"/>
  <c r="AK531" i="8"/>
  <c r="AK535" i="8"/>
  <c r="AK539" i="8"/>
  <c r="AK543" i="8"/>
  <c r="AK547" i="8"/>
  <c r="AK445" i="8"/>
  <c r="AK456" i="8"/>
  <c r="AK481" i="8"/>
  <c r="AK499" i="8"/>
  <c r="AK459" i="8"/>
  <c r="AK488" i="8"/>
  <c r="AK491" i="8"/>
  <c r="AK496" i="8"/>
  <c r="AK503" i="8"/>
  <c r="AK512" i="8"/>
  <c r="AK516" i="8"/>
  <c r="AK520" i="8"/>
  <c r="AK524" i="8"/>
  <c r="AK528" i="8"/>
  <c r="AK468" i="8"/>
  <c r="AK471" i="8"/>
  <c r="AK485" i="8"/>
  <c r="AK500" i="8"/>
  <c r="AK476" i="8"/>
  <c r="AK479" i="8"/>
  <c r="AK492" i="8"/>
  <c r="AK495" i="8"/>
  <c r="AK497" i="8"/>
  <c r="AK504" i="8"/>
  <c r="AK513" i="8"/>
  <c r="AK517" i="8"/>
  <c r="AK521" i="8"/>
  <c r="AK525" i="8"/>
  <c r="AK529" i="8"/>
  <c r="AK533" i="8"/>
  <c r="AK537" i="8"/>
  <c r="AK541" i="8"/>
  <c r="AK545" i="8"/>
  <c r="AK549" i="8"/>
  <c r="AK553" i="8"/>
  <c r="AK557" i="8"/>
  <c r="AK542" i="8"/>
  <c r="AK560" i="8"/>
  <c r="AK452" i="8"/>
  <c r="AK463" i="8"/>
  <c r="AK509" i="8"/>
  <c r="AK532" i="8"/>
  <c r="AK546" i="8"/>
  <c r="AK564" i="8"/>
  <c r="AK568" i="8"/>
  <c r="AK572" i="8"/>
  <c r="AK576" i="8"/>
  <c r="AK580" i="8"/>
  <c r="AK584" i="8"/>
  <c r="AK588" i="8"/>
  <c r="AK536" i="8"/>
  <c r="AK550" i="8"/>
  <c r="AK501" i="8"/>
  <c r="AK540" i="8"/>
  <c r="AK554" i="8"/>
  <c r="AK561" i="8"/>
  <c r="AK565" i="8"/>
  <c r="AK569" i="8"/>
  <c r="AK573" i="8"/>
  <c r="AK577" i="8"/>
  <c r="AK581" i="8"/>
  <c r="AK585" i="8"/>
  <c r="AK589" i="8"/>
  <c r="AK593" i="8"/>
  <c r="AK597" i="8"/>
  <c r="AK601" i="8"/>
  <c r="AK605" i="8"/>
  <c r="AK609" i="8"/>
  <c r="AK613" i="8"/>
  <c r="AK508" i="8"/>
  <c r="AK544" i="8"/>
  <c r="AK551" i="8"/>
  <c r="AK558" i="8"/>
  <c r="AK548" i="8"/>
  <c r="AK555" i="8"/>
  <c r="AK562" i="8"/>
  <c r="AK566" i="8"/>
  <c r="AK570" i="8"/>
  <c r="AK574" i="8"/>
  <c r="AK578" i="8"/>
  <c r="AK582" i="8"/>
  <c r="AK534" i="8"/>
  <c r="AK552" i="8"/>
  <c r="AK559" i="8"/>
  <c r="AK596" i="8"/>
  <c r="AK604" i="8"/>
  <c r="AK612" i="8"/>
  <c r="AK556" i="8"/>
  <c r="AK567" i="8"/>
  <c r="AK575" i="8"/>
  <c r="AK583" i="8"/>
  <c r="AK586" i="8"/>
  <c r="AK591" i="8"/>
  <c r="AK599" i="8"/>
  <c r="AK607" i="8"/>
  <c r="AK615" i="8"/>
  <c r="AK538" i="8"/>
  <c r="AK594" i="8"/>
  <c r="AK602" i="8"/>
  <c r="AK610" i="8"/>
  <c r="AK460" i="8"/>
  <c r="AK489" i="8"/>
  <c r="AK587" i="8"/>
  <c r="AK592" i="8"/>
  <c r="AK600" i="8"/>
  <c r="AK608" i="8"/>
  <c r="AK616" i="8"/>
  <c r="AK507" i="8"/>
  <c r="AK563" i="8"/>
  <c r="AK571" i="8"/>
  <c r="AK579" i="8"/>
  <c r="AK595" i="8"/>
  <c r="AK603" i="8"/>
  <c r="AK611" i="8"/>
  <c r="AK17" i="8"/>
  <c r="AK590" i="8"/>
  <c r="AK598" i="8"/>
  <c r="AK606" i="8"/>
  <c r="AK614" i="8"/>
  <c r="H164" i="9"/>
  <c r="H165" i="9"/>
  <c r="H167" i="9"/>
  <c r="H166" i="9"/>
  <c r="A74" i="9"/>
  <c r="I67" i="9"/>
  <c r="E72" i="9"/>
  <c r="C73" i="9"/>
  <c r="D73" i="9"/>
  <c r="F74" i="9"/>
  <c r="B74" i="9"/>
  <c r="AL7" i="8"/>
  <c r="AL8" i="8" s="1"/>
  <c r="AM1" i="8"/>
  <c r="AN11" i="8"/>
  <c r="AN12" i="8" s="1"/>
  <c r="AO3" i="8"/>
  <c r="AL9" i="8"/>
  <c r="AM2" i="8"/>
  <c r="AL19" i="8" l="1"/>
  <c r="AL24" i="8"/>
  <c r="AL28" i="8"/>
  <c r="AL29" i="8"/>
  <c r="AL21" i="8"/>
  <c r="AL25" i="8"/>
  <c r="AL18" i="8"/>
  <c r="AL30" i="8"/>
  <c r="AL33" i="8"/>
  <c r="AL26" i="8"/>
  <c r="AL32" i="8"/>
  <c r="AL35" i="8"/>
  <c r="AL37" i="8"/>
  <c r="AL41" i="8"/>
  <c r="AL42" i="8"/>
  <c r="AL47" i="8"/>
  <c r="AL51" i="8"/>
  <c r="AL55" i="8"/>
  <c r="AL20" i="8"/>
  <c r="AL27" i="8"/>
  <c r="AL36" i="8"/>
  <c r="AL39" i="8"/>
  <c r="AL43" i="8"/>
  <c r="AL44" i="8"/>
  <c r="AL48" i="8"/>
  <c r="AL52" i="8"/>
  <c r="AL31" i="8"/>
  <c r="AL34" i="8"/>
  <c r="AL45" i="8"/>
  <c r="AL49" i="8"/>
  <c r="AL53" i="8"/>
  <c r="AL23" i="8"/>
  <c r="AL38" i="8"/>
  <c r="AL40" i="8"/>
  <c r="AL56" i="8"/>
  <c r="AL59" i="8"/>
  <c r="AL63" i="8"/>
  <c r="AL54" i="8"/>
  <c r="AL60" i="8"/>
  <c r="AL22" i="8"/>
  <c r="AL61" i="8"/>
  <c r="AL67" i="8"/>
  <c r="AL71" i="8"/>
  <c r="AL75" i="8"/>
  <c r="AL79" i="8"/>
  <c r="AL58" i="8"/>
  <c r="AL64" i="8"/>
  <c r="AL68" i="8"/>
  <c r="AL72" i="8"/>
  <c r="AL46" i="8"/>
  <c r="AL70" i="8"/>
  <c r="AL50" i="8"/>
  <c r="AL57" i="8"/>
  <c r="AL65" i="8"/>
  <c r="AL69" i="8"/>
  <c r="AL76" i="8"/>
  <c r="AL77" i="8"/>
  <c r="AL66" i="8"/>
  <c r="AL62" i="8"/>
  <c r="AL83" i="8"/>
  <c r="AL87" i="8"/>
  <c r="AL91" i="8"/>
  <c r="AL95" i="8"/>
  <c r="AL78" i="8"/>
  <c r="AL81" i="8"/>
  <c r="AL84" i="8"/>
  <c r="AL88" i="8"/>
  <c r="AL92" i="8"/>
  <c r="AL100" i="8"/>
  <c r="AL104" i="8"/>
  <c r="AL90" i="8"/>
  <c r="AL94" i="8"/>
  <c r="AL80" i="8"/>
  <c r="AL97" i="8"/>
  <c r="AL101" i="8"/>
  <c r="AL105" i="8"/>
  <c r="AL73" i="8"/>
  <c r="AL85" i="8"/>
  <c r="AL98" i="8"/>
  <c r="AL102" i="8"/>
  <c r="AL74" i="8"/>
  <c r="AL82" i="8"/>
  <c r="AL89" i="8"/>
  <c r="AL96" i="8"/>
  <c r="AL109" i="8"/>
  <c r="AL113" i="8"/>
  <c r="AL117" i="8"/>
  <c r="AL121" i="8"/>
  <c r="AL93" i="8"/>
  <c r="AL110" i="8"/>
  <c r="AL114" i="8"/>
  <c r="AL118" i="8"/>
  <c r="AL122" i="8"/>
  <c r="AL99" i="8"/>
  <c r="AL107" i="8"/>
  <c r="AL111" i="8"/>
  <c r="AL115" i="8"/>
  <c r="AL86" i="8"/>
  <c r="AL125" i="8"/>
  <c r="AL129" i="8"/>
  <c r="AL133" i="8"/>
  <c r="AL116" i="8"/>
  <c r="AL119" i="8"/>
  <c r="AL103" i="8"/>
  <c r="AL126" i="8"/>
  <c r="AL130" i="8"/>
  <c r="AL134" i="8"/>
  <c r="AL138" i="8"/>
  <c r="AL142" i="8"/>
  <c r="AL146" i="8"/>
  <c r="AL150" i="8"/>
  <c r="AL154" i="8"/>
  <c r="AL158" i="8"/>
  <c r="AL108" i="8"/>
  <c r="AL120" i="8"/>
  <c r="AL123" i="8"/>
  <c r="AL127" i="8"/>
  <c r="AL131" i="8"/>
  <c r="AL135" i="8"/>
  <c r="AL139" i="8"/>
  <c r="AL143" i="8"/>
  <c r="AL147" i="8"/>
  <c r="AL112" i="8"/>
  <c r="AL136" i="8"/>
  <c r="AL145" i="8"/>
  <c r="AL156" i="8"/>
  <c r="AL161" i="8"/>
  <c r="AL165" i="8"/>
  <c r="AL169" i="8"/>
  <c r="AL173" i="8"/>
  <c r="AL177" i="8"/>
  <c r="AL181" i="8"/>
  <c r="AL132" i="8"/>
  <c r="AL140" i="8"/>
  <c r="AL149" i="8"/>
  <c r="AL153" i="8"/>
  <c r="AL162" i="8"/>
  <c r="AL166" i="8"/>
  <c r="AL170" i="8"/>
  <c r="AL174" i="8"/>
  <c r="AL178" i="8"/>
  <c r="AL182" i="8"/>
  <c r="AL157" i="8"/>
  <c r="AL124" i="8"/>
  <c r="AL137" i="8"/>
  <c r="AL144" i="8"/>
  <c r="AL163" i="8"/>
  <c r="AL167" i="8"/>
  <c r="AL171" i="8"/>
  <c r="AL175" i="8"/>
  <c r="AL151" i="8"/>
  <c r="AL128" i="8"/>
  <c r="AL152" i="8"/>
  <c r="AL159" i="8"/>
  <c r="AL141" i="8"/>
  <c r="AL164" i="8"/>
  <c r="AL186" i="8"/>
  <c r="AL190" i="8"/>
  <c r="AL194" i="8"/>
  <c r="AL198" i="8"/>
  <c r="AL202" i="8"/>
  <c r="AL206" i="8"/>
  <c r="AL210" i="8"/>
  <c r="AL176" i="8"/>
  <c r="AL187" i="8"/>
  <c r="AL191" i="8"/>
  <c r="AL195" i="8"/>
  <c r="AL199" i="8"/>
  <c r="AL203" i="8"/>
  <c r="AL207" i="8"/>
  <c r="AL211" i="8"/>
  <c r="AL148" i="8"/>
  <c r="AL155" i="8"/>
  <c r="AL168" i="8"/>
  <c r="AL183" i="8"/>
  <c r="AL188" i="8"/>
  <c r="AL192" i="8"/>
  <c r="AL196" i="8"/>
  <c r="AL200" i="8"/>
  <c r="AL204" i="8"/>
  <c r="AL208" i="8"/>
  <c r="AL212" i="8"/>
  <c r="AL216" i="8"/>
  <c r="AL180" i="8"/>
  <c r="AL209" i="8"/>
  <c r="AL219" i="8"/>
  <c r="AL223" i="8"/>
  <c r="AL227" i="8"/>
  <c r="AL231" i="8"/>
  <c r="AL235" i="8"/>
  <c r="AL239" i="8"/>
  <c r="AL106" i="8"/>
  <c r="AL189" i="8"/>
  <c r="AL160" i="8"/>
  <c r="AL179" i="8"/>
  <c r="AL184" i="8"/>
  <c r="AL193" i="8"/>
  <c r="AL214" i="8"/>
  <c r="AL221" i="8"/>
  <c r="AL225" i="8"/>
  <c r="AL229" i="8"/>
  <c r="AL205" i="8"/>
  <c r="AL242" i="8"/>
  <c r="AL246" i="8"/>
  <c r="AL250" i="8"/>
  <c r="AL254" i="8"/>
  <c r="AL258" i="8"/>
  <c r="AL224" i="8"/>
  <c r="AL230" i="8"/>
  <c r="AL236" i="8"/>
  <c r="AL240" i="8"/>
  <c r="AL243" i="8"/>
  <c r="AL247" i="8"/>
  <c r="AL251" i="8"/>
  <c r="AL255" i="8"/>
  <c r="AL218" i="8"/>
  <c r="AL228" i="8"/>
  <c r="AL172" i="8"/>
  <c r="AL185" i="8"/>
  <c r="AL197" i="8"/>
  <c r="AL213" i="8"/>
  <c r="AL233" i="8"/>
  <c r="AL244" i="8"/>
  <c r="AL248" i="8"/>
  <c r="AL252" i="8"/>
  <c r="AL201" i="8"/>
  <c r="AL215" i="8"/>
  <c r="AL217" i="8"/>
  <c r="AL253" i="8"/>
  <c r="AL257" i="8"/>
  <c r="AL264" i="8"/>
  <c r="AL268" i="8"/>
  <c r="AL272" i="8"/>
  <c r="AL276" i="8"/>
  <c r="AL280" i="8"/>
  <c r="AL284" i="8"/>
  <c r="AL237" i="8"/>
  <c r="AL261" i="8"/>
  <c r="AL245" i="8"/>
  <c r="AL265" i="8"/>
  <c r="AL269" i="8"/>
  <c r="AL273" i="8"/>
  <c r="AL277" i="8"/>
  <c r="AL222" i="8"/>
  <c r="AL259" i="8"/>
  <c r="AL234" i="8"/>
  <c r="AL262" i="8"/>
  <c r="AL266" i="8"/>
  <c r="AL220" i="8"/>
  <c r="AL249" i="8"/>
  <c r="AL263" i="8"/>
  <c r="AL271" i="8"/>
  <c r="AL282" i="8"/>
  <c r="AL288" i="8"/>
  <c r="AL292" i="8"/>
  <c r="AL296" i="8"/>
  <c r="AL300" i="8"/>
  <c r="AL304" i="8"/>
  <c r="AL308" i="8"/>
  <c r="AL312" i="8"/>
  <c r="AL316" i="8"/>
  <c r="AL320" i="8"/>
  <c r="AL324" i="8"/>
  <c r="AL328" i="8"/>
  <c r="AL332" i="8"/>
  <c r="AL336" i="8"/>
  <c r="AL340" i="8"/>
  <c r="AL344" i="8"/>
  <c r="AL348" i="8"/>
  <c r="AL352" i="8"/>
  <c r="AL256" i="8"/>
  <c r="AL275" i="8"/>
  <c r="AL279" i="8"/>
  <c r="AL232" i="8"/>
  <c r="AL241" i="8"/>
  <c r="AL267" i="8"/>
  <c r="AL283" i="8"/>
  <c r="AL289" i="8"/>
  <c r="AL293" i="8"/>
  <c r="AL297" i="8"/>
  <c r="AL301" i="8"/>
  <c r="AL305" i="8"/>
  <c r="AL309" i="8"/>
  <c r="AL313" i="8"/>
  <c r="AL317" i="8"/>
  <c r="AL321" i="8"/>
  <c r="AL325" i="8"/>
  <c r="AL329" i="8"/>
  <c r="AL333" i="8"/>
  <c r="AL337" i="8"/>
  <c r="AL341" i="8"/>
  <c r="AL345" i="8"/>
  <c r="AL349" i="8"/>
  <c r="AL270" i="8"/>
  <c r="AL238" i="8"/>
  <c r="AL286" i="8"/>
  <c r="AL290" i="8"/>
  <c r="AL294" i="8"/>
  <c r="AL298" i="8"/>
  <c r="AL302" i="8"/>
  <c r="AL306" i="8"/>
  <c r="AL310" i="8"/>
  <c r="AL314" i="8"/>
  <c r="AL318" i="8"/>
  <c r="AL322" i="8"/>
  <c r="AL326" i="8"/>
  <c r="AL330" i="8"/>
  <c r="AL334" i="8"/>
  <c r="AL274" i="8"/>
  <c r="AL278" i="8"/>
  <c r="AL285" i="8"/>
  <c r="AL311" i="8"/>
  <c r="AL343" i="8"/>
  <c r="AL353" i="8"/>
  <c r="AL291" i="8"/>
  <c r="AL323" i="8"/>
  <c r="AL350" i="8"/>
  <c r="AL355" i="8"/>
  <c r="AL359" i="8"/>
  <c r="AL363" i="8"/>
  <c r="AL367" i="8"/>
  <c r="AL371" i="8"/>
  <c r="AL375" i="8"/>
  <c r="AL379" i="8"/>
  <c r="AL383" i="8"/>
  <c r="AL387" i="8"/>
  <c r="AL391" i="8"/>
  <c r="AL395" i="8"/>
  <c r="AL399" i="8"/>
  <c r="AL403" i="8"/>
  <c r="AL303" i="8"/>
  <c r="AL338" i="8"/>
  <c r="AL260" i="8"/>
  <c r="AL315" i="8"/>
  <c r="AL347" i="8"/>
  <c r="AL354" i="8"/>
  <c r="AL356" i="8"/>
  <c r="AL360" i="8"/>
  <c r="AL364" i="8"/>
  <c r="AL368" i="8"/>
  <c r="AL372" i="8"/>
  <c r="AL376" i="8"/>
  <c r="AL380" i="8"/>
  <c r="AL384" i="8"/>
  <c r="AL388" i="8"/>
  <c r="AL392" i="8"/>
  <c r="AL396" i="8"/>
  <c r="AL400" i="8"/>
  <c r="AL404" i="8"/>
  <c r="AL281" i="8"/>
  <c r="AL295" i="8"/>
  <c r="AL327" i="8"/>
  <c r="AL335" i="8"/>
  <c r="AL342" i="8"/>
  <c r="AL307" i="8"/>
  <c r="AL351" i="8"/>
  <c r="AL357" i="8"/>
  <c r="AL361" i="8"/>
  <c r="AL365" i="8"/>
  <c r="AL369" i="8"/>
  <c r="AL373" i="8"/>
  <c r="AL377" i="8"/>
  <c r="AL381" i="8"/>
  <c r="AL385" i="8"/>
  <c r="AL389" i="8"/>
  <c r="AL393" i="8"/>
  <c r="AL397" i="8"/>
  <c r="AL401" i="8"/>
  <c r="AL319" i="8"/>
  <c r="AL346" i="8"/>
  <c r="AL370" i="8"/>
  <c r="AL339" i="8"/>
  <c r="AL287" i="8"/>
  <c r="AL362" i="8"/>
  <c r="AL331" i="8"/>
  <c r="AL226" i="8"/>
  <c r="AL366" i="8"/>
  <c r="AL299" i="8"/>
  <c r="AL386" i="8"/>
  <c r="AL394" i="8"/>
  <c r="AL406" i="8"/>
  <c r="AL410" i="8"/>
  <c r="AL378" i="8"/>
  <c r="AL407" i="8"/>
  <c r="AL411" i="8"/>
  <c r="AL415" i="8"/>
  <c r="AL417" i="8"/>
  <c r="AL421" i="8"/>
  <c r="AL358" i="8"/>
  <c r="AL374" i="8"/>
  <c r="AL390" i="8"/>
  <c r="AL398" i="8"/>
  <c r="AL425" i="8"/>
  <c r="AL429" i="8"/>
  <c r="AL433" i="8"/>
  <c r="AL437" i="8"/>
  <c r="AL414" i="8"/>
  <c r="AL382" i="8"/>
  <c r="AL402" i="8"/>
  <c r="AL405" i="8"/>
  <c r="AL413" i="8"/>
  <c r="AL409" i="8"/>
  <c r="AL423" i="8"/>
  <c r="AL427" i="8"/>
  <c r="AL431" i="8"/>
  <c r="AL435" i="8"/>
  <c r="AL439" i="8"/>
  <c r="AL443" i="8"/>
  <c r="AL447" i="8"/>
  <c r="AL422" i="8"/>
  <c r="AL428" i="8"/>
  <c r="AL438" i="8"/>
  <c r="AL442" i="8"/>
  <c r="AL445" i="8"/>
  <c r="AL452" i="8"/>
  <c r="AL456" i="8"/>
  <c r="AL460" i="8"/>
  <c r="AL464" i="8"/>
  <c r="AL468" i="8"/>
  <c r="AL472" i="8"/>
  <c r="AL476" i="8"/>
  <c r="AL480" i="8"/>
  <c r="AL484" i="8"/>
  <c r="AL488" i="8"/>
  <c r="AL492" i="8"/>
  <c r="AL496" i="8"/>
  <c r="AL500" i="8"/>
  <c r="AL504" i="8"/>
  <c r="AL508" i="8"/>
  <c r="AL416" i="8"/>
  <c r="AL446" i="8"/>
  <c r="AL449" i="8"/>
  <c r="AL418" i="8"/>
  <c r="AL426" i="8"/>
  <c r="AL432" i="8"/>
  <c r="AL453" i="8"/>
  <c r="AL457" i="8"/>
  <c r="AL419" i="8"/>
  <c r="AL420" i="8"/>
  <c r="AL408" i="8"/>
  <c r="AL430" i="8"/>
  <c r="AL436" i="8"/>
  <c r="AL450" i="8"/>
  <c r="AL454" i="8"/>
  <c r="AL458" i="8"/>
  <c r="AL462" i="8"/>
  <c r="AL466" i="8"/>
  <c r="AL470" i="8"/>
  <c r="AL474" i="8"/>
  <c r="AL444" i="8"/>
  <c r="AL424" i="8"/>
  <c r="AL434" i="8"/>
  <c r="AL440" i="8"/>
  <c r="AL448" i="8"/>
  <c r="AL451" i="8"/>
  <c r="AL455" i="8"/>
  <c r="AL459" i="8"/>
  <c r="AL463" i="8"/>
  <c r="AL467" i="8"/>
  <c r="AL471" i="8"/>
  <c r="AL475" i="8"/>
  <c r="AL479" i="8"/>
  <c r="AL483" i="8"/>
  <c r="AL487" i="8"/>
  <c r="AL491" i="8"/>
  <c r="AL495" i="8"/>
  <c r="AL441" i="8"/>
  <c r="AL469" i="8"/>
  <c r="AL486" i="8"/>
  <c r="AL489" i="8"/>
  <c r="AL501" i="8"/>
  <c r="AL498" i="8"/>
  <c r="AL505" i="8"/>
  <c r="AL461" i="8"/>
  <c r="AL477" i="8"/>
  <c r="AL490" i="8"/>
  <c r="AL493" i="8"/>
  <c r="AL502" i="8"/>
  <c r="AL509" i="8"/>
  <c r="AL473" i="8"/>
  <c r="AL506" i="8"/>
  <c r="AL511" i="8"/>
  <c r="AL515" i="8"/>
  <c r="AL519" i="8"/>
  <c r="AL523" i="8"/>
  <c r="AL527" i="8"/>
  <c r="AL531" i="8"/>
  <c r="AL535" i="8"/>
  <c r="AL539" i="8"/>
  <c r="AL543" i="8"/>
  <c r="AL547" i="8"/>
  <c r="AL551" i="8"/>
  <c r="AL555" i="8"/>
  <c r="AL559" i="8"/>
  <c r="AL478" i="8"/>
  <c r="AL481" i="8"/>
  <c r="AL494" i="8"/>
  <c r="AL499" i="8"/>
  <c r="AL412" i="8"/>
  <c r="AL465" i="8"/>
  <c r="AL503" i="8"/>
  <c r="AL482" i="8"/>
  <c r="AL485" i="8"/>
  <c r="AL507" i="8"/>
  <c r="AL520" i="8"/>
  <c r="AL538" i="8"/>
  <c r="AL549" i="8"/>
  <c r="AL556" i="8"/>
  <c r="AL563" i="8"/>
  <c r="AL567" i="8"/>
  <c r="AL571" i="8"/>
  <c r="AL575" i="8"/>
  <c r="AL579" i="8"/>
  <c r="AL583" i="8"/>
  <c r="AL587" i="8"/>
  <c r="AL591" i="8"/>
  <c r="AL595" i="8"/>
  <c r="AL599" i="8"/>
  <c r="AL603" i="8"/>
  <c r="AL607" i="8"/>
  <c r="AL611" i="8"/>
  <c r="AL615" i="8"/>
  <c r="AL513" i="8"/>
  <c r="AL524" i="8"/>
  <c r="AL542" i="8"/>
  <c r="AL553" i="8"/>
  <c r="AL560" i="8"/>
  <c r="AL510" i="8"/>
  <c r="AL517" i="8"/>
  <c r="AL528" i="8"/>
  <c r="AL532" i="8"/>
  <c r="AL546" i="8"/>
  <c r="AL557" i="8"/>
  <c r="AL564" i="8"/>
  <c r="AL568" i="8"/>
  <c r="AL572" i="8"/>
  <c r="AL576" i="8"/>
  <c r="AL580" i="8"/>
  <c r="AL584" i="8"/>
  <c r="AL588" i="8"/>
  <c r="AL592" i="8"/>
  <c r="AL596" i="8"/>
  <c r="AL600" i="8"/>
  <c r="AL604" i="8"/>
  <c r="AL608" i="8"/>
  <c r="AL612" i="8"/>
  <c r="AL616" i="8"/>
  <c r="AL514" i="8"/>
  <c r="AL521" i="8"/>
  <c r="AL536" i="8"/>
  <c r="AL550" i="8"/>
  <c r="AL17" i="8"/>
  <c r="AL518" i="8"/>
  <c r="AL525" i="8"/>
  <c r="AL533" i="8"/>
  <c r="AL540" i="8"/>
  <c r="AL554" i="8"/>
  <c r="AL561" i="8"/>
  <c r="AL565" i="8"/>
  <c r="AL569" i="8"/>
  <c r="AL573" i="8"/>
  <c r="AL577" i="8"/>
  <c r="AL581" i="8"/>
  <c r="AL585" i="8"/>
  <c r="AL589" i="8"/>
  <c r="AL593" i="8"/>
  <c r="AL597" i="8"/>
  <c r="AL601" i="8"/>
  <c r="AL605" i="8"/>
  <c r="AL609" i="8"/>
  <c r="AL613" i="8"/>
  <c r="AL522" i="8"/>
  <c r="AL529" i="8"/>
  <c r="AL537" i="8"/>
  <c r="AL544" i="8"/>
  <c r="AL558" i="8"/>
  <c r="AL512" i="8"/>
  <c r="AL526" i="8"/>
  <c r="AL530" i="8"/>
  <c r="AL541" i="8"/>
  <c r="AL548" i="8"/>
  <c r="AL562" i="8"/>
  <c r="AL566" i="8"/>
  <c r="AL570" i="8"/>
  <c r="AL574" i="8"/>
  <c r="AL578" i="8"/>
  <c r="AL582" i="8"/>
  <c r="AL586" i="8"/>
  <c r="AL590" i="8"/>
  <c r="AL594" i="8"/>
  <c r="AL598" i="8"/>
  <c r="AL602" i="8"/>
  <c r="AL606" i="8"/>
  <c r="AL610" i="8"/>
  <c r="AL614" i="8"/>
  <c r="AL516" i="8"/>
  <c r="AL534" i="8"/>
  <c r="AL545" i="8"/>
  <c r="AL497" i="8"/>
  <c r="AL552" i="8"/>
  <c r="H171" i="9"/>
  <c r="H170" i="9"/>
  <c r="H169" i="9"/>
  <c r="H168" i="9"/>
  <c r="A75" i="9"/>
  <c r="I68" i="9"/>
  <c r="E73" i="9"/>
  <c r="D74" i="9"/>
  <c r="C74" i="9"/>
  <c r="F75" i="9"/>
  <c r="B75" i="9"/>
  <c r="AM7" i="8"/>
  <c r="AM8" i="8" s="1"/>
  <c r="AN1" i="8"/>
  <c r="AP3" i="8"/>
  <c r="AO11" i="8"/>
  <c r="AO12" i="8" s="1"/>
  <c r="AM9" i="8"/>
  <c r="AN2" i="8"/>
  <c r="AM19" i="8" l="1"/>
  <c r="AM23" i="8"/>
  <c r="AM27" i="8"/>
  <c r="AM20" i="8"/>
  <c r="AM29" i="8"/>
  <c r="AM21" i="8"/>
  <c r="AM25" i="8"/>
  <c r="AM26" i="8"/>
  <c r="AM31" i="8"/>
  <c r="AM35" i="8"/>
  <c r="AM30" i="8"/>
  <c r="AM32" i="8"/>
  <c r="AM24" i="8"/>
  <c r="AM39" i="8"/>
  <c r="AM43" i="8"/>
  <c r="AM28" i="8"/>
  <c r="AM34" i="8"/>
  <c r="AM36" i="8"/>
  <c r="AM40" i="8"/>
  <c r="AM18" i="8"/>
  <c r="AM37" i="8"/>
  <c r="AM33" i="8"/>
  <c r="AM22" i="8"/>
  <c r="AM44" i="8"/>
  <c r="AM48" i="8"/>
  <c r="AM52" i="8"/>
  <c r="AM45" i="8"/>
  <c r="AM50" i="8"/>
  <c r="AM54" i="8"/>
  <c r="AM60" i="8"/>
  <c r="AM64" i="8"/>
  <c r="AM38" i="8"/>
  <c r="AM42" i="8"/>
  <c r="AM46" i="8"/>
  <c r="AM51" i="8"/>
  <c r="AM63" i="8"/>
  <c r="AM66" i="8"/>
  <c r="AM49" i="8"/>
  <c r="AM58" i="8"/>
  <c r="AM68" i="8"/>
  <c r="AM72" i="8"/>
  <c r="AM76" i="8"/>
  <c r="AM80" i="8"/>
  <c r="AM67" i="8"/>
  <c r="AM56" i="8"/>
  <c r="AM59" i="8"/>
  <c r="AM53" i="8"/>
  <c r="AM61" i="8"/>
  <c r="AM57" i="8"/>
  <c r="AM65" i="8"/>
  <c r="AM62" i="8"/>
  <c r="AM69" i="8"/>
  <c r="AM71" i="8"/>
  <c r="AM77" i="8"/>
  <c r="AM47" i="8"/>
  <c r="AM41" i="8"/>
  <c r="AM55" i="8"/>
  <c r="AM83" i="8"/>
  <c r="AM87" i="8"/>
  <c r="AM91" i="8"/>
  <c r="AM75" i="8"/>
  <c r="AM78" i="8"/>
  <c r="AM79" i="8"/>
  <c r="AM81" i="8"/>
  <c r="AM84" i="8"/>
  <c r="AM88" i="8"/>
  <c r="AM92" i="8"/>
  <c r="AM96" i="8"/>
  <c r="AM86" i="8"/>
  <c r="AM100" i="8"/>
  <c r="AM104" i="8"/>
  <c r="AM90" i="8"/>
  <c r="AM94" i="8"/>
  <c r="AM95" i="8"/>
  <c r="AM97" i="8"/>
  <c r="AM101" i="8"/>
  <c r="AM73" i="8"/>
  <c r="AM85" i="8"/>
  <c r="AM98" i="8"/>
  <c r="AM102" i="8"/>
  <c r="AM103" i="8"/>
  <c r="AM74" i="8"/>
  <c r="AM109" i="8"/>
  <c r="AM113" i="8"/>
  <c r="AM117" i="8"/>
  <c r="AM121" i="8"/>
  <c r="AM82" i="8"/>
  <c r="AM93" i="8"/>
  <c r="AM110" i="8"/>
  <c r="AM114" i="8"/>
  <c r="AM118" i="8"/>
  <c r="AM99" i="8"/>
  <c r="AM107" i="8"/>
  <c r="AM111" i="8"/>
  <c r="AM115" i="8"/>
  <c r="AM119" i="8"/>
  <c r="AM106" i="8"/>
  <c r="AM124" i="8"/>
  <c r="AM125" i="8"/>
  <c r="AM129" i="8"/>
  <c r="AM133" i="8"/>
  <c r="AM116" i="8"/>
  <c r="AM126" i="8"/>
  <c r="AM130" i="8"/>
  <c r="AM134" i="8"/>
  <c r="AM138" i="8"/>
  <c r="AM142" i="8"/>
  <c r="AM146" i="8"/>
  <c r="AM105" i="8"/>
  <c r="AM108" i="8"/>
  <c r="AM120" i="8"/>
  <c r="AM123" i="8"/>
  <c r="AM127" i="8"/>
  <c r="AM131" i="8"/>
  <c r="AM135" i="8"/>
  <c r="AM139" i="8"/>
  <c r="AM143" i="8"/>
  <c r="AM147" i="8"/>
  <c r="AM151" i="8"/>
  <c r="AM155" i="8"/>
  <c r="AM159" i="8"/>
  <c r="AM152" i="8"/>
  <c r="AM112" i="8"/>
  <c r="AM136" i="8"/>
  <c r="AM145" i="8"/>
  <c r="AM156" i="8"/>
  <c r="AM161" i="8"/>
  <c r="AM165" i="8"/>
  <c r="AM132" i="8"/>
  <c r="AM140" i="8"/>
  <c r="AM149" i="8"/>
  <c r="AM153" i="8"/>
  <c r="AM162" i="8"/>
  <c r="AM166" i="8"/>
  <c r="AM170" i="8"/>
  <c r="AM174" i="8"/>
  <c r="AM150" i="8"/>
  <c r="AM154" i="8"/>
  <c r="AM157" i="8"/>
  <c r="AM137" i="8"/>
  <c r="AM144" i="8"/>
  <c r="AM158" i="8"/>
  <c r="AM163" i="8"/>
  <c r="AM167" i="8"/>
  <c r="AM171" i="8"/>
  <c r="AM175" i="8"/>
  <c r="AM179" i="8"/>
  <c r="AM89" i="8"/>
  <c r="AM128" i="8"/>
  <c r="AM169" i="8"/>
  <c r="AM172" i="8"/>
  <c r="AM184" i="8"/>
  <c r="AM141" i="8"/>
  <c r="AM164" i="8"/>
  <c r="AM182" i="8"/>
  <c r="AM186" i="8"/>
  <c r="AM190" i="8"/>
  <c r="AM194" i="8"/>
  <c r="AM198" i="8"/>
  <c r="AM202" i="8"/>
  <c r="AM206" i="8"/>
  <c r="AM210" i="8"/>
  <c r="AM173" i="8"/>
  <c r="AM176" i="8"/>
  <c r="AM177" i="8"/>
  <c r="AM178" i="8"/>
  <c r="AM187" i="8"/>
  <c r="AM191" i="8"/>
  <c r="AM195" i="8"/>
  <c r="AM199" i="8"/>
  <c r="AM203" i="8"/>
  <c r="AM207" i="8"/>
  <c r="AM211" i="8"/>
  <c r="AM70" i="8"/>
  <c r="AM148" i="8"/>
  <c r="AM168" i="8"/>
  <c r="AM192" i="8"/>
  <c r="AM197" i="8"/>
  <c r="AM216" i="8"/>
  <c r="AM180" i="8"/>
  <c r="AM204" i="8"/>
  <c r="AM209" i="8"/>
  <c r="AM219" i="8"/>
  <c r="AM223" i="8"/>
  <c r="AM227" i="8"/>
  <c r="AM231" i="8"/>
  <c r="AM235" i="8"/>
  <c r="AM239" i="8"/>
  <c r="AM189" i="8"/>
  <c r="AM160" i="8"/>
  <c r="AM196" i="8"/>
  <c r="AM201" i="8"/>
  <c r="AM217" i="8"/>
  <c r="AM220" i="8"/>
  <c r="AM224" i="8"/>
  <c r="AM228" i="8"/>
  <c r="AM232" i="8"/>
  <c r="AM208" i="8"/>
  <c r="AM212" i="8"/>
  <c r="AM215" i="8"/>
  <c r="AM226" i="8"/>
  <c r="AM238" i="8"/>
  <c r="AM122" i="8"/>
  <c r="AM205" i="8"/>
  <c r="AM214" i="8"/>
  <c r="AM242" i="8"/>
  <c r="AM246" i="8"/>
  <c r="AM250" i="8"/>
  <c r="AM254" i="8"/>
  <c r="AM258" i="8"/>
  <c r="AM221" i="8"/>
  <c r="AM230" i="8"/>
  <c r="AM236" i="8"/>
  <c r="AM193" i="8"/>
  <c r="AM240" i="8"/>
  <c r="AM243" i="8"/>
  <c r="AM247" i="8"/>
  <c r="AM251" i="8"/>
  <c r="AM218" i="8"/>
  <c r="AM225" i="8"/>
  <c r="AM183" i="8"/>
  <c r="AM241" i="8"/>
  <c r="AM260" i="8"/>
  <c r="AM185" i="8"/>
  <c r="AM248" i="8"/>
  <c r="AM253" i="8"/>
  <c r="AM257" i="8"/>
  <c r="AM264" i="8"/>
  <c r="AM268" i="8"/>
  <c r="AM272" i="8"/>
  <c r="AM276" i="8"/>
  <c r="AM200" i="8"/>
  <c r="AM237" i="8"/>
  <c r="AM261" i="8"/>
  <c r="AM181" i="8"/>
  <c r="AM229" i="8"/>
  <c r="AM245" i="8"/>
  <c r="AM265" i="8"/>
  <c r="AM269" i="8"/>
  <c r="AM273" i="8"/>
  <c r="AM277" i="8"/>
  <c r="AM281" i="8"/>
  <c r="AM285" i="8"/>
  <c r="AM222" i="8"/>
  <c r="AM252" i="8"/>
  <c r="AM255" i="8"/>
  <c r="AM259" i="8"/>
  <c r="AM188" i="8"/>
  <c r="AM213" i="8"/>
  <c r="AM234" i="8"/>
  <c r="AM262" i="8"/>
  <c r="AM266" i="8"/>
  <c r="AM278" i="8"/>
  <c r="AM287" i="8"/>
  <c r="AM291" i="8"/>
  <c r="AM295" i="8"/>
  <c r="AM299" i="8"/>
  <c r="AM303" i="8"/>
  <c r="AM307" i="8"/>
  <c r="AM311" i="8"/>
  <c r="AM315" i="8"/>
  <c r="AM319" i="8"/>
  <c r="AM323" i="8"/>
  <c r="AM327" i="8"/>
  <c r="AM331" i="8"/>
  <c r="AM335" i="8"/>
  <c r="AM339" i="8"/>
  <c r="AM343" i="8"/>
  <c r="AM347" i="8"/>
  <c r="AM351" i="8"/>
  <c r="AM249" i="8"/>
  <c r="AM263" i="8"/>
  <c r="AM271" i="8"/>
  <c r="AM282" i="8"/>
  <c r="AM288" i="8"/>
  <c r="AM292" i="8"/>
  <c r="AM296" i="8"/>
  <c r="AM300" i="8"/>
  <c r="AM304" i="8"/>
  <c r="AM308" i="8"/>
  <c r="AM312" i="8"/>
  <c r="AM316" i="8"/>
  <c r="AM320" i="8"/>
  <c r="AM324" i="8"/>
  <c r="AM328" i="8"/>
  <c r="AM332" i="8"/>
  <c r="AM336" i="8"/>
  <c r="AM340" i="8"/>
  <c r="AM344" i="8"/>
  <c r="AM256" i="8"/>
  <c r="AM275" i="8"/>
  <c r="AM279" i="8"/>
  <c r="AM267" i="8"/>
  <c r="AM280" i="8"/>
  <c r="AM283" i="8"/>
  <c r="AM289" i="8"/>
  <c r="AM293" i="8"/>
  <c r="AM297" i="8"/>
  <c r="AM301" i="8"/>
  <c r="AM305" i="8"/>
  <c r="AM309" i="8"/>
  <c r="AM313" i="8"/>
  <c r="AM317" i="8"/>
  <c r="AM321" i="8"/>
  <c r="AM325" i="8"/>
  <c r="AM329" i="8"/>
  <c r="AM333" i="8"/>
  <c r="AM337" i="8"/>
  <c r="AM341" i="8"/>
  <c r="AM345" i="8"/>
  <c r="AM349" i="8"/>
  <c r="AM353" i="8"/>
  <c r="AM244" i="8"/>
  <c r="AM270" i="8"/>
  <c r="AM284" i="8"/>
  <c r="AM294" i="8"/>
  <c r="AM326" i="8"/>
  <c r="AM358" i="8"/>
  <c r="AM362" i="8"/>
  <c r="AM366" i="8"/>
  <c r="AM370" i="8"/>
  <c r="AM374" i="8"/>
  <c r="AM378" i="8"/>
  <c r="AM382" i="8"/>
  <c r="AM386" i="8"/>
  <c r="AM390" i="8"/>
  <c r="AM394" i="8"/>
  <c r="AM398" i="8"/>
  <c r="AM402" i="8"/>
  <c r="AM406" i="8"/>
  <c r="AM410" i="8"/>
  <c r="AM414" i="8"/>
  <c r="AM274" i="8"/>
  <c r="AM306" i="8"/>
  <c r="AM286" i="8"/>
  <c r="AM318" i="8"/>
  <c r="AM350" i="8"/>
  <c r="AM355" i="8"/>
  <c r="AM359" i="8"/>
  <c r="AM363" i="8"/>
  <c r="AM367" i="8"/>
  <c r="AM371" i="8"/>
  <c r="AM375" i="8"/>
  <c r="AM379" i="8"/>
  <c r="AM383" i="8"/>
  <c r="AM387" i="8"/>
  <c r="AM391" i="8"/>
  <c r="AM395" i="8"/>
  <c r="AM399" i="8"/>
  <c r="AM403" i="8"/>
  <c r="AM407" i="8"/>
  <c r="AM411" i="8"/>
  <c r="AM415" i="8"/>
  <c r="AM298" i="8"/>
  <c r="AM330" i="8"/>
  <c r="AM338" i="8"/>
  <c r="AM310" i="8"/>
  <c r="AM348" i="8"/>
  <c r="AM354" i="8"/>
  <c r="AM356" i="8"/>
  <c r="AM360" i="8"/>
  <c r="AM364" i="8"/>
  <c r="AM368" i="8"/>
  <c r="AM372" i="8"/>
  <c r="AM376" i="8"/>
  <c r="AM380" i="8"/>
  <c r="AM384" i="8"/>
  <c r="AM388" i="8"/>
  <c r="AM392" i="8"/>
  <c r="AM396" i="8"/>
  <c r="AM400" i="8"/>
  <c r="AM404" i="8"/>
  <c r="AM290" i="8"/>
  <c r="AM322" i="8"/>
  <c r="AM342" i="8"/>
  <c r="AM334" i="8"/>
  <c r="AM385" i="8"/>
  <c r="AM346" i="8"/>
  <c r="AM365" i="8"/>
  <c r="AM302" i="8"/>
  <c r="AM352" i="8"/>
  <c r="AM377" i="8"/>
  <c r="AM233" i="8"/>
  <c r="AM357" i="8"/>
  <c r="AM369" i="8"/>
  <c r="AM314" i="8"/>
  <c r="AM361" i="8"/>
  <c r="AM419" i="8"/>
  <c r="AM381" i="8"/>
  <c r="AM408" i="8"/>
  <c r="AM412" i="8"/>
  <c r="AM397" i="8"/>
  <c r="AM420" i="8"/>
  <c r="AM417" i="8"/>
  <c r="AM425" i="8"/>
  <c r="AM429" i="8"/>
  <c r="AM433" i="8"/>
  <c r="AM437" i="8"/>
  <c r="AM441" i="8"/>
  <c r="AM445" i="8"/>
  <c r="AM449" i="8"/>
  <c r="AM401" i="8"/>
  <c r="AM418" i="8"/>
  <c r="AM405" i="8"/>
  <c r="AM413" i="8"/>
  <c r="AM431" i="8"/>
  <c r="AM422" i="8"/>
  <c r="AM428" i="8"/>
  <c r="AM438" i="8"/>
  <c r="AM442" i="8"/>
  <c r="AM452" i="8"/>
  <c r="AM456" i="8"/>
  <c r="AM460" i="8"/>
  <c r="AM464" i="8"/>
  <c r="AM468" i="8"/>
  <c r="AM472" i="8"/>
  <c r="AM416" i="8"/>
  <c r="AM435" i="8"/>
  <c r="AM446" i="8"/>
  <c r="AM389" i="8"/>
  <c r="AM409" i="8"/>
  <c r="AM421" i="8"/>
  <c r="AM426" i="8"/>
  <c r="AM432" i="8"/>
  <c r="AM443" i="8"/>
  <c r="AM453" i="8"/>
  <c r="AM457" i="8"/>
  <c r="AM461" i="8"/>
  <c r="AM465" i="8"/>
  <c r="AM469" i="8"/>
  <c r="AM473" i="8"/>
  <c r="AM477" i="8"/>
  <c r="AM481" i="8"/>
  <c r="AM485" i="8"/>
  <c r="AM489" i="8"/>
  <c r="AM493" i="8"/>
  <c r="AM497" i="8"/>
  <c r="AM501" i="8"/>
  <c r="AM505" i="8"/>
  <c r="AM509" i="8"/>
  <c r="AM393" i="8"/>
  <c r="AM423" i="8"/>
  <c r="AM439" i="8"/>
  <c r="AM447" i="8"/>
  <c r="AM430" i="8"/>
  <c r="AM436" i="8"/>
  <c r="AM450" i="8"/>
  <c r="AM454" i="8"/>
  <c r="AM373" i="8"/>
  <c r="AM427" i="8"/>
  <c r="AM444" i="8"/>
  <c r="AM424" i="8"/>
  <c r="AM455" i="8"/>
  <c r="AM463" i="8"/>
  <c r="AM466" i="8"/>
  <c r="AM508" i="8"/>
  <c r="AM513" i="8"/>
  <c r="AM517" i="8"/>
  <c r="AM521" i="8"/>
  <c r="AM525" i="8"/>
  <c r="AM529" i="8"/>
  <c r="AM475" i="8"/>
  <c r="AM480" i="8"/>
  <c r="AM483" i="8"/>
  <c r="AM486" i="8"/>
  <c r="AM458" i="8"/>
  <c r="AM498" i="8"/>
  <c r="AM510" i="8"/>
  <c r="AM514" i="8"/>
  <c r="AM518" i="8"/>
  <c r="AM522" i="8"/>
  <c r="AM526" i="8"/>
  <c r="AM530" i="8"/>
  <c r="AM534" i="8"/>
  <c r="AM538" i="8"/>
  <c r="AM542" i="8"/>
  <c r="AM546" i="8"/>
  <c r="AM467" i="8"/>
  <c r="AM470" i="8"/>
  <c r="AM484" i="8"/>
  <c r="AM487" i="8"/>
  <c r="AM490" i="8"/>
  <c r="AM502" i="8"/>
  <c r="AM451" i="8"/>
  <c r="AM506" i="8"/>
  <c r="AM511" i="8"/>
  <c r="AM515" i="8"/>
  <c r="AM519" i="8"/>
  <c r="AM523" i="8"/>
  <c r="AM527" i="8"/>
  <c r="AM459" i="8"/>
  <c r="AM462" i="8"/>
  <c r="AM478" i="8"/>
  <c r="AM488" i="8"/>
  <c r="AM491" i="8"/>
  <c r="AM494" i="8"/>
  <c r="AM496" i="8"/>
  <c r="AM499" i="8"/>
  <c r="AM448" i="8"/>
  <c r="AM471" i="8"/>
  <c r="AM474" i="8"/>
  <c r="AM500" i="8"/>
  <c r="AM503" i="8"/>
  <c r="AM512" i="8"/>
  <c r="AM516" i="8"/>
  <c r="AM520" i="8"/>
  <c r="AM524" i="8"/>
  <c r="AM528" i="8"/>
  <c r="AM532" i="8"/>
  <c r="AM536" i="8"/>
  <c r="AM540" i="8"/>
  <c r="AM544" i="8"/>
  <c r="AM548" i="8"/>
  <c r="AM552" i="8"/>
  <c r="AM556" i="8"/>
  <c r="AM560" i="8"/>
  <c r="AM476" i="8"/>
  <c r="AM507" i="8"/>
  <c r="AM535" i="8"/>
  <c r="AM545" i="8"/>
  <c r="AM539" i="8"/>
  <c r="AM549" i="8"/>
  <c r="AM563" i="8"/>
  <c r="AM567" i="8"/>
  <c r="AM571" i="8"/>
  <c r="AM575" i="8"/>
  <c r="AM579" i="8"/>
  <c r="AM583" i="8"/>
  <c r="AM587" i="8"/>
  <c r="AM543" i="8"/>
  <c r="AM553" i="8"/>
  <c r="AM434" i="8"/>
  <c r="AM440" i="8"/>
  <c r="AM547" i="8"/>
  <c r="AM557" i="8"/>
  <c r="AM564" i="8"/>
  <c r="AM568" i="8"/>
  <c r="AM572" i="8"/>
  <c r="AM576" i="8"/>
  <c r="AM580" i="8"/>
  <c r="AM584" i="8"/>
  <c r="AM588" i="8"/>
  <c r="AM592" i="8"/>
  <c r="AM596" i="8"/>
  <c r="AM600" i="8"/>
  <c r="AM604" i="8"/>
  <c r="AM608" i="8"/>
  <c r="AM612" i="8"/>
  <c r="AM616" i="8"/>
  <c r="AM550" i="8"/>
  <c r="AM17" i="8"/>
  <c r="AM495" i="8"/>
  <c r="AM533" i="8"/>
  <c r="AM551" i="8"/>
  <c r="AM554" i="8"/>
  <c r="AM561" i="8"/>
  <c r="AM565" i="8"/>
  <c r="AM569" i="8"/>
  <c r="AM573" i="8"/>
  <c r="AM577" i="8"/>
  <c r="AM581" i="8"/>
  <c r="AM585" i="8"/>
  <c r="AM492" i="8"/>
  <c r="AM504" i="8"/>
  <c r="AM537" i="8"/>
  <c r="AM555" i="8"/>
  <c r="AM558" i="8"/>
  <c r="AM482" i="8"/>
  <c r="AM541" i="8"/>
  <c r="AM562" i="8"/>
  <c r="AM570" i="8"/>
  <c r="AM578" i="8"/>
  <c r="AM586" i="8"/>
  <c r="AM591" i="8"/>
  <c r="AM599" i="8"/>
  <c r="AM607" i="8"/>
  <c r="AM615" i="8"/>
  <c r="AM531" i="8"/>
  <c r="AM589" i="8"/>
  <c r="AM594" i="8"/>
  <c r="AM597" i="8"/>
  <c r="AM602" i="8"/>
  <c r="AM605" i="8"/>
  <c r="AM610" i="8"/>
  <c r="AM613" i="8"/>
  <c r="AM479" i="8"/>
  <c r="AM559" i="8"/>
  <c r="AM566" i="8"/>
  <c r="AM574" i="8"/>
  <c r="AM582" i="8"/>
  <c r="AM595" i="8"/>
  <c r="AM603" i="8"/>
  <c r="AM611" i="8"/>
  <c r="AM590" i="8"/>
  <c r="AM593" i="8"/>
  <c r="AM598" i="8"/>
  <c r="AM601" i="8"/>
  <c r="AM606" i="8"/>
  <c r="AM609" i="8"/>
  <c r="AM614" i="8"/>
  <c r="H172" i="9"/>
  <c r="H173" i="9"/>
  <c r="H175" i="9"/>
  <c r="H174" i="9"/>
  <c r="A76" i="9"/>
  <c r="I69" i="9"/>
  <c r="E74" i="9"/>
  <c r="C75" i="9"/>
  <c r="D75" i="9"/>
  <c r="F76" i="9"/>
  <c r="B76" i="9"/>
  <c r="AO1" i="8"/>
  <c r="AN7" i="8"/>
  <c r="AN8" i="8" s="1"/>
  <c r="AQ3" i="8"/>
  <c r="AP11" i="8"/>
  <c r="AP12" i="8" s="1"/>
  <c r="AO2" i="8"/>
  <c r="AN9" i="8"/>
  <c r="AN18" i="8" l="1"/>
  <c r="AN20" i="8"/>
  <c r="AN23" i="8"/>
  <c r="AN27" i="8"/>
  <c r="AN24" i="8"/>
  <c r="AN28" i="8"/>
  <c r="AN29" i="8"/>
  <c r="AN22" i="8"/>
  <c r="AN21" i="8"/>
  <c r="AN25" i="8"/>
  <c r="AN30" i="8"/>
  <c r="AN32" i="8"/>
  <c r="AN19" i="8"/>
  <c r="AN31" i="8"/>
  <c r="AN26" i="8"/>
  <c r="AN34" i="8"/>
  <c r="AN36" i="8"/>
  <c r="AN40" i="8"/>
  <c r="AN35" i="8"/>
  <c r="AN38" i="8"/>
  <c r="AN46" i="8"/>
  <c r="AN50" i="8"/>
  <c r="AN54" i="8"/>
  <c r="AN41" i="8"/>
  <c r="AN42" i="8"/>
  <c r="AN47" i="8"/>
  <c r="AN51" i="8"/>
  <c r="AN39" i="8"/>
  <c r="AN43" i="8"/>
  <c r="AN37" i="8"/>
  <c r="AN44" i="8"/>
  <c r="AN48" i="8"/>
  <c r="AN52" i="8"/>
  <c r="AN33" i="8"/>
  <c r="AN58" i="8"/>
  <c r="AN62" i="8"/>
  <c r="AN66" i="8"/>
  <c r="AN53" i="8"/>
  <c r="AN56" i="8"/>
  <c r="AN59" i="8"/>
  <c r="AN45" i="8"/>
  <c r="AN55" i="8"/>
  <c r="AN57" i="8"/>
  <c r="AN70" i="8"/>
  <c r="AN74" i="8"/>
  <c r="AN78" i="8"/>
  <c r="AN61" i="8"/>
  <c r="AN67" i="8"/>
  <c r="AN71" i="8"/>
  <c r="AN49" i="8"/>
  <c r="AN64" i="8"/>
  <c r="AN73" i="8"/>
  <c r="AN63" i="8"/>
  <c r="AN72" i="8"/>
  <c r="AN79" i="8"/>
  <c r="AN76" i="8"/>
  <c r="AN68" i="8"/>
  <c r="AN69" i="8"/>
  <c r="AN65" i="8"/>
  <c r="AN82" i="8"/>
  <c r="AN86" i="8"/>
  <c r="AN90" i="8"/>
  <c r="AN94" i="8"/>
  <c r="AN83" i="8"/>
  <c r="AN87" i="8"/>
  <c r="AN91" i="8"/>
  <c r="AN75" i="8"/>
  <c r="AN77" i="8"/>
  <c r="AN60" i="8"/>
  <c r="AN84" i="8"/>
  <c r="AN93" i="8"/>
  <c r="AN99" i="8"/>
  <c r="AN103" i="8"/>
  <c r="AN88" i="8"/>
  <c r="AN100" i="8"/>
  <c r="AN104" i="8"/>
  <c r="AN80" i="8"/>
  <c r="AN92" i="8"/>
  <c r="AN95" i="8"/>
  <c r="AN97" i="8"/>
  <c r="AN101" i="8"/>
  <c r="AN85" i="8"/>
  <c r="AN81" i="8"/>
  <c r="AN105" i="8"/>
  <c r="AN106" i="8"/>
  <c r="AN108" i="8"/>
  <c r="AN112" i="8"/>
  <c r="AN116" i="8"/>
  <c r="AN120" i="8"/>
  <c r="AN98" i="8"/>
  <c r="AN109" i="8"/>
  <c r="AN113" i="8"/>
  <c r="AN117" i="8"/>
  <c r="AN121" i="8"/>
  <c r="AN102" i="8"/>
  <c r="AN110" i="8"/>
  <c r="AN114" i="8"/>
  <c r="AN107" i="8"/>
  <c r="AN122" i="8"/>
  <c r="AN128" i="8"/>
  <c r="AN132" i="8"/>
  <c r="AN124" i="8"/>
  <c r="AN119" i="8"/>
  <c r="AN125" i="8"/>
  <c r="AN129" i="8"/>
  <c r="AN133" i="8"/>
  <c r="AN137" i="8"/>
  <c r="AN141" i="8"/>
  <c r="AN145" i="8"/>
  <c r="AN149" i="8"/>
  <c r="AN153" i="8"/>
  <c r="AN157" i="8"/>
  <c r="AN96" i="8"/>
  <c r="AN111" i="8"/>
  <c r="AN126" i="8"/>
  <c r="AN130" i="8"/>
  <c r="AN134" i="8"/>
  <c r="AN138" i="8"/>
  <c r="AN142" i="8"/>
  <c r="AN146" i="8"/>
  <c r="AN150" i="8"/>
  <c r="AN148" i="8"/>
  <c r="AN159" i="8"/>
  <c r="AN160" i="8"/>
  <c r="AN164" i="8"/>
  <c r="AN168" i="8"/>
  <c r="AN172" i="8"/>
  <c r="AN176" i="8"/>
  <c r="AN180" i="8"/>
  <c r="AN184" i="8"/>
  <c r="AN135" i="8"/>
  <c r="AN143" i="8"/>
  <c r="AN152" i="8"/>
  <c r="AN118" i="8"/>
  <c r="AN136" i="8"/>
  <c r="AN156" i="8"/>
  <c r="AN161" i="8"/>
  <c r="AN165" i="8"/>
  <c r="AN169" i="8"/>
  <c r="AN173" i="8"/>
  <c r="AN177" i="8"/>
  <c r="AN181" i="8"/>
  <c r="AN127" i="8"/>
  <c r="AN147" i="8"/>
  <c r="AN123" i="8"/>
  <c r="AN140" i="8"/>
  <c r="AN162" i="8"/>
  <c r="AN166" i="8"/>
  <c r="AN170" i="8"/>
  <c r="AN174" i="8"/>
  <c r="AN115" i="8"/>
  <c r="AN154" i="8"/>
  <c r="AN89" i="8"/>
  <c r="AN158" i="8"/>
  <c r="AN144" i="8"/>
  <c r="AN151" i="8"/>
  <c r="AN167" i="8"/>
  <c r="AN185" i="8"/>
  <c r="AN189" i="8"/>
  <c r="AN193" i="8"/>
  <c r="AN197" i="8"/>
  <c r="AN201" i="8"/>
  <c r="AN205" i="8"/>
  <c r="AN209" i="8"/>
  <c r="AN139" i="8"/>
  <c r="AN182" i="8"/>
  <c r="AN186" i="8"/>
  <c r="AN190" i="8"/>
  <c r="AN194" i="8"/>
  <c r="AN198" i="8"/>
  <c r="AN202" i="8"/>
  <c r="AN206" i="8"/>
  <c r="AN210" i="8"/>
  <c r="AN131" i="8"/>
  <c r="AN155" i="8"/>
  <c r="AN171" i="8"/>
  <c r="AN178" i="8"/>
  <c r="AN187" i="8"/>
  <c r="AN191" i="8"/>
  <c r="AN195" i="8"/>
  <c r="AN199" i="8"/>
  <c r="AN203" i="8"/>
  <c r="AN207" i="8"/>
  <c r="AN211" i="8"/>
  <c r="AN215" i="8"/>
  <c r="AN175" i="8"/>
  <c r="AN218" i="8"/>
  <c r="AN222" i="8"/>
  <c r="AN226" i="8"/>
  <c r="AN230" i="8"/>
  <c r="AN234" i="8"/>
  <c r="AN238" i="8"/>
  <c r="AN192" i="8"/>
  <c r="AN216" i="8"/>
  <c r="AN163" i="8"/>
  <c r="AN196" i="8"/>
  <c r="AN217" i="8"/>
  <c r="AN220" i="8"/>
  <c r="AN224" i="8"/>
  <c r="AN228" i="8"/>
  <c r="AN232" i="8"/>
  <c r="AN183" i="8"/>
  <c r="AN188" i="8"/>
  <c r="AN200" i="8"/>
  <c r="AN223" i="8"/>
  <c r="AN235" i="8"/>
  <c r="AN241" i="8"/>
  <c r="AN245" i="8"/>
  <c r="AN249" i="8"/>
  <c r="AN253" i="8"/>
  <c r="AN257" i="8"/>
  <c r="AN261" i="8"/>
  <c r="AN179" i="8"/>
  <c r="AN239" i="8"/>
  <c r="AN212" i="8"/>
  <c r="AN214" i="8"/>
  <c r="AN227" i="8"/>
  <c r="AN242" i="8"/>
  <c r="AN246" i="8"/>
  <c r="AN250" i="8"/>
  <c r="AN254" i="8"/>
  <c r="AN204" i="8"/>
  <c r="AN221" i="8"/>
  <c r="AN236" i="8"/>
  <c r="AN208" i="8"/>
  <c r="AN231" i="8"/>
  <c r="AN240" i="8"/>
  <c r="AN243" i="8"/>
  <c r="AN247" i="8"/>
  <c r="AN251" i="8"/>
  <c r="AN255" i="8"/>
  <c r="AN256" i="8"/>
  <c r="AN263" i="8"/>
  <c r="AN267" i="8"/>
  <c r="AN271" i="8"/>
  <c r="AN275" i="8"/>
  <c r="AN279" i="8"/>
  <c r="AN283" i="8"/>
  <c r="AN260" i="8"/>
  <c r="AN248" i="8"/>
  <c r="AN258" i="8"/>
  <c r="AN264" i="8"/>
  <c r="AN268" i="8"/>
  <c r="AN272" i="8"/>
  <c r="AN276" i="8"/>
  <c r="AN237" i="8"/>
  <c r="AN229" i="8"/>
  <c r="AN265" i="8"/>
  <c r="AN252" i="8"/>
  <c r="AN259" i="8"/>
  <c r="AN233" i="8"/>
  <c r="AN266" i="8"/>
  <c r="AN274" i="8"/>
  <c r="AN285" i="8"/>
  <c r="AN269" i="8"/>
  <c r="AN277" i="8"/>
  <c r="AN278" i="8"/>
  <c r="AN287" i="8"/>
  <c r="AN291" i="8"/>
  <c r="AN295" i="8"/>
  <c r="AN299" i="8"/>
  <c r="AN303" i="8"/>
  <c r="AN307" i="8"/>
  <c r="AN311" i="8"/>
  <c r="AN315" i="8"/>
  <c r="AN319" i="8"/>
  <c r="AN323" i="8"/>
  <c r="AN327" i="8"/>
  <c r="AN331" i="8"/>
  <c r="AN335" i="8"/>
  <c r="AN339" i="8"/>
  <c r="AN343" i="8"/>
  <c r="AN347" i="8"/>
  <c r="AN351" i="8"/>
  <c r="AN225" i="8"/>
  <c r="AN282" i="8"/>
  <c r="AN273" i="8"/>
  <c r="AN288" i="8"/>
  <c r="AN292" i="8"/>
  <c r="AN296" i="8"/>
  <c r="AN300" i="8"/>
  <c r="AN304" i="8"/>
  <c r="AN308" i="8"/>
  <c r="AN312" i="8"/>
  <c r="AN316" i="8"/>
  <c r="AN320" i="8"/>
  <c r="AN324" i="8"/>
  <c r="AN328" i="8"/>
  <c r="AN332" i="8"/>
  <c r="AN336" i="8"/>
  <c r="AN340" i="8"/>
  <c r="AN344" i="8"/>
  <c r="AN348" i="8"/>
  <c r="AN352" i="8"/>
  <c r="AN213" i="8"/>
  <c r="AN262" i="8"/>
  <c r="AN280" i="8"/>
  <c r="AN289" i="8"/>
  <c r="AN293" i="8"/>
  <c r="AN297" i="8"/>
  <c r="AN301" i="8"/>
  <c r="AN305" i="8"/>
  <c r="AN309" i="8"/>
  <c r="AN313" i="8"/>
  <c r="AN317" i="8"/>
  <c r="AN321" i="8"/>
  <c r="AN325" i="8"/>
  <c r="AN329" i="8"/>
  <c r="AN333" i="8"/>
  <c r="AN284" i="8"/>
  <c r="AN314" i="8"/>
  <c r="AN346" i="8"/>
  <c r="AN294" i="8"/>
  <c r="AN326" i="8"/>
  <c r="AN341" i="8"/>
  <c r="AN353" i="8"/>
  <c r="AN358" i="8"/>
  <c r="AN362" i="8"/>
  <c r="AN366" i="8"/>
  <c r="AN370" i="8"/>
  <c r="AN374" i="8"/>
  <c r="AN378" i="8"/>
  <c r="AN382" i="8"/>
  <c r="AN386" i="8"/>
  <c r="AN390" i="8"/>
  <c r="AN394" i="8"/>
  <c r="AN398" i="8"/>
  <c r="AN402" i="8"/>
  <c r="AN306" i="8"/>
  <c r="AN244" i="8"/>
  <c r="AN286" i="8"/>
  <c r="AN318" i="8"/>
  <c r="AN345" i="8"/>
  <c r="AN350" i="8"/>
  <c r="AN355" i="8"/>
  <c r="AN359" i="8"/>
  <c r="AN363" i="8"/>
  <c r="AN367" i="8"/>
  <c r="AN371" i="8"/>
  <c r="AN375" i="8"/>
  <c r="AN379" i="8"/>
  <c r="AN383" i="8"/>
  <c r="AN387" i="8"/>
  <c r="AN391" i="8"/>
  <c r="AN395" i="8"/>
  <c r="AN399" i="8"/>
  <c r="AN403" i="8"/>
  <c r="AN298" i="8"/>
  <c r="AN330" i="8"/>
  <c r="AN338" i="8"/>
  <c r="AN219" i="8"/>
  <c r="AN270" i="8"/>
  <c r="AN281" i="8"/>
  <c r="AN310" i="8"/>
  <c r="AN354" i="8"/>
  <c r="AN356" i="8"/>
  <c r="AN360" i="8"/>
  <c r="AN364" i="8"/>
  <c r="AN368" i="8"/>
  <c r="AN372" i="8"/>
  <c r="AN376" i="8"/>
  <c r="AN380" i="8"/>
  <c r="AN384" i="8"/>
  <c r="AN388" i="8"/>
  <c r="AN392" i="8"/>
  <c r="AN396" i="8"/>
  <c r="AN400" i="8"/>
  <c r="AN404" i="8"/>
  <c r="AN337" i="8"/>
  <c r="AN373" i="8"/>
  <c r="AN334" i="8"/>
  <c r="AN349" i="8"/>
  <c r="AN365" i="8"/>
  <c r="AN302" i="8"/>
  <c r="AN322" i="8"/>
  <c r="AN342" i="8"/>
  <c r="AN357" i="8"/>
  <c r="AN369" i="8"/>
  <c r="AN290" i="8"/>
  <c r="AN385" i="8"/>
  <c r="AN393" i="8"/>
  <c r="AN397" i="8"/>
  <c r="AN405" i="8"/>
  <c r="AN409" i="8"/>
  <c r="AN361" i="8"/>
  <c r="AN377" i="8"/>
  <c r="AN406" i="8"/>
  <c r="AN410" i="8"/>
  <c r="AN414" i="8"/>
  <c r="AN389" i="8"/>
  <c r="AN416" i="8"/>
  <c r="AN420" i="8"/>
  <c r="AN381" i="8"/>
  <c r="AN424" i="8"/>
  <c r="AN428" i="8"/>
  <c r="AN432" i="8"/>
  <c r="AN436" i="8"/>
  <c r="AN440" i="8"/>
  <c r="AN407" i="8"/>
  <c r="AN408" i="8"/>
  <c r="AN412" i="8"/>
  <c r="AN413" i="8"/>
  <c r="AN422" i="8"/>
  <c r="AN426" i="8"/>
  <c r="AN430" i="8"/>
  <c r="AN434" i="8"/>
  <c r="AN438" i="8"/>
  <c r="AN442" i="8"/>
  <c r="AN446" i="8"/>
  <c r="AN441" i="8"/>
  <c r="AN448" i="8"/>
  <c r="AN451" i="8"/>
  <c r="AN455" i="8"/>
  <c r="AN459" i="8"/>
  <c r="AN463" i="8"/>
  <c r="AN467" i="8"/>
  <c r="AN471" i="8"/>
  <c r="AN475" i="8"/>
  <c r="AN479" i="8"/>
  <c r="AN483" i="8"/>
  <c r="AN487" i="8"/>
  <c r="AN491" i="8"/>
  <c r="AN495" i="8"/>
  <c r="AN499" i="8"/>
  <c r="AN503" i="8"/>
  <c r="AN507" i="8"/>
  <c r="AN401" i="8"/>
  <c r="AN417" i="8"/>
  <c r="AN425" i="8"/>
  <c r="AN431" i="8"/>
  <c r="AN445" i="8"/>
  <c r="AN415" i="8"/>
  <c r="AN449" i="8"/>
  <c r="AN452" i="8"/>
  <c r="AN456" i="8"/>
  <c r="AN418" i="8"/>
  <c r="AN429" i="8"/>
  <c r="AN435" i="8"/>
  <c r="AN419" i="8"/>
  <c r="AN421" i="8"/>
  <c r="AN443" i="8"/>
  <c r="AN453" i="8"/>
  <c r="AN457" i="8"/>
  <c r="AN461" i="8"/>
  <c r="AN465" i="8"/>
  <c r="AN469" i="8"/>
  <c r="AN473" i="8"/>
  <c r="AN423" i="8"/>
  <c r="AN433" i="8"/>
  <c r="AN439" i="8"/>
  <c r="AN447" i="8"/>
  <c r="AN450" i="8"/>
  <c r="AN454" i="8"/>
  <c r="AN458" i="8"/>
  <c r="AN462" i="8"/>
  <c r="AN466" i="8"/>
  <c r="AN470" i="8"/>
  <c r="AN474" i="8"/>
  <c r="AN478" i="8"/>
  <c r="AN482" i="8"/>
  <c r="AN486" i="8"/>
  <c r="AN490" i="8"/>
  <c r="AN494" i="8"/>
  <c r="AN427" i="8"/>
  <c r="AN460" i="8"/>
  <c r="AN476" i="8"/>
  <c r="AN492" i="8"/>
  <c r="AN497" i="8"/>
  <c r="AN504" i="8"/>
  <c r="AN411" i="8"/>
  <c r="AN472" i="8"/>
  <c r="AN489" i="8"/>
  <c r="AN501" i="8"/>
  <c r="AN444" i="8"/>
  <c r="AN480" i="8"/>
  <c r="AN505" i="8"/>
  <c r="AN464" i="8"/>
  <c r="AN477" i="8"/>
  <c r="AN493" i="8"/>
  <c r="AN498" i="8"/>
  <c r="AN509" i="8"/>
  <c r="AN510" i="8"/>
  <c r="AN514" i="8"/>
  <c r="AN518" i="8"/>
  <c r="AN522" i="8"/>
  <c r="AN526" i="8"/>
  <c r="AN530" i="8"/>
  <c r="AN534" i="8"/>
  <c r="AN538" i="8"/>
  <c r="AN542" i="8"/>
  <c r="AN546" i="8"/>
  <c r="AN550" i="8"/>
  <c r="AN554" i="8"/>
  <c r="AN558" i="8"/>
  <c r="AN484" i="8"/>
  <c r="AN502" i="8"/>
  <c r="AN481" i="8"/>
  <c r="AN468" i="8"/>
  <c r="AN488" i="8"/>
  <c r="AN496" i="8"/>
  <c r="AN516" i="8"/>
  <c r="AN527" i="8"/>
  <c r="AN531" i="8"/>
  <c r="AN541" i="8"/>
  <c r="AN552" i="8"/>
  <c r="AN559" i="8"/>
  <c r="AN562" i="8"/>
  <c r="AN566" i="8"/>
  <c r="AN570" i="8"/>
  <c r="AN574" i="8"/>
  <c r="AN578" i="8"/>
  <c r="AN582" i="8"/>
  <c r="AN586" i="8"/>
  <c r="AN590" i="8"/>
  <c r="AN594" i="8"/>
  <c r="AN598" i="8"/>
  <c r="AN602" i="8"/>
  <c r="AN606" i="8"/>
  <c r="AN610" i="8"/>
  <c r="AN614" i="8"/>
  <c r="AN520" i="8"/>
  <c r="AN535" i="8"/>
  <c r="AN545" i="8"/>
  <c r="AN556" i="8"/>
  <c r="AN500" i="8"/>
  <c r="AN506" i="8"/>
  <c r="AN513" i="8"/>
  <c r="AN524" i="8"/>
  <c r="AN539" i="8"/>
  <c r="AN549" i="8"/>
  <c r="AN560" i="8"/>
  <c r="AN563" i="8"/>
  <c r="AN567" i="8"/>
  <c r="AN571" i="8"/>
  <c r="AN575" i="8"/>
  <c r="AN579" i="8"/>
  <c r="AN583" i="8"/>
  <c r="AN587" i="8"/>
  <c r="AN591" i="8"/>
  <c r="AN595" i="8"/>
  <c r="AN599" i="8"/>
  <c r="AN603" i="8"/>
  <c r="AN607" i="8"/>
  <c r="AN611" i="8"/>
  <c r="AN615" i="8"/>
  <c r="AN517" i="8"/>
  <c r="AN528" i="8"/>
  <c r="AN532" i="8"/>
  <c r="AN543" i="8"/>
  <c r="AN553" i="8"/>
  <c r="AN511" i="8"/>
  <c r="AN521" i="8"/>
  <c r="AN536" i="8"/>
  <c r="AN547" i="8"/>
  <c r="AN557" i="8"/>
  <c r="AN564" i="8"/>
  <c r="AN568" i="8"/>
  <c r="AN572" i="8"/>
  <c r="AN576" i="8"/>
  <c r="AN580" i="8"/>
  <c r="AN584" i="8"/>
  <c r="AN588" i="8"/>
  <c r="AN592" i="8"/>
  <c r="AN596" i="8"/>
  <c r="AN600" i="8"/>
  <c r="AN604" i="8"/>
  <c r="AN608" i="8"/>
  <c r="AN612" i="8"/>
  <c r="AN616" i="8"/>
  <c r="AN508" i="8"/>
  <c r="AN515" i="8"/>
  <c r="AN525" i="8"/>
  <c r="AN540" i="8"/>
  <c r="AN519" i="8"/>
  <c r="AN529" i="8"/>
  <c r="AN533" i="8"/>
  <c r="AN544" i="8"/>
  <c r="AN551" i="8"/>
  <c r="AN561" i="8"/>
  <c r="AN565" i="8"/>
  <c r="AN569" i="8"/>
  <c r="AN573" i="8"/>
  <c r="AN577" i="8"/>
  <c r="AN581" i="8"/>
  <c r="AN585" i="8"/>
  <c r="AN589" i="8"/>
  <c r="AN593" i="8"/>
  <c r="AN597" i="8"/>
  <c r="AN601" i="8"/>
  <c r="AN605" i="8"/>
  <c r="AN609" i="8"/>
  <c r="AN613" i="8"/>
  <c r="AN512" i="8"/>
  <c r="AN555" i="8"/>
  <c r="AN523" i="8"/>
  <c r="AN437" i="8"/>
  <c r="AN537" i="8"/>
  <c r="AN548" i="8"/>
  <c r="AN485" i="8"/>
  <c r="AN17" i="8"/>
  <c r="H179" i="9"/>
  <c r="H178" i="9"/>
  <c r="H177" i="9"/>
  <c r="H176" i="9"/>
  <c r="A77" i="9"/>
  <c r="I70" i="9"/>
  <c r="E75" i="9"/>
  <c r="C76" i="9"/>
  <c r="D76" i="9"/>
  <c r="F77" i="9"/>
  <c r="B77" i="9"/>
  <c r="AP1" i="8"/>
  <c r="AO7" i="8"/>
  <c r="AO8" i="8" s="1"/>
  <c r="AQ11" i="8"/>
  <c r="AQ12" i="8" s="1"/>
  <c r="AR3" i="8"/>
  <c r="AO9" i="8"/>
  <c r="AP2" i="8"/>
  <c r="H180" i="9" l="1"/>
  <c r="H183" i="9"/>
  <c r="H182" i="9"/>
  <c r="H181" i="9"/>
  <c r="AO18" i="8"/>
  <c r="AO22" i="8"/>
  <c r="AO26" i="8"/>
  <c r="AO19" i="8"/>
  <c r="AO24" i="8"/>
  <c r="AO28" i="8"/>
  <c r="AO34" i="8"/>
  <c r="AO31" i="8"/>
  <c r="AO21" i="8"/>
  <c r="AO25" i="8"/>
  <c r="AO30" i="8"/>
  <c r="AO32" i="8"/>
  <c r="AO20" i="8"/>
  <c r="AO33" i="8"/>
  <c r="AO38" i="8"/>
  <c r="AO42" i="8"/>
  <c r="AO27" i="8"/>
  <c r="AO39" i="8"/>
  <c r="AO36" i="8"/>
  <c r="AO40" i="8"/>
  <c r="AO23" i="8"/>
  <c r="AO35" i="8"/>
  <c r="AO41" i="8"/>
  <c r="AO47" i="8"/>
  <c r="AO51" i="8"/>
  <c r="AO43" i="8"/>
  <c r="AO44" i="8"/>
  <c r="AO46" i="8"/>
  <c r="AO48" i="8"/>
  <c r="AO50" i="8"/>
  <c r="AO53" i="8"/>
  <c r="AO56" i="8"/>
  <c r="AO59" i="8"/>
  <c r="AO63" i="8"/>
  <c r="AO52" i="8"/>
  <c r="AO37" i="8"/>
  <c r="AO61" i="8"/>
  <c r="AO67" i="8"/>
  <c r="AO71" i="8"/>
  <c r="AO75" i="8"/>
  <c r="AO79" i="8"/>
  <c r="AO54" i="8"/>
  <c r="AO69" i="8"/>
  <c r="AO58" i="8"/>
  <c r="AO64" i="8"/>
  <c r="AO55" i="8"/>
  <c r="AO60" i="8"/>
  <c r="AO70" i="8"/>
  <c r="AO73" i="8"/>
  <c r="AO74" i="8"/>
  <c r="AO81" i="8"/>
  <c r="AO62" i="8"/>
  <c r="AO72" i="8"/>
  <c r="AO57" i="8"/>
  <c r="AO76" i="8"/>
  <c r="AO29" i="8"/>
  <c r="AO68" i="8"/>
  <c r="AO66" i="8"/>
  <c r="AO65" i="8"/>
  <c r="AO49" i="8"/>
  <c r="AO45" i="8"/>
  <c r="AO82" i="8"/>
  <c r="AO86" i="8"/>
  <c r="AO90" i="8"/>
  <c r="AO78" i="8"/>
  <c r="AO83" i="8"/>
  <c r="AO87" i="8"/>
  <c r="AO91" i="8"/>
  <c r="AO95" i="8"/>
  <c r="AO89" i="8"/>
  <c r="AO84" i="8"/>
  <c r="AO93" i="8"/>
  <c r="AO99" i="8"/>
  <c r="AO103" i="8"/>
  <c r="AO77" i="8"/>
  <c r="AO88" i="8"/>
  <c r="AO94" i="8"/>
  <c r="AO100" i="8"/>
  <c r="AO80" i="8"/>
  <c r="AO92" i="8"/>
  <c r="AO97" i="8"/>
  <c r="AO101" i="8"/>
  <c r="AO105" i="8"/>
  <c r="AO106" i="8"/>
  <c r="AO108" i="8"/>
  <c r="AO112" i="8"/>
  <c r="AO116" i="8"/>
  <c r="AO120" i="8"/>
  <c r="AO98" i="8"/>
  <c r="AO85" i="8"/>
  <c r="AO109" i="8"/>
  <c r="AO113" i="8"/>
  <c r="AO117" i="8"/>
  <c r="AO102" i="8"/>
  <c r="AO110" i="8"/>
  <c r="AO114" i="8"/>
  <c r="AO118" i="8"/>
  <c r="AO104" i="8"/>
  <c r="AO107" i="8"/>
  <c r="AO122" i="8"/>
  <c r="AO128" i="8"/>
  <c r="AO132" i="8"/>
  <c r="AO124" i="8"/>
  <c r="AO119" i="8"/>
  <c r="AO125" i="8"/>
  <c r="AO129" i="8"/>
  <c r="AO133" i="8"/>
  <c r="AO137" i="8"/>
  <c r="AO141" i="8"/>
  <c r="AO145" i="8"/>
  <c r="AO149" i="8"/>
  <c r="AO96" i="8"/>
  <c r="AO111" i="8"/>
  <c r="AO126" i="8"/>
  <c r="AO130" i="8"/>
  <c r="AO134" i="8"/>
  <c r="AO138" i="8"/>
  <c r="AO142" i="8"/>
  <c r="AO146" i="8"/>
  <c r="AO150" i="8"/>
  <c r="AO154" i="8"/>
  <c r="AO158" i="8"/>
  <c r="AO139" i="8"/>
  <c r="AO155" i="8"/>
  <c r="AO148" i="8"/>
  <c r="AO159" i="8"/>
  <c r="AO160" i="8"/>
  <c r="AO164" i="8"/>
  <c r="AO168" i="8"/>
  <c r="AO135" i="8"/>
  <c r="AO143" i="8"/>
  <c r="AO152" i="8"/>
  <c r="AO121" i="8"/>
  <c r="AO136" i="8"/>
  <c r="AO156" i="8"/>
  <c r="AO161" i="8"/>
  <c r="AO165" i="8"/>
  <c r="AO169" i="8"/>
  <c r="AO173" i="8"/>
  <c r="AO127" i="8"/>
  <c r="AO147" i="8"/>
  <c r="AO153" i="8"/>
  <c r="AO123" i="8"/>
  <c r="AO140" i="8"/>
  <c r="AO157" i="8"/>
  <c r="AO162" i="8"/>
  <c r="AO166" i="8"/>
  <c r="AO170" i="8"/>
  <c r="AO174" i="8"/>
  <c r="AO178" i="8"/>
  <c r="AO175" i="8"/>
  <c r="AO179" i="8"/>
  <c r="AO181" i="8"/>
  <c r="AO115" i="8"/>
  <c r="AO144" i="8"/>
  <c r="AO151" i="8"/>
  <c r="AO167" i="8"/>
  <c r="AO172" i="8"/>
  <c r="AO184" i="8"/>
  <c r="AO185" i="8"/>
  <c r="AO189" i="8"/>
  <c r="AO193" i="8"/>
  <c r="AO197" i="8"/>
  <c r="AO201" i="8"/>
  <c r="AO205" i="8"/>
  <c r="AO209" i="8"/>
  <c r="AO213" i="8"/>
  <c r="AO182" i="8"/>
  <c r="AO186" i="8"/>
  <c r="AO190" i="8"/>
  <c r="AO194" i="8"/>
  <c r="AO198" i="8"/>
  <c r="AO202" i="8"/>
  <c r="AO206" i="8"/>
  <c r="AO210" i="8"/>
  <c r="AO176" i="8"/>
  <c r="AO177" i="8"/>
  <c r="AO183" i="8"/>
  <c r="AO195" i="8"/>
  <c r="AO200" i="8"/>
  <c r="AO215" i="8"/>
  <c r="AO207" i="8"/>
  <c r="AO218" i="8"/>
  <c r="AO222" i="8"/>
  <c r="AO226" i="8"/>
  <c r="AO230" i="8"/>
  <c r="AO234" i="8"/>
  <c r="AO238" i="8"/>
  <c r="AO131" i="8"/>
  <c r="AO180" i="8"/>
  <c r="AO187" i="8"/>
  <c r="AO192" i="8"/>
  <c r="AO163" i="8"/>
  <c r="AO199" i="8"/>
  <c r="AO204" i="8"/>
  <c r="AO219" i="8"/>
  <c r="AO223" i="8"/>
  <c r="AO227" i="8"/>
  <c r="AO231" i="8"/>
  <c r="AO211" i="8"/>
  <c r="AO171" i="8"/>
  <c r="AO220" i="8"/>
  <c r="AO229" i="8"/>
  <c r="AO237" i="8"/>
  <c r="AO188" i="8"/>
  <c r="AO235" i="8"/>
  <c r="AO241" i="8"/>
  <c r="AO245" i="8"/>
  <c r="AO249" i="8"/>
  <c r="AO253" i="8"/>
  <c r="AO257" i="8"/>
  <c r="AO261" i="8"/>
  <c r="AO191" i="8"/>
  <c r="AO224" i="8"/>
  <c r="AO239" i="8"/>
  <c r="AO203" i="8"/>
  <c r="AO212" i="8"/>
  <c r="AO214" i="8"/>
  <c r="AO242" i="8"/>
  <c r="AO246" i="8"/>
  <c r="AO250" i="8"/>
  <c r="AO221" i="8"/>
  <c r="AO228" i="8"/>
  <c r="AO236" i="8"/>
  <c r="AO196" i="8"/>
  <c r="AO225" i="8"/>
  <c r="AO232" i="8"/>
  <c r="AO233" i="8"/>
  <c r="AO244" i="8"/>
  <c r="AO217" i="8"/>
  <c r="AO251" i="8"/>
  <c r="AO256" i="8"/>
  <c r="AO263" i="8"/>
  <c r="AO267" i="8"/>
  <c r="AO271" i="8"/>
  <c r="AO275" i="8"/>
  <c r="AO208" i="8"/>
  <c r="AO260" i="8"/>
  <c r="AO243" i="8"/>
  <c r="AO248" i="8"/>
  <c r="AO254" i="8"/>
  <c r="AO258" i="8"/>
  <c r="AO264" i="8"/>
  <c r="AO268" i="8"/>
  <c r="AO272" i="8"/>
  <c r="AO276" i="8"/>
  <c r="AO280" i="8"/>
  <c r="AO284" i="8"/>
  <c r="AO216" i="8"/>
  <c r="AO255" i="8"/>
  <c r="AO265" i="8"/>
  <c r="AO269" i="8"/>
  <c r="AO281" i="8"/>
  <c r="AO286" i="8"/>
  <c r="AO290" i="8"/>
  <c r="AO294" i="8"/>
  <c r="AO298" i="8"/>
  <c r="AO302" i="8"/>
  <c r="AO306" i="8"/>
  <c r="AO310" i="8"/>
  <c r="AO314" i="8"/>
  <c r="AO318" i="8"/>
  <c r="AO322" i="8"/>
  <c r="AO326" i="8"/>
  <c r="AO330" i="8"/>
  <c r="AO334" i="8"/>
  <c r="AO338" i="8"/>
  <c r="AO342" i="8"/>
  <c r="AO346" i="8"/>
  <c r="AO350" i="8"/>
  <c r="AO266" i="8"/>
  <c r="AO274" i="8"/>
  <c r="AO285" i="8"/>
  <c r="AO240" i="8"/>
  <c r="AO277" i="8"/>
  <c r="AO278" i="8"/>
  <c r="AO287" i="8"/>
  <c r="AO291" i="8"/>
  <c r="AO295" i="8"/>
  <c r="AO299" i="8"/>
  <c r="AO303" i="8"/>
  <c r="AO307" i="8"/>
  <c r="AO311" i="8"/>
  <c r="AO315" i="8"/>
  <c r="AO319" i="8"/>
  <c r="AO323" i="8"/>
  <c r="AO327" i="8"/>
  <c r="AO331" i="8"/>
  <c r="AO335" i="8"/>
  <c r="AO339" i="8"/>
  <c r="AO343" i="8"/>
  <c r="AO282" i="8"/>
  <c r="AO252" i="8"/>
  <c r="AO273" i="8"/>
  <c r="AO279" i="8"/>
  <c r="AO288" i="8"/>
  <c r="AO292" i="8"/>
  <c r="AO296" i="8"/>
  <c r="AO300" i="8"/>
  <c r="AO304" i="8"/>
  <c r="AO308" i="8"/>
  <c r="AO312" i="8"/>
  <c r="AO316" i="8"/>
  <c r="AO320" i="8"/>
  <c r="AO324" i="8"/>
  <c r="AO328" i="8"/>
  <c r="AO332" i="8"/>
  <c r="AO336" i="8"/>
  <c r="AO340" i="8"/>
  <c r="AO344" i="8"/>
  <c r="AO348" i="8"/>
  <c r="AO352" i="8"/>
  <c r="AO283" i="8"/>
  <c r="AO297" i="8"/>
  <c r="AO329" i="8"/>
  <c r="AO337" i="8"/>
  <c r="AO349" i="8"/>
  <c r="AO357" i="8"/>
  <c r="AO361" i="8"/>
  <c r="AO365" i="8"/>
  <c r="AO369" i="8"/>
  <c r="AO373" i="8"/>
  <c r="AO377" i="8"/>
  <c r="AO381" i="8"/>
  <c r="AO385" i="8"/>
  <c r="AO389" i="8"/>
  <c r="AO393" i="8"/>
  <c r="AO397" i="8"/>
  <c r="AO401" i="8"/>
  <c r="AO405" i="8"/>
  <c r="AO409" i="8"/>
  <c r="AO413" i="8"/>
  <c r="AO262" i="8"/>
  <c r="AO309" i="8"/>
  <c r="AO289" i="8"/>
  <c r="AO321" i="8"/>
  <c r="AO341" i="8"/>
  <c r="AO353" i="8"/>
  <c r="AO358" i="8"/>
  <c r="AO362" i="8"/>
  <c r="AO366" i="8"/>
  <c r="AO370" i="8"/>
  <c r="AO374" i="8"/>
  <c r="AO378" i="8"/>
  <c r="AO382" i="8"/>
  <c r="AO386" i="8"/>
  <c r="AO390" i="8"/>
  <c r="AO394" i="8"/>
  <c r="AO398" i="8"/>
  <c r="AO402" i="8"/>
  <c r="AO406" i="8"/>
  <c r="AO410" i="8"/>
  <c r="AO414" i="8"/>
  <c r="AO247" i="8"/>
  <c r="AO301" i="8"/>
  <c r="AO333" i="8"/>
  <c r="AO313" i="8"/>
  <c r="AO345" i="8"/>
  <c r="AO347" i="8"/>
  <c r="AO355" i="8"/>
  <c r="AO359" i="8"/>
  <c r="AO363" i="8"/>
  <c r="AO367" i="8"/>
  <c r="AO371" i="8"/>
  <c r="AO375" i="8"/>
  <c r="AO379" i="8"/>
  <c r="AO383" i="8"/>
  <c r="AO387" i="8"/>
  <c r="AO391" i="8"/>
  <c r="AO395" i="8"/>
  <c r="AO399" i="8"/>
  <c r="AO403" i="8"/>
  <c r="AO259" i="8"/>
  <c r="AO293" i="8"/>
  <c r="AO325" i="8"/>
  <c r="AO356" i="8"/>
  <c r="AO388" i="8"/>
  <c r="AO270" i="8"/>
  <c r="AO368" i="8"/>
  <c r="AO317" i="8"/>
  <c r="AO380" i="8"/>
  <c r="AO360" i="8"/>
  <c r="AO372" i="8"/>
  <c r="AO354" i="8"/>
  <c r="AO364" i="8"/>
  <c r="AO392" i="8"/>
  <c r="AO351" i="8"/>
  <c r="AO384" i="8"/>
  <c r="AO418" i="8"/>
  <c r="AO396" i="8"/>
  <c r="AO411" i="8"/>
  <c r="AO305" i="8"/>
  <c r="AO416" i="8"/>
  <c r="AO419" i="8"/>
  <c r="AO420" i="8"/>
  <c r="AO424" i="8"/>
  <c r="AO428" i="8"/>
  <c r="AO432" i="8"/>
  <c r="AO436" i="8"/>
  <c r="AO440" i="8"/>
  <c r="AO444" i="8"/>
  <c r="AO448" i="8"/>
  <c r="AO376" i="8"/>
  <c r="AO404" i="8"/>
  <c r="AO421" i="8"/>
  <c r="AO412" i="8"/>
  <c r="AO427" i="8"/>
  <c r="AO434" i="8"/>
  <c r="AO437" i="8"/>
  <c r="AO441" i="8"/>
  <c r="AO451" i="8"/>
  <c r="AO455" i="8"/>
  <c r="AO459" i="8"/>
  <c r="AO463" i="8"/>
  <c r="AO467" i="8"/>
  <c r="AO471" i="8"/>
  <c r="AO475" i="8"/>
  <c r="AO400" i="8"/>
  <c r="AO417" i="8"/>
  <c r="AO422" i="8"/>
  <c r="AO425" i="8"/>
  <c r="AO431" i="8"/>
  <c r="AO438" i="8"/>
  <c r="AO442" i="8"/>
  <c r="AO445" i="8"/>
  <c r="AO415" i="8"/>
  <c r="AO446" i="8"/>
  <c r="AO449" i="8"/>
  <c r="AO452" i="8"/>
  <c r="AO456" i="8"/>
  <c r="AO460" i="8"/>
  <c r="AO464" i="8"/>
  <c r="AO468" i="8"/>
  <c r="AO472" i="8"/>
  <c r="AO476" i="8"/>
  <c r="AO480" i="8"/>
  <c r="AO484" i="8"/>
  <c r="AO488" i="8"/>
  <c r="AO492" i="8"/>
  <c r="AO496" i="8"/>
  <c r="AO500" i="8"/>
  <c r="AO504" i="8"/>
  <c r="AO508" i="8"/>
  <c r="AO426" i="8"/>
  <c r="AO429" i="8"/>
  <c r="AO435" i="8"/>
  <c r="AO408" i="8"/>
  <c r="AO443" i="8"/>
  <c r="AO453" i="8"/>
  <c r="AO407" i="8"/>
  <c r="AO423" i="8"/>
  <c r="AO430" i="8"/>
  <c r="AO433" i="8"/>
  <c r="AO439" i="8"/>
  <c r="AO447" i="8"/>
  <c r="AO479" i="8"/>
  <c r="AO482" i="8"/>
  <c r="AO485" i="8"/>
  <c r="AO495" i="8"/>
  <c r="AO507" i="8"/>
  <c r="AO512" i="8"/>
  <c r="AO516" i="8"/>
  <c r="AO520" i="8"/>
  <c r="AO524" i="8"/>
  <c r="AO528" i="8"/>
  <c r="AO450" i="8"/>
  <c r="AO466" i="8"/>
  <c r="AO469" i="8"/>
  <c r="AO497" i="8"/>
  <c r="AO483" i="8"/>
  <c r="AO486" i="8"/>
  <c r="AO489" i="8"/>
  <c r="AO501" i="8"/>
  <c r="AO513" i="8"/>
  <c r="AO517" i="8"/>
  <c r="AO521" i="8"/>
  <c r="AO525" i="8"/>
  <c r="AO529" i="8"/>
  <c r="AO533" i="8"/>
  <c r="AO537" i="8"/>
  <c r="AO541" i="8"/>
  <c r="AO545" i="8"/>
  <c r="AO458" i="8"/>
  <c r="AO461" i="8"/>
  <c r="AO505" i="8"/>
  <c r="AO470" i="8"/>
  <c r="AO473" i="8"/>
  <c r="AO477" i="8"/>
  <c r="AO487" i="8"/>
  <c r="AO490" i="8"/>
  <c r="AO493" i="8"/>
  <c r="AO498" i="8"/>
  <c r="AO509" i="8"/>
  <c r="AO510" i="8"/>
  <c r="AO514" i="8"/>
  <c r="AO518" i="8"/>
  <c r="AO522" i="8"/>
  <c r="AO526" i="8"/>
  <c r="AO454" i="8"/>
  <c r="AO502" i="8"/>
  <c r="AO457" i="8"/>
  <c r="AO462" i="8"/>
  <c r="AO465" i="8"/>
  <c r="AO478" i="8"/>
  <c r="AO481" i="8"/>
  <c r="AO491" i="8"/>
  <c r="AO494" i="8"/>
  <c r="AO499" i="8"/>
  <c r="AO506" i="8"/>
  <c r="AO511" i="8"/>
  <c r="AO515" i="8"/>
  <c r="AO519" i="8"/>
  <c r="AO523" i="8"/>
  <c r="AO527" i="8"/>
  <c r="AO531" i="8"/>
  <c r="AO535" i="8"/>
  <c r="AO539" i="8"/>
  <c r="AO543" i="8"/>
  <c r="AO547" i="8"/>
  <c r="AO551" i="8"/>
  <c r="AO555" i="8"/>
  <c r="AO559" i="8"/>
  <c r="AO534" i="8"/>
  <c r="AO548" i="8"/>
  <c r="AO538" i="8"/>
  <c r="AO552" i="8"/>
  <c r="AO562" i="8"/>
  <c r="AO566" i="8"/>
  <c r="AO570" i="8"/>
  <c r="AO574" i="8"/>
  <c r="AO578" i="8"/>
  <c r="AO582" i="8"/>
  <c r="AO586" i="8"/>
  <c r="AO542" i="8"/>
  <c r="AO556" i="8"/>
  <c r="AO474" i="8"/>
  <c r="AO546" i="8"/>
  <c r="AO549" i="8"/>
  <c r="AO560" i="8"/>
  <c r="AO563" i="8"/>
  <c r="AO567" i="8"/>
  <c r="AO571" i="8"/>
  <c r="AO575" i="8"/>
  <c r="AO579" i="8"/>
  <c r="AO583" i="8"/>
  <c r="AO587" i="8"/>
  <c r="AO591" i="8"/>
  <c r="AO595" i="8"/>
  <c r="AO599" i="8"/>
  <c r="AO603" i="8"/>
  <c r="AO607" i="8"/>
  <c r="AO611" i="8"/>
  <c r="AO615" i="8"/>
  <c r="AO532" i="8"/>
  <c r="AO553" i="8"/>
  <c r="AO503" i="8"/>
  <c r="AO536" i="8"/>
  <c r="AO550" i="8"/>
  <c r="AO557" i="8"/>
  <c r="AO564" i="8"/>
  <c r="AO568" i="8"/>
  <c r="AO572" i="8"/>
  <c r="AO576" i="8"/>
  <c r="AO580" i="8"/>
  <c r="AO584" i="8"/>
  <c r="AO540" i="8"/>
  <c r="AO554" i="8"/>
  <c r="AO17" i="8"/>
  <c r="AO590" i="8"/>
  <c r="AO593" i="8"/>
  <c r="AO598" i="8"/>
  <c r="AO601" i="8"/>
  <c r="AO606" i="8"/>
  <c r="AO609" i="8"/>
  <c r="AO614" i="8"/>
  <c r="AO596" i="8"/>
  <c r="AO604" i="8"/>
  <c r="AO612" i="8"/>
  <c r="AO544" i="8"/>
  <c r="AO530" i="8"/>
  <c r="AO558" i="8"/>
  <c r="AO565" i="8"/>
  <c r="AO573" i="8"/>
  <c r="AO581" i="8"/>
  <c r="AO589" i="8"/>
  <c r="AO594" i="8"/>
  <c r="AO597" i="8"/>
  <c r="AO602" i="8"/>
  <c r="AO605" i="8"/>
  <c r="AO610" i="8"/>
  <c r="AO613" i="8"/>
  <c r="AO561" i="8"/>
  <c r="AO588" i="8"/>
  <c r="AO592" i="8"/>
  <c r="AO600" i="8"/>
  <c r="AO608" i="8"/>
  <c r="AO616" i="8"/>
  <c r="AO585" i="8"/>
  <c r="AO569" i="8"/>
  <c r="AO577" i="8"/>
  <c r="A78" i="9"/>
  <c r="I71" i="9"/>
  <c r="E76" i="9"/>
  <c r="C77" i="9"/>
  <c r="D77" i="9"/>
  <c r="F78" i="9"/>
  <c r="B78" i="9"/>
  <c r="AQ1" i="8"/>
  <c r="AP7" i="8"/>
  <c r="AP8" i="8" s="1"/>
  <c r="AR11" i="8"/>
  <c r="AR12" i="8" s="1"/>
  <c r="AS3" i="8"/>
  <c r="AP9" i="8"/>
  <c r="AQ2" i="8"/>
  <c r="H187" i="9" l="1"/>
  <c r="H186" i="9"/>
  <c r="H185" i="9"/>
  <c r="H184" i="9"/>
  <c r="AP22" i="8"/>
  <c r="AP26" i="8"/>
  <c r="AP30" i="8"/>
  <c r="AP20" i="8"/>
  <c r="AP23" i="8"/>
  <c r="AP27" i="8"/>
  <c r="AP24" i="8"/>
  <c r="AP28" i="8"/>
  <c r="AP19" i="8"/>
  <c r="AP29" i="8"/>
  <c r="AP18" i="8"/>
  <c r="AP31" i="8"/>
  <c r="AP21" i="8"/>
  <c r="AP25" i="8"/>
  <c r="AP32" i="8"/>
  <c r="AP39" i="8"/>
  <c r="AP34" i="8"/>
  <c r="AP45" i="8"/>
  <c r="AP49" i="8"/>
  <c r="AP53" i="8"/>
  <c r="AP33" i="8"/>
  <c r="AP46" i="8"/>
  <c r="AP50" i="8"/>
  <c r="AP36" i="8"/>
  <c r="AP42" i="8"/>
  <c r="AP35" i="8"/>
  <c r="AP41" i="8"/>
  <c r="AP47" i="8"/>
  <c r="AP51" i="8"/>
  <c r="AP55" i="8"/>
  <c r="AP57" i="8"/>
  <c r="AP61" i="8"/>
  <c r="AP65" i="8"/>
  <c r="AP38" i="8"/>
  <c r="AP58" i="8"/>
  <c r="AP62" i="8"/>
  <c r="AP60" i="8"/>
  <c r="AP69" i="8"/>
  <c r="AP73" i="8"/>
  <c r="AP77" i="8"/>
  <c r="AP56" i="8"/>
  <c r="AP63" i="8"/>
  <c r="AP66" i="8"/>
  <c r="AP70" i="8"/>
  <c r="AP74" i="8"/>
  <c r="AP48" i="8"/>
  <c r="AP43" i="8"/>
  <c r="AP54" i="8"/>
  <c r="AP40" i="8"/>
  <c r="AP67" i="8"/>
  <c r="AP59" i="8"/>
  <c r="AP52" i="8"/>
  <c r="AP64" i="8"/>
  <c r="AP75" i="8"/>
  <c r="AP78" i="8"/>
  <c r="AP44" i="8"/>
  <c r="AP37" i="8"/>
  <c r="AP72" i="8"/>
  <c r="AP76" i="8"/>
  <c r="AP68" i="8"/>
  <c r="AP71" i="8"/>
  <c r="AP80" i="8"/>
  <c r="AP85" i="8"/>
  <c r="AP89" i="8"/>
  <c r="AP93" i="8"/>
  <c r="AP82" i="8"/>
  <c r="AP86" i="8"/>
  <c r="AP90" i="8"/>
  <c r="AP79" i="8"/>
  <c r="AP81" i="8"/>
  <c r="AP96" i="8"/>
  <c r="AP98" i="8"/>
  <c r="AP102" i="8"/>
  <c r="AP106" i="8"/>
  <c r="AP87" i="8"/>
  <c r="AP84" i="8"/>
  <c r="AP99" i="8"/>
  <c r="AP103" i="8"/>
  <c r="AP91" i="8"/>
  <c r="AP88" i="8"/>
  <c r="AP94" i="8"/>
  <c r="AP100" i="8"/>
  <c r="AP95" i="8"/>
  <c r="AP107" i="8"/>
  <c r="AP111" i="8"/>
  <c r="AP115" i="8"/>
  <c r="AP119" i="8"/>
  <c r="AP123" i="8"/>
  <c r="AP101" i="8"/>
  <c r="AP105" i="8"/>
  <c r="AP108" i="8"/>
  <c r="AP112" i="8"/>
  <c r="AP116" i="8"/>
  <c r="AP120" i="8"/>
  <c r="AP124" i="8"/>
  <c r="AP109" i="8"/>
  <c r="AP113" i="8"/>
  <c r="AP117" i="8"/>
  <c r="AP83" i="8"/>
  <c r="AP110" i="8"/>
  <c r="AP127" i="8"/>
  <c r="AP131" i="8"/>
  <c r="AP135" i="8"/>
  <c r="AP97" i="8"/>
  <c r="AP104" i="8"/>
  <c r="AP122" i="8"/>
  <c r="AP128" i="8"/>
  <c r="AP132" i="8"/>
  <c r="AP136" i="8"/>
  <c r="AP140" i="8"/>
  <c r="AP144" i="8"/>
  <c r="AP148" i="8"/>
  <c r="AP152" i="8"/>
  <c r="AP156" i="8"/>
  <c r="AP114" i="8"/>
  <c r="AP125" i="8"/>
  <c r="AP129" i="8"/>
  <c r="AP133" i="8"/>
  <c r="AP137" i="8"/>
  <c r="AP141" i="8"/>
  <c r="AP145" i="8"/>
  <c r="AP149" i="8"/>
  <c r="AP92" i="8"/>
  <c r="AP126" i="8"/>
  <c r="AP142" i="8"/>
  <c r="AP151" i="8"/>
  <c r="AP163" i="8"/>
  <c r="AP167" i="8"/>
  <c r="AP171" i="8"/>
  <c r="AP175" i="8"/>
  <c r="AP179" i="8"/>
  <c r="AP183" i="8"/>
  <c r="AP139" i="8"/>
  <c r="AP155" i="8"/>
  <c r="AP146" i="8"/>
  <c r="AP159" i="8"/>
  <c r="AP160" i="8"/>
  <c r="AP164" i="8"/>
  <c r="AP168" i="8"/>
  <c r="AP172" i="8"/>
  <c r="AP176" i="8"/>
  <c r="AP180" i="8"/>
  <c r="AP184" i="8"/>
  <c r="AP118" i="8"/>
  <c r="AP130" i="8"/>
  <c r="AP143" i="8"/>
  <c r="AP121" i="8"/>
  <c r="AP161" i="8"/>
  <c r="AP165" i="8"/>
  <c r="AP169" i="8"/>
  <c r="AP173" i="8"/>
  <c r="AP177" i="8"/>
  <c r="AP147" i="8"/>
  <c r="AP150" i="8"/>
  <c r="AP153" i="8"/>
  <c r="AP138" i="8"/>
  <c r="AP157" i="8"/>
  <c r="AP158" i="8"/>
  <c r="AP188" i="8"/>
  <c r="AP192" i="8"/>
  <c r="AP196" i="8"/>
  <c r="AP200" i="8"/>
  <c r="AP204" i="8"/>
  <c r="AP208" i="8"/>
  <c r="AP212" i="8"/>
  <c r="AP134" i="8"/>
  <c r="AP181" i="8"/>
  <c r="AP162" i="8"/>
  <c r="AP170" i="8"/>
  <c r="AP185" i="8"/>
  <c r="AP189" i="8"/>
  <c r="AP193" i="8"/>
  <c r="AP197" i="8"/>
  <c r="AP201" i="8"/>
  <c r="AP205" i="8"/>
  <c r="AP209" i="8"/>
  <c r="AP154" i="8"/>
  <c r="AP182" i="8"/>
  <c r="AP186" i="8"/>
  <c r="AP190" i="8"/>
  <c r="AP194" i="8"/>
  <c r="AP198" i="8"/>
  <c r="AP202" i="8"/>
  <c r="AP206" i="8"/>
  <c r="AP210" i="8"/>
  <c r="AP214" i="8"/>
  <c r="AP213" i="8"/>
  <c r="AP221" i="8"/>
  <c r="AP225" i="8"/>
  <c r="AP229" i="8"/>
  <c r="AP233" i="8"/>
  <c r="AP237" i="8"/>
  <c r="AP195" i="8"/>
  <c r="AP215" i="8"/>
  <c r="AP174" i="8"/>
  <c r="AP178" i="8"/>
  <c r="AP187" i="8"/>
  <c r="AP216" i="8"/>
  <c r="AP199" i="8"/>
  <c r="AP219" i="8"/>
  <c r="AP223" i="8"/>
  <c r="AP227" i="8"/>
  <c r="AP231" i="8"/>
  <c r="AP166" i="8"/>
  <c r="AP211" i="8"/>
  <c r="AP234" i="8"/>
  <c r="AP244" i="8"/>
  <c r="AP248" i="8"/>
  <c r="AP252" i="8"/>
  <c r="AP256" i="8"/>
  <c r="AP260" i="8"/>
  <c r="AP220" i="8"/>
  <c r="AP226" i="8"/>
  <c r="AP238" i="8"/>
  <c r="AP235" i="8"/>
  <c r="AP241" i="8"/>
  <c r="AP245" i="8"/>
  <c r="AP249" i="8"/>
  <c r="AP253" i="8"/>
  <c r="AP191" i="8"/>
  <c r="AP224" i="8"/>
  <c r="AP230" i="8"/>
  <c r="AP239" i="8"/>
  <c r="AP203" i="8"/>
  <c r="AP242" i="8"/>
  <c r="AP246" i="8"/>
  <c r="AP250" i="8"/>
  <c r="AP254" i="8"/>
  <c r="AP262" i="8"/>
  <c r="AP266" i="8"/>
  <c r="AP270" i="8"/>
  <c r="AP274" i="8"/>
  <c r="AP278" i="8"/>
  <c r="AP282" i="8"/>
  <c r="AP232" i="8"/>
  <c r="AP217" i="8"/>
  <c r="AP251" i="8"/>
  <c r="AP257" i="8"/>
  <c r="AP263" i="8"/>
  <c r="AP267" i="8"/>
  <c r="AP271" i="8"/>
  <c r="AP275" i="8"/>
  <c r="AP261" i="8"/>
  <c r="AP228" i="8"/>
  <c r="AP236" i="8"/>
  <c r="AP243" i="8"/>
  <c r="AP258" i="8"/>
  <c r="AP264" i="8"/>
  <c r="AP207" i="8"/>
  <c r="AP222" i="8"/>
  <c r="AP247" i="8"/>
  <c r="AP268" i="8"/>
  <c r="AP218" i="8"/>
  <c r="AP281" i="8"/>
  <c r="AP286" i="8"/>
  <c r="AP290" i="8"/>
  <c r="AP294" i="8"/>
  <c r="AP298" i="8"/>
  <c r="AP302" i="8"/>
  <c r="AP306" i="8"/>
  <c r="AP310" i="8"/>
  <c r="AP314" i="8"/>
  <c r="AP318" i="8"/>
  <c r="AP322" i="8"/>
  <c r="AP326" i="8"/>
  <c r="AP330" i="8"/>
  <c r="AP334" i="8"/>
  <c r="AP338" i="8"/>
  <c r="AP342" i="8"/>
  <c r="AP346" i="8"/>
  <c r="AP350" i="8"/>
  <c r="AP354" i="8"/>
  <c r="AP269" i="8"/>
  <c r="AP272" i="8"/>
  <c r="AP285" i="8"/>
  <c r="AP240" i="8"/>
  <c r="AP255" i="8"/>
  <c r="AP277" i="8"/>
  <c r="AP287" i="8"/>
  <c r="AP291" i="8"/>
  <c r="AP295" i="8"/>
  <c r="AP299" i="8"/>
  <c r="AP303" i="8"/>
  <c r="AP307" i="8"/>
  <c r="AP311" i="8"/>
  <c r="AP315" i="8"/>
  <c r="AP319" i="8"/>
  <c r="AP323" i="8"/>
  <c r="AP327" i="8"/>
  <c r="AP331" i="8"/>
  <c r="AP335" i="8"/>
  <c r="AP339" i="8"/>
  <c r="AP343" i="8"/>
  <c r="AP347" i="8"/>
  <c r="AP351" i="8"/>
  <c r="AP276" i="8"/>
  <c r="AP265" i="8"/>
  <c r="AP273" i="8"/>
  <c r="AP279" i="8"/>
  <c r="AP288" i="8"/>
  <c r="AP292" i="8"/>
  <c r="AP296" i="8"/>
  <c r="AP300" i="8"/>
  <c r="AP304" i="8"/>
  <c r="AP308" i="8"/>
  <c r="AP312" i="8"/>
  <c r="AP316" i="8"/>
  <c r="AP320" i="8"/>
  <c r="AP324" i="8"/>
  <c r="AP328" i="8"/>
  <c r="AP332" i="8"/>
  <c r="AP317" i="8"/>
  <c r="AP283" i="8"/>
  <c r="AP284" i="8"/>
  <c r="AP297" i="8"/>
  <c r="AP329" i="8"/>
  <c r="AP337" i="8"/>
  <c r="AP344" i="8"/>
  <c r="AP349" i="8"/>
  <c r="AP357" i="8"/>
  <c r="AP361" i="8"/>
  <c r="AP365" i="8"/>
  <c r="AP369" i="8"/>
  <c r="AP373" i="8"/>
  <c r="AP377" i="8"/>
  <c r="AP381" i="8"/>
  <c r="AP385" i="8"/>
  <c r="AP389" i="8"/>
  <c r="AP393" i="8"/>
  <c r="AP397" i="8"/>
  <c r="AP401" i="8"/>
  <c r="AP309" i="8"/>
  <c r="AP289" i="8"/>
  <c r="AP321" i="8"/>
  <c r="AP341" i="8"/>
  <c r="AP353" i="8"/>
  <c r="AP358" i="8"/>
  <c r="AP362" i="8"/>
  <c r="AP366" i="8"/>
  <c r="AP370" i="8"/>
  <c r="AP374" i="8"/>
  <c r="AP378" i="8"/>
  <c r="AP382" i="8"/>
  <c r="AP386" i="8"/>
  <c r="AP390" i="8"/>
  <c r="AP394" i="8"/>
  <c r="AP398" i="8"/>
  <c r="AP402" i="8"/>
  <c r="AP301" i="8"/>
  <c r="AP333" i="8"/>
  <c r="AP280" i="8"/>
  <c r="AP313" i="8"/>
  <c r="AP336" i="8"/>
  <c r="AP345" i="8"/>
  <c r="AP348" i="8"/>
  <c r="AP355" i="8"/>
  <c r="AP359" i="8"/>
  <c r="AP363" i="8"/>
  <c r="AP367" i="8"/>
  <c r="AP371" i="8"/>
  <c r="AP375" i="8"/>
  <c r="AP379" i="8"/>
  <c r="AP383" i="8"/>
  <c r="AP387" i="8"/>
  <c r="AP391" i="8"/>
  <c r="AP395" i="8"/>
  <c r="AP399" i="8"/>
  <c r="AP403" i="8"/>
  <c r="AP305" i="8"/>
  <c r="AP376" i="8"/>
  <c r="AP325" i="8"/>
  <c r="AP356" i="8"/>
  <c r="AP368" i="8"/>
  <c r="AP293" i="8"/>
  <c r="AP340" i="8"/>
  <c r="AP352" i="8"/>
  <c r="AP259" i="8"/>
  <c r="AP360" i="8"/>
  <c r="AP372" i="8"/>
  <c r="AP364" i="8"/>
  <c r="AP400" i="8"/>
  <c r="AP392" i="8"/>
  <c r="AP405" i="8"/>
  <c r="AP409" i="8"/>
  <c r="AP413" i="8"/>
  <c r="AP388" i="8"/>
  <c r="AP407" i="8"/>
  <c r="AP411" i="8"/>
  <c r="AP415" i="8"/>
  <c r="AP419" i="8"/>
  <c r="AP408" i="8"/>
  <c r="AP412" i="8"/>
  <c r="AP384" i="8"/>
  <c r="AP423" i="8"/>
  <c r="AP427" i="8"/>
  <c r="AP431" i="8"/>
  <c r="AP435" i="8"/>
  <c r="AP439" i="8"/>
  <c r="AP416" i="8"/>
  <c r="AP414" i="8"/>
  <c r="AP417" i="8"/>
  <c r="AP425" i="8"/>
  <c r="AP429" i="8"/>
  <c r="AP433" i="8"/>
  <c r="AP437" i="8"/>
  <c r="AP441" i="8"/>
  <c r="AP445" i="8"/>
  <c r="AP449" i="8"/>
  <c r="AP424" i="8"/>
  <c r="AP440" i="8"/>
  <c r="AP444" i="8"/>
  <c r="AP450" i="8"/>
  <c r="AP454" i="8"/>
  <c r="AP458" i="8"/>
  <c r="AP462" i="8"/>
  <c r="AP466" i="8"/>
  <c r="AP470" i="8"/>
  <c r="AP474" i="8"/>
  <c r="AP478" i="8"/>
  <c r="AP482" i="8"/>
  <c r="AP486" i="8"/>
  <c r="AP490" i="8"/>
  <c r="AP494" i="8"/>
  <c r="AP498" i="8"/>
  <c r="AP502" i="8"/>
  <c r="AP506" i="8"/>
  <c r="AP410" i="8"/>
  <c r="AP434" i="8"/>
  <c r="AP448" i="8"/>
  <c r="AP428" i="8"/>
  <c r="AP451" i="8"/>
  <c r="AP455" i="8"/>
  <c r="AP422" i="8"/>
  <c r="AP438" i="8"/>
  <c r="AP442" i="8"/>
  <c r="AP418" i="8"/>
  <c r="AP420" i="8"/>
  <c r="AP432" i="8"/>
  <c r="AP446" i="8"/>
  <c r="AP452" i="8"/>
  <c r="AP456" i="8"/>
  <c r="AP460" i="8"/>
  <c r="AP464" i="8"/>
  <c r="AP468" i="8"/>
  <c r="AP472" i="8"/>
  <c r="AP404" i="8"/>
  <c r="AP421" i="8"/>
  <c r="AP426" i="8"/>
  <c r="AP396" i="8"/>
  <c r="AP436" i="8"/>
  <c r="AP443" i="8"/>
  <c r="AP453" i="8"/>
  <c r="AP457" i="8"/>
  <c r="AP461" i="8"/>
  <c r="AP465" i="8"/>
  <c r="AP469" i="8"/>
  <c r="AP473" i="8"/>
  <c r="AP477" i="8"/>
  <c r="AP481" i="8"/>
  <c r="AP485" i="8"/>
  <c r="AP489" i="8"/>
  <c r="AP493" i="8"/>
  <c r="AP430" i="8"/>
  <c r="AP500" i="8"/>
  <c r="AP503" i="8"/>
  <c r="AP380" i="8"/>
  <c r="AP463" i="8"/>
  <c r="AP476" i="8"/>
  <c r="AP479" i="8"/>
  <c r="AP492" i="8"/>
  <c r="AP495" i="8"/>
  <c r="AP504" i="8"/>
  <c r="AP475" i="8"/>
  <c r="AP497" i="8"/>
  <c r="AP508" i="8"/>
  <c r="AP406" i="8"/>
  <c r="AP480" i="8"/>
  <c r="AP483" i="8"/>
  <c r="AP501" i="8"/>
  <c r="AP513" i="8"/>
  <c r="AP517" i="8"/>
  <c r="AP521" i="8"/>
  <c r="AP525" i="8"/>
  <c r="AP529" i="8"/>
  <c r="AP533" i="8"/>
  <c r="AP537" i="8"/>
  <c r="AP541" i="8"/>
  <c r="AP545" i="8"/>
  <c r="AP549" i="8"/>
  <c r="AP553" i="8"/>
  <c r="AP557" i="8"/>
  <c r="AP467" i="8"/>
  <c r="AP505" i="8"/>
  <c r="AP447" i="8"/>
  <c r="AP484" i="8"/>
  <c r="AP487" i="8"/>
  <c r="AP459" i="8"/>
  <c r="AP512" i="8"/>
  <c r="AP523" i="8"/>
  <c r="AP530" i="8"/>
  <c r="AP544" i="8"/>
  <c r="AP555" i="8"/>
  <c r="AP558" i="8"/>
  <c r="AP561" i="8"/>
  <c r="AP565" i="8"/>
  <c r="AP569" i="8"/>
  <c r="AP573" i="8"/>
  <c r="AP577" i="8"/>
  <c r="AP581" i="8"/>
  <c r="AP585" i="8"/>
  <c r="AP589" i="8"/>
  <c r="AP593" i="8"/>
  <c r="AP597" i="8"/>
  <c r="AP601" i="8"/>
  <c r="AP605" i="8"/>
  <c r="AP609" i="8"/>
  <c r="AP613" i="8"/>
  <c r="AP471" i="8"/>
  <c r="AP499" i="8"/>
  <c r="AP507" i="8"/>
  <c r="AP516" i="8"/>
  <c r="AP527" i="8"/>
  <c r="AP531" i="8"/>
  <c r="AP534" i="8"/>
  <c r="AP548" i="8"/>
  <c r="AP559" i="8"/>
  <c r="AP509" i="8"/>
  <c r="AP520" i="8"/>
  <c r="AP535" i="8"/>
  <c r="AP538" i="8"/>
  <c r="AP552" i="8"/>
  <c r="AP562" i="8"/>
  <c r="AP566" i="8"/>
  <c r="AP570" i="8"/>
  <c r="AP574" i="8"/>
  <c r="AP578" i="8"/>
  <c r="AP582" i="8"/>
  <c r="AP586" i="8"/>
  <c r="AP590" i="8"/>
  <c r="AP594" i="8"/>
  <c r="AP598" i="8"/>
  <c r="AP602" i="8"/>
  <c r="AP606" i="8"/>
  <c r="AP610" i="8"/>
  <c r="AP614" i="8"/>
  <c r="AP510" i="8"/>
  <c r="AP524" i="8"/>
  <c r="AP539" i="8"/>
  <c r="AP542" i="8"/>
  <c r="AP556" i="8"/>
  <c r="AP514" i="8"/>
  <c r="AP528" i="8"/>
  <c r="AP543" i="8"/>
  <c r="AP546" i="8"/>
  <c r="AP560" i="8"/>
  <c r="AP563" i="8"/>
  <c r="AP567" i="8"/>
  <c r="AP571" i="8"/>
  <c r="AP575" i="8"/>
  <c r="AP579" i="8"/>
  <c r="AP583" i="8"/>
  <c r="AP587" i="8"/>
  <c r="AP591" i="8"/>
  <c r="AP595" i="8"/>
  <c r="AP599" i="8"/>
  <c r="AP603" i="8"/>
  <c r="AP607" i="8"/>
  <c r="AP611" i="8"/>
  <c r="AP615" i="8"/>
  <c r="AP511" i="8"/>
  <c r="AP518" i="8"/>
  <c r="AP532" i="8"/>
  <c r="AP547" i="8"/>
  <c r="AP496" i="8"/>
  <c r="AP515" i="8"/>
  <c r="AP522" i="8"/>
  <c r="AP536" i="8"/>
  <c r="AP550" i="8"/>
  <c r="AP564" i="8"/>
  <c r="AP568" i="8"/>
  <c r="AP572" i="8"/>
  <c r="AP576" i="8"/>
  <c r="AP580" i="8"/>
  <c r="AP584" i="8"/>
  <c r="AP588" i="8"/>
  <c r="AP592" i="8"/>
  <c r="AP596" i="8"/>
  <c r="AP600" i="8"/>
  <c r="AP604" i="8"/>
  <c r="AP608" i="8"/>
  <c r="AP612" i="8"/>
  <c r="AP616" i="8"/>
  <c r="AP488" i="8"/>
  <c r="AP519" i="8"/>
  <c r="AP526" i="8"/>
  <c r="AP540" i="8"/>
  <c r="AP491" i="8"/>
  <c r="AP551" i="8"/>
  <c r="AP17" i="8"/>
  <c r="AP554" i="8"/>
  <c r="A79" i="9"/>
  <c r="I72" i="9"/>
  <c r="E77" i="9"/>
  <c r="C78" i="9"/>
  <c r="D78" i="9"/>
  <c r="F79" i="9"/>
  <c r="B79" i="9"/>
  <c r="AQ7" i="8"/>
  <c r="AQ8" i="8" s="1"/>
  <c r="AR1" i="8"/>
  <c r="AT3" i="8"/>
  <c r="AS11" i="8"/>
  <c r="AS12" i="8" s="1"/>
  <c r="AQ9" i="8"/>
  <c r="AR2" i="8"/>
  <c r="AQ21" i="8" l="1"/>
  <c r="AQ25" i="8"/>
  <c r="AQ18" i="8"/>
  <c r="AQ19" i="8"/>
  <c r="AQ20" i="8"/>
  <c r="AQ23" i="8"/>
  <c r="AQ27" i="8"/>
  <c r="AQ33" i="8"/>
  <c r="AQ26" i="8"/>
  <c r="AQ31" i="8"/>
  <c r="AQ22" i="8"/>
  <c r="AQ37" i="8"/>
  <c r="AQ41" i="8"/>
  <c r="AQ38" i="8"/>
  <c r="AQ28" i="8"/>
  <c r="AQ32" i="8"/>
  <c r="AQ39" i="8"/>
  <c r="AQ29" i="8"/>
  <c r="AQ40" i="8"/>
  <c r="AQ30" i="8"/>
  <c r="AQ46" i="8"/>
  <c r="AQ50" i="8"/>
  <c r="AQ24" i="8"/>
  <c r="AQ36" i="8"/>
  <c r="AQ42" i="8"/>
  <c r="AQ34" i="8"/>
  <c r="AQ43" i="8"/>
  <c r="AQ49" i="8"/>
  <c r="AQ52" i="8"/>
  <c r="AQ55" i="8"/>
  <c r="AQ35" i="8"/>
  <c r="AQ44" i="8"/>
  <c r="AQ47" i="8"/>
  <c r="AQ58" i="8"/>
  <c r="AQ62" i="8"/>
  <c r="AQ66" i="8"/>
  <c r="AQ45" i="8"/>
  <c r="AQ54" i="8"/>
  <c r="AQ65" i="8"/>
  <c r="AQ57" i="8"/>
  <c r="AQ56" i="8"/>
  <c r="AQ63" i="8"/>
  <c r="AQ70" i="8"/>
  <c r="AQ74" i="8"/>
  <c r="AQ78" i="8"/>
  <c r="AQ60" i="8"/>
  <c r="AQ69" i="8"/>
  <c r="AQ51" i="8"/>
  <c r="AQ53" i="8"/>
  <c r="AQ59" i="8"/>
  <c r="AQ61" i="8"/>
  <c r="AQ48" i="8"/>
  <c r="AQ67" i="8"/>
  <c r="AQ73" i="8"/>
  <c r="AQ75" i="8"/>
  <c r="AQ72" i="8"/>
  <c r="AQ64" i="8"/>
  <c r="AQ68" i="8"/>
  <c r="AQ76" i="8"/>
  <c r="AQ80" i="8"/>
  <c r="AQ85" i="8"/>
  <c r="AQ89" i="8"/>
  <c r="AQ71" i="8"/>
  <c r="AQ82" i="8"/>
  <c r="AQ86" i="8"/>
  <c r="AQ90" i="8"/>
  <c r="AQ94" i="8"/>
  <c r="AQ83" i="8"/>
  <c r="AQ81" i="8"/>
  <c r="AQ96" i="8"/>
  <c r="AQ98" i="8"/>
  <c r="AQ102" i="8"/>
  <c r="AQ106" i="8"/>
  <c r="AQ87" i="8"/>
  <c r="AQ93" i="8"/>
  <c r="AQ77" i="8"/>
  <c r="AQ84" i="8"/>
  <c r="AQ99" i="8"/>
  <c r="AQ103" i="8"/>
  <c r="AQ91" i="8"/>
  <c r="AQ79" i="8"/>
  <c r="AQ88" i="8"/>
  <c r="AQ100" i="8"/>
  <c r="AQ104" i="8"/>
  <c r="AQ107" i="8"/>
  <c r="AQ111" i="8"/>
  <c r="AQ115" i="8"/>
  <c r="AQ119" i="8"/>
  <c r="AQ101" i="8"/>
  <c r="AQ105" i="8"/>
  <c r="AQ108" i="8"/>
  <c r="AQ112" i="8"/>
  <c r="AQ116" i="8"/>
  <c r="AQ109" i="8"/>
  <c r="AQ113" i="8"/>
  <c r="AQ117" i="8"/>
  <c r="AQ121" i="8"/>
  <c r="AQ118" i="8"/>
  <c r="AQ123" i="8"/>
  <c r="AQ110" i="8"/>
  <c r="AQ127" i="8"/>
  <c r="AQ131" i="8"/>
  <c r="AQ135" i="8"/>
  <c r="AQ97" i="8"/>
  <c r="AQ122" i="8"/>
  <c r="AQ124" i="8"/>
  <c r="AQ128" i="8"/>
  <c r="AQ132" i="8"/>
  <c r="AQ136" i="8"/>
  <c r="AQ140" i="8"/>
  <c r="AQ144" i="8"/>
  <c r="AQ148" i="8"/>
  <c r="AQ114" i="8"/>
  <c r="AQ120" i="8"/>
  <c r="AQ125" i="8"/>
  <c r="AQ129" i="8"/>
  <c r="AQ133" i="8"/>
  <c r="AQ137" i="8"/>
  <c r="AQ141" i="8"/>
  <c r="AQ145" i="8"/>
  <c r="AQ149" i="8"/>
  <c r="AQ153" i="8"/>
  <c r="AQ157" i="8"/>
  <c r="AQ158" i="8"/>
  <c r="AQ92" i="8"/>
  <c r="AQ126" i="8"/>
  <c r="AQ142" i="8"/>
  <c r="AQ151" i="8"/>
  <c r="AQ163" i="8"/>
  <c r="AQ167" i="8"/>
  <c r="AQ139" i="8"/>
  <c r="AQ155" i="8"/>
  <c r="AQ146" i="8"/>
  <c r="AQ152" i="8"/>
  <c r="AQ159" i="8"/>
  <c r="AQ160" i="8"/>
  <c r="AQ164" i="8"/>
  <c r="AQ168" i="8"/>
  <c r="AQ172" i="8"/>
  <c r="AQ176" i="8"/>
  <c r="AQ95" i="8"/>
  <c r="AQ130" i="8"/>
  <c r="AQ143" i="8"/>
  <c r="AQ156" i="8"/>
  <c r="AQ161" i="8"/>
  <c r="AQ165" i="8"/>
  <c r="AQ169" i="8"/>
  <c r="AQ173" i="8"/>
  <c r="AQ177" i="8"/>
  <c r="AQ138" i="8"/>
  <c r="AQ147" i="8"/>
  <c r="AQ180" i="8"/>
  <c r="AQ183" i="8"/>
  <c r="AQ150" i="8"/>
  <c r="AQ175" i="8"/>
  <c r="AQ179" i="8"/>
  <c r="AQ188" i="8"/>
  <c r="AQ192" i="8"/>
  <c r="AQ196" i="8"/>
  <c r="AQ200" i="8"/>
  <c r="AQ204" i="8"/>
  <c r="AQ208" i="8"/>
  <c r="AQ212" i="8"/>
  <c r="AQ134" i="8"/>
  <c r="AQ181" i="8"/>
  <c r="AQ184" i="8"/>
  <c r="AQ162" i="8"/>
  <c r="AQ170" i="8"/>
  <c r="AQ185" i="8"/>
  <c r="AQ189" i="8"/>
  <c r="AQ193" i="8"/>
  <c r="AQ197" i="8"/>
  <c r="AQ201" i="8"/>
  <c r="AQ205" i="8"/>
  <c r="AQ209" i="8"/>
  <c r="AQ171" i="8"/>
  <c r="AQ203" i="8"/>
  <c r="AQ206" i="8"/>
  <c r="AQ214" i="8"/>
  <c r="AQ182" i="8"/>
  <c r="AQ186" i="8"/>
  <c r="AQ213" i="8"/>
  <c r="AQ221" i="8"/>
  <c r="AQ225" i="8"/>
  <c r="AQ229" i="8"/>
  <c r="AQ233" i="8"/>
  <c r="AQ237" i="8"/>
  <c r="AQ195" i="8"/>
  <c r="AQ198" i="8"/>
  <c r="AQ174" i="8"/>
  <c r="AQ207" i="8"/>
  <c r="AQ210" i="8"/>
  <c r="AQ218" i="8"/>
  <c r="AQ222" i="8"/>
  <c r="AQ226" i="8"/>
  <c r="AQ230" i="8"/>
  <c r="AQ178" i="8"/>
  <c r="AQ187" i="8"/>
  <c r="AQ190" i="8"/>
  <c r="AQ216" i="8"/>
  <c r="AQ194" i="8"/>
  <c r="AQ217" i="8"/>
  <c r="AQ232" i="8"/>
  <c r="AQ166" i="8"/>
  <c r="AQ211" i="8"/>
  <c r="AQ215" i="8"/>
  <c r="AQ223" i="8"/>
  <c r="AQ234" i="8"/>
  <c r="AQ244" i="8"/>
  <c r="AQ248" i="8"/>
  <c r="AQ252" i="8"/>
  <c r="AQ256" i="8"/>
  <c r="AQ260" i="8"/>
  <c r="AQ220" i="8"/>
  <c r="AQ238" i="8"/>
  <c r="AQ199" i="8"/>
  <c r="AQ227" i="8"/>
  <c r="AQ235" i="8"/>
  <c r="AQ241" i="8"/>
  <c r="AQ245" i="8"/>
  <c r="AQ249" i="8"/>
  <c r="AQ253" i="8"/>
  <c r="AQ191" i="8"/>
  <c r="AQ202" i="8"/>
  <c r="AQ224" i="8"/>
  <c r="AQ239" i="8"/>
  <c r="AQ219" i="8"/>
  <c r="AQ231" i="8"/>
  <c r="AQ240" i="8"/>
  <c r="AQ247" i="8"/>
  <c r="AQ250" i="8"/>
  <c r="AQ259" i="8"/>
  <c r="AQ262" i="8"/>
  <c r="AQ266" i="8"/>
  <c r="AQ270" i="8"/>
  <c r="AQ274" i="8"/>
  <c r="AQ242" i="8"/>
  <c r="AQ251" i="8"/>
  <c r="AQ257" i="8"/>
  <c r="AQ263" i="8"/>
  <c r="AQ267" i="8"/>
  <c r="AQ271" i="8"/>
  <c r="AQ275" i="8"/>
  <c r="AQ279" i="8"/>
  <c r="AQ283" i="8"/>
  <c r="AQ254" i="8"/>
  <c r="AQ261" i="8"/>
  <c r="AQ228" i="8"/>
  <c r="AQ236" i="8"/>
  <c r="AQ243" i="8"/>
  <c r="AQ246" i="8"/>
  <c r="AQ258" i="8"/>
  <c r="AQ264" i="8"/>
  <c r="AQ268" i="8"/>
  <c r="AQ284" i="8"/>
  <c r="AQ289" i="8"/>
  <c r="AQ293" i="8"/>
  <c r="AQ297" i="8"/>
  <c r="AQ301" i="8"/>
  <c r="AQ305" i="8"/>
  <c r="AQ309" i="8"/>
  <c r="AQ313" i="8"/>
  <c r="AQ317" i="8"/>
  <c r="AQ321" i="8"/>
  <c r="AQ325" i="8"/>
  <c r="AQ329" i="8"/>
  <c r="AQ333" i="8"/>
  <c r="AQ337" i="8"/>
  <c r="AQ341" i="8"/>
  <c r="AQ345" i="8"/>
  <c r="AQ349" i="8"/>
  <c r="AQ154" i="8"/>
  <c r="AQ281" i="8"/>
  <c r="AQ286" i="8"/>
  <c r="AQ290" i="8"/>
  <c r="AQ294" i="8"/>
  <c r="AQ298" i="8"/>
  <c r="AQ302" i="8"/>
  <c r="AQ306" i="8"/>
  <c r="AQ310" i="8"/>
  <c r="AQ314" i="8"/>
  <c r="AQ318" i="8"/>
  <c r="AQ322" i="8"/>
  <c r="AQ326" i="8"/>
  <c r="AQ330" i="8"/>
  <c r="AQ334" i="8"/>
  <c r="AQ338" i="8"/>
  <c r="AQ342" i="8"/>
  <c r="AQ346" i="8"/>
  <c r="AQ269" i="8"/>
  <c r="AQ272" i="8"/>
  <c r="AQ278" i="8"/>
  <c r="AQ285" i="8"/>
  <c r="AQ255" i="8"/>
  <c r="AQ277" i="8"/>
  <c r="AQ282" i="8"/>
  <c r="AQ287" i="8"/>
  <c r="AQ291" i="8"/>
  <c r="AQ295" i="8"/>
  <c r="AQ299" i="8"/>
  <c r="AQ303" i="8"/>
  <c r="AQ307" i="8"/>
  <c r="AQ311" i="8"/>
  <c r="AQ315" i="8"/>
  <c r="AQ319" i="8"/>
  <c r="AQ323" i="8"/>
  <c r="AQ327" i="8"/>
  <c r="AQ331" i="8"/>
  <c r="AQ335" i="8"/>
  <c r="AQ339" i="8"/>
  <c r="AQ343" i="8"/>
  <c r="AQ347" i="8"/>
  <c r="AQ351" i="8"/>
  <c r="AQ276" i="8"/>
  <c r="AQ288" i="8"/>
  <c r="AQ320" i="8"/>
  <c r="AQ340" i="8"/>
  <c r="AQ352" i="8"/>
  <c r="AQ356" i="8"/>
  <c r="AQ360" i="8"/>
  <c r="AQ364" i="8"/>
  <c r="AQ368" i="8"/>
  <c r="AQ372" i="8"/>
  <c r="AQ376" i="8"/>
  <c r="AQ380" i="8"/>
  <c r="AQ384" i="8"/>
  <c r="AQ388" i="8"/>
  <c r="AQ392" i="8"/>
  <c r="AQ396" i="8"/>
  <c r="AQ400" i="8"/>
  <c r="AQ404" i="8"/>
  <c r="AQ408" i="8"/>
  <c r="AQ412" i="8"/>
  <c r="AQ300" i="8"/>
  <c r="AQ332" i="8"/>
  <c r="AQ312" i="8"/>
  <c r="AQ344" i="8"/>
  <c r="AQ357" i="8"/>
  <c r="AQ361" i="8"/>
  <c r="AQ365" i="8"/>
  <c r="AQ369" i="8"/>
  <c r="AQ373" i="8"/>
  <c r="AQ377" i="8"/>
  <c r="AQ381" i="8"/>
  <c r="AQ385" i="8"/>
  <c r="AQ389" i="8"/>
  <c r="AQ393" i="8"/>
  <c r="AQ397" i="8"/>
  <c r="AQ401" i="8"/>
  <c r="AQ405" i="8"/>
  <c r="AQ409" i="8"/>
  <c r="AQ413" i="8"/>
  <c r="AQ292" i="8"/>
  <c r="AQ324" i="8"/>
  <c r="AQ304" i="8"/>
  <c r="AQ350" i="8"/>
  <c r="AQ353" i="8"/>
  <c r="AQ358" i="8"/>
  <c r="AQ362" i="8"/>
  <c r="AQ366" i="8"/>
  <c r="AQ370" i="8"/>
  <c r="AQ374" i="8"/>
  <c r="AQ378" i="8"/>
  <c r="AQ382" i="8"/>
  <c r="AQ386" i="8"/>
  <c r="AQ390" i="8"/>
  <c r="AQ394" i="8"/>
  <c r="AQ398" i="8"/>
  <c r="AQ402" i="8"/>
  <c r="AQ273" i="8"/>
  <c r="AQ316" i="8"/>
  <c r="AQ296" i="8"/>
  <c r="AQ379" i="8"/>
  <c r="AQ359" i="8"/>
  <c r="AQ371" i="8"/>
  <c r="AQ265" i="8"/>
  <c r="AQ308" i="8"/>
  <c r="AQ363" i="8"/>
  <c r="AQ280" i="8"/>
  <c r="AQ328" i="8"/>
  <c r="AQ336" i="8"/>
  <c r="AQ348" i="8"/>
  <c r="AQ354" i="8"/>
  <c r="AQ355" i="8"/>
  <c r="AQ403" i="8"/>
  <c r="AQ391" i="8"/>
  <c r="AQ417" i="8"/>
  <c r="AQ421" i="8"/>
  <c r="AQ375" i="8"/>
  <c r="AQ395" i="8"/>
  <c r="AQ410" i="8"/>
  <c r="AQ415" i="8"/>
  <c r="AQ419" i="8"/>
  <c r="AQ423" i="8"/>
  <c r="AQ427" i="8"/>
  <c r="AQ431" i="8"/>
  <c r="AQ435" i="8"/>
  <c r="AQ439" i="8"/>
  <c r="AQ443" i="8"/>
  <c r="AQ447" i="8"/>
  <c r="AQ399" i="8"/>
  <c r="AQ383" i="8"/>
  <c r="AQ406" i="8"/>
  <c r="AQ407" i="8"/>
  <c r="AQ387" i="8"/>
  <c r="AQ411" i="8"/>
  <c r="AQ414" i="8"/>
  <c r="AQ430" i="8"/>
  <c r="AQ424" i="8"/>
  <c r="AQ437" i="8"/>
  <c r="AQ440" i="8"/>
  <c r="AQ444" i="8"/>
  <c r="AQ450" i="8"/>
  <c r="AQ454" i="8"/>
  <c r="AQ458" i="8"/>
  <c r="AQ462" i="8"/>
  <c r="AQ466" i="8"/>
  <c r="AQ470" i="8"/>
  <c r="AQ474" i="8"/>
  <c r="AQ434" i="8"/>
  <c r="AQ441" i="8"/>
  <c r="AQ448" i="8"/>
  <c r="AQ416" i="8"/>
  <c r="AQ425" i="8"/>
  <c r="AQ428" i="8"/>
  <c r="AQ445" i="8"/>
  <c r="AQ451" i="8"/>
  <c r="AQ455" i="8"/>
  <c r="AQ459" i="8"/>
  <c r="AQ463" i="8"/>
  <c r="AQ467" i="8"/>
  <c r="AQ471" i="8"/>
  <c r="AQ475" i="8"/>
  <c r="AQ479" i="8"/>
  <c r="AQ483" i="8"/>
  <c r="AQ487" i="8"/>
  <c r="AQ491" i="8"/>
  <c r="AQ495" i="8"/>
  <c r="AQ499" i="8"/>
  <c r="AQ503" i="8"/>
  <c r="AQ507" i="8"/>
  <c r="AQ422" i="8"/>
  <c r="AQ438" i="8"/>
  <c r="AQ442" i="8"/>
  <c r="AQ449" i="8"/>
  <c r="AQ418" i="8"/>
  <c r="AQ420" i="8"/>
  <c r="AQ429" i="8"/>
  <c r="AQ432" i="8"/>
  <c r="AQ446" i="8"/>
  <c r="AQ452" i="8"/>
  <c r="AQ367" i="8"/>
  <c r="AQ426" i="8"/>
  <c r="AQ433" i="8"/>
  <c r="AQ436" i="8"/>
  <c r="AQ488" i="8"/>
  <c r="AQ496" i="8"/>
  <c r="AQ511" i="8"/>
  <c r="AQ515" i="8"/>
  <c r="AQ519" i="8"/>
  <c r="AQ523" i="8"/>
  <c r="AQ527" i="8"/>
  <c r="AQ460" i="8"/>
  <c r="AQ482" i="8"/>
  <c r="AQ485" i="8"/>
  <c r="AQ500" i="8"/>
  <c r="AQ453" i="8"/>
  <c r="AQ469" i="8"/>
  <c r="AQ472" i="8"/>
  <c r="AQ476" i="8"/>
  <c r="AQ492" i="8"/>
  <c r="AQ504" i="8"/>
  <c r="AQ512" i="8"/>
  <c r="AQ516" i="8"/>
  <c r="AQ520" i="8"/>
  <c r="AQ524" i="8"/>
  <c r="AQ528" i="8"/>
  <c r="AQ532" i="8"/>
  <c r="AQ536" i="8"/>
  <c r="AQ540" i="8"/>
  <c r="AQ544" i="8"/>
  <c r="AQ486" i="8"/>
  <c r="AQ489" i="8"/>
  <c r="AQ497" i="8"/>
  <c r="AQ508" i="8"/>
  <c r="AQ456" i="8"/>
  <c r="AQ461" i="8"/>
  <c r="AQ464" i="8"/>
  <c r="AQ480" i="8"/>
  <c r="AQ501" i="8"/>
  <c r="AQ513" i="8"/>
  <c r="AQ517" i="8"/>
  <c r="AQ521" i="8"/>
  <c r="AQ525" i="8"/>
  <c r="AQ529" i="8"/>
  <c r="AQ473" i="8"/>
  <c r="AQ477" i="8"/>
  <c r="AQ490" i="8"/>
  <c r="AQ493" i="8"/>
  <c r="AQ498" i="8"/>
  <c r="AQ484" i="8"/>
  <c r="AQ502" i="8"/>
  <c r="AQ509" i="8"/>
  <c r="AQ510" i="8"/>
  <c r="AQ514" i="8"/>
  <c r="AQ518" i="8"/>
  <c r="AQ522" i="8"/>
  <c r="AQ526" i="8"/>
  <c r="AQ530" i="8"/>
  <c r="AQ534" i="8"/>
  <c r="AQ538" i="8"/>
  <c r="AQ542" i="8"/>
  <c r="AQ546" i="8"/>
  <c r="AQ550" i="8"/>
  <c r="AQ554" i="8"/>
  <c r="AQ558" i="8"/>
  <c r="AQ478" i="8"/>
  <c r="AQ481" i="8"/>
  <c r="AQ537" i="8"/>
  <c r="AQ551" i="8"/>
  <c r="AQ17" i="8"/>
  <c r="AQ541" i="8"/>
  <c r="AQ555" i="8"/>
  <c r="AQ561" i="8"/>
  <c r="AQ565" i="8"/>
  <c r="AQ569" i="8"/>
  <c r="AQ573" i="8"/>
  <c r="AQ577" i="8"/>
  <c r="AQ581" i="8"/>
  <c r="AQ585" i="8"/>
  <c r="AQ505" i="8"/>
  <c r="AQ531" i="8"/>
  <c r="AQ545" i="8"/>
  <c r="AQ548" i="8"/>
  <c r="AQ559" i="8"/>
  <c r="AQ506" i="8"/>
  <c r="AQ535" i="8"/>
  <c r="AQ552" i="8"/>
  <c r="AQ562" i="8"/>
  <c r="AQ566" i="8"/>
  <c r="AQ570" i="8"/>
  <c r="AQ574" i="8"/>
  <c r="AQ578" i="8"/>
  <c r="AQ582" i="8"/>
  <c r="AQ586" i="8"/>
  <c r="AQ590" i="8"/>
  <c r="AQ594" i="8"/>
  <c r="AQ598" i="8"/>
  <c r="AQ602" i="8"/>
  <c r="AQ606" i="8"/>
  <c r="AQ610" i="8"/>
  <c r="AQ614" i="8"/>
  <c r="AQ539" i="8"/>
  <c r="AQ549" i="8"/>
  <c r="AQ556" i="8"/>
  <c r="AQ465" i="8"/>
  <c r="AQ543" i="8"/>
  <c r="AQ553" i="8"/>
  <c r="AQ560" i="8"/>
  <c r="AQ563" i="8"/>
  <c r="AQ567" i="8"/>
  <c r="AQ571" i="8"/>
  <c r="AQ575" i="8"/>
  <c r="AQ579" i="8"/>
  <c r="AQ583" i="8"/>
  <c r="AQ494" i="8"/>
  <c r="AQ547" i="8"/>
  <c r="AQ557" i="8"/>
  <c r="AQ564" i="8"/>
  <c r="AQ572" i="8"/>
  <c r="AQ580" i="8"/>
  <c r="AQ588" i="8"/>
  <c r="AQ593" i="8"/>
  <c r="AQ601" i="8"/>
  <c r="AQ609" i="8"/>
  <c r="AQ457" i="8"/>
  <c r="AQ596" i="8"/>
  <c r="AQ604" i="8"/>
  <c r="AQ612" i="8"/>
  <c r="AQ533" i="8"/>
  <c r="AQ591" i="8"/>
  <c r="AQ599" i="8"/>
  <c r="AQ607" i="8"/>
  <c r="AQ615" i="8"/>
  <c r="AQ568" i="8"/>
  <c r="AQ576" i="8"/>
  <c r="AQ584" i="8"/>
  <c r="AQ603" i="8"/>
  <c r="AQ587" i="8"/>
  <c r="AQ589" i="8"/>
  <c r="AQ597" i="8"/>
  <c r="AQ605" i="8"/>
  <c r="AQ613" i="8"/>
  <c r="AQ468" i="8"/>
  <c r="AQ592" i="8"/>
  <c r="AQ600" i="8"/>
  <c r="AQ608" i="8"/>
  <c r="AQ616" i="8"/>
  <c r="AQ595" i="8"/>
  <c r="AQ611" i="8"/>
  <c r="H188" i="9"/>
  <c r="H189" i="9"/>
  <c r="H191" i="9"/>
  <c r="H190" i="9"/>
  <c r="A80" i="9"/>
  <c r="I73" i="9"/>
  <c r="E78" i="9"/>
  <c r="C79" i="9"/>
  <c r="D79" i="9"/>
  <c r="F80" i="9"/>
  <c r="B80" i="9"/>
  <c r="AS1" i="8"/>
  <c r="AR7" i="8"/>
  <c r="AR8" i="8" s="1"/>
  <c r="AU3" i="8"/>
  <c r="AT11" i="8"/>
  <c r="AT12" i="8" s="1"/>
  <c r="AS2" i="8"/>
  <c r="AR9" i="8"/>
  <c r="AR20" i="8" l="1"/>
  <c r="AR21" i="8"/>
  <c r="AR25" i="8"/>
  <c r="AR29" i="8"/>
  <c r="AR22" i="8"/>
  <c r="AR26" i="8"/>
  <c r="AR30" i="8"/>
  <c r="AR23" i="8"/>
  <c r="AR27" i="8"/>
  <c r="AR18" i="8"/>
  <c r="AR35" i="8"/>
  <c r="AR24" i="8"/>
  <c r="AR33" i="8"/>
  <c r="AR19" i="8"/>
  <c r="AR31" i="8"/>
  <c r="AR38" i="8"/>
  <c r="AR28" i="8"/>
  <c r="AR44" i="8"/>
  <c r="AR48" i="8"/>
  <c r="AR52" i="8"/>
  <c r="AR56" i="8"/>
  <c r="AR45" i="8"/>
  <c r="AR49" i="8"/>
  <c r="AR53" i="8"/>
  <c r="AR40" i="8"/>
  <c r="AR39" i="8"/>
  <c r="AR46" i="8"/>
  <c r="AR50" i="8"/>
  <c r="AR54" i="8"/>
  <c r="AR42" i="8"/>
  <c r="AR60" i="8"/>
  <c r="AR64" i="8"/>
  <c r="AR41" i="8"/>
  <c r="AR57" i="8"/>
  <c r="AR61" i="8"/>
  <c r="AR36" i="8"/>
  <c r="AR47" i="8"/>
  <c r="AR68" i="8"/>
  <c r="AR72" i="8"/>
  <c r="AR76" i="8"/>
  <c r="AR80" i="8"/>
  <c r="AR51" i="8"/>
  <c r="AR55" i="8"/>
  <c r="AR69" i="8"/>
  <c r="AR73" i="8"/>
  <c r="AR66" i="8"/>
  <c r="AR62" i="8"/>
  <c r="AR43" i="8"/>
  <c r="AR34" i="8"/>
  <c r="AR58" i="8"/>
  <c r="AR32" i="8"/>
  <c r="AR63" i="8"/>
  <c r="AR70" i="8"/>
  <c r="AR74" i="8"/>
  <c r="AR78" i="8"/>
  <c r="AR67" i="8"/>
  <c r="AR75" i="8"/>
  <c r="AR37" i="8"/>
  <c r="AR59" i="8"/>
  <c r="AR84" i="8"/>
  <c r="AR88" i="8"/>
  <c r="AR92" i="8"/>
  <c r="AR96" i="8"/>
  <c r="AR65" i="8"/>
  <c r="AR85" i="8"/>
  <c r="AR89" i="8"/>
  <c r="AR97" i="8"/>
  <c r="AR101" i="8"/>
  <c r="AR105" i="8"/>
  <c r="AR83" i="8"/>
  <c r="AR86" i="8"/>
  <c r="AR81" i="8"/>
  <c r="AR98" i="8"/>
  <c r="AR102" i="8"/>
  <c r="AR106" i="8"/>
  <c r="AR87" i="8"/>
  <c r="AR90" i="8"/>
  <c r="AR93" i="8"/>
  <c r="AR77" i="8"/>
  <c r="AR99" i="8"/>
  <c r="AR103" i="8"/>
  <c r="AR91" i="8"/>
  <c r="AR94" i="8"/>
  <c r="AR95" i="8"/>
  <c r="AR100" i="8"/>
  <c r="AR104" i="8"/>
  <c r="AR110" i="8"/>
  <c r="AR114" i="8"/>
  <c r="AR118" i="8"/>
  <c r="AR122" i="8"/>
  <c r="AR79" i="8"/>
  <c r="AR107" i="8"/>
  <c r="AR111" i="8"/>
  <c r="AR115" i="8"/>
  <c r="AR119" i="8"/>
  <c r="AR123" i="8"/>
  <c r="AR71" i="8"/>
  <c r="AR82" i="8"/>
  <c r="AR108" i="8"/>
  <c r="AR112" i="8"/>
  <c r="AR116" i="8"/>
  <c r="AR121" i="8"/>
  <c r="AR126" i="8"/>
  <c r="AR130" i="8"/>
  <c r="AR134" i="8"/>
  <c r="AR113" i="8"/>
  <c r="AR127" i="8"/>
  <c r="AR131" i="8"/>
  <c r="AR135" i="8"/>
  <c r="AR139" i="8"/>
  <c r="AR143" i="8"/>
  <c r="AR147" i="8"/>
  <c r="AR151" i="8"/>
  <c r="AR155" i="8"/>
  <c r="AR159" i="8"/>
  <c r="AR124" i="8"/>
  <c r="AR128" i="8"/>
  <c r="AR132" i="8"/>
  <c r="AR136" i="8"/>
  <c r="AR140" i="8"/>
  <c r="AR144" i="8"/>
  <c r="AR148" i="8"/>
  <c r="AR117" i="8"/>
  <c r="AR120" i="8"/>
  <c r="AR138" i="8"/>
  <c r="AR141" i="8"/>
  <c r="AR154" i="8"/>
  <c r="AR162" i="8"/>
  <c r="AR166" i="8"/>
  <c r="AR170" i="8"/>
  <c r="AR174" i="8"/>
  <c r="AR178" i="8"/>
  <c r="AR182" i="8"/>
  <c r="AR158" i="8"/>
  <c r="AR129" i="8"/>
  <c r="AR142" i="8"/>
  <c r="AR145" i="8"/>
  <c r="AR163" i="8"/>
  <c r="AR167" i="8"/>
  <c r="AR171" i="8"/>
  <c r="AR175" i="8"/>
  <c r="AR179" i="8"/>
  <c r="AR183" i="8"/>
  <c r="AR109" i="8"/>
  <c r="AR146" i="8"/>
  <c r="AR149" i="8"/>
  <c r="AR152" i="8"/>
  <c r="AR160" i="8"/>
  <c r="AR164" i="8"/>
  <c r="AR168" i="8"/>
  <c r="AR172" i="8"/>
  <c r="AR176" i="8"/>
  <c r="AR133" i="8"/>
  <c r="AR156" i="8"/>
  <c r="AR187" i="8"/>
  <c r="AR191" i="8"/>
  <c r="AR195" i="8"/>
  <c r="AR199" i="8"/>
  <c r="AR203" i="8"/>
  <c r="AR207" i="8"/>
  <c r="AR211" i="8"/>
  <c r="AR157" i="8"/>
  <c r="AR161" i="8"/>
  <c r="AR169" i="8"/>
  <c r="AR180" i="8"/>
  <c r="AR150" i="8"/>
  <c r="AR188" i="8"/>
  <c r="AR192" i="8"/>
  <c r="AR196" i="8"/>
  <c r="AR200" i="8"/>
  <c r="AR204" i="8"/>
  <c r="AR208" i="8"/>
  <c r="AR125" i="8"/>
  <c r="AR181" i="8"/>
  <c r="AR184" i="8"/>
  <c r="AR137" i="8"/>
  <c r="AR165" i="8"/>
  <c r="AR173" i="8"/>
  <c r="AR185" i="8"/>
  <c r="AR189" i="8"/>
  <c r="AR193" i="8"/>
  <c r="AR197" i="8"/>
  <c r="AR201" i="8"/>
  <c r="AR205" i="8"/>
  <c r="AR209" i="8"/>
  <c r="AR213" i="8"/>
  <c r="AR217" i="8"/>
  <c r="AR194" i="8"/>
  <c r="AR220" i="8"/>
  <c r="AR224" i="8"/>
  <c r="AR228" i="8"/>
  <c r="AR232" i="8"/>
  <c r="AR236" i="8"/>
  <c r="AR240" i="8"/>
  <c r="AR153" i="8"/>
  <c r="AR206" i="8"/>
  <c r="AR214" i="8"/>
  <c r="AR177" i="8"/>
  <c r="AR186" i="8"/>
  <c r="AR198" i="8"/>
  <c r="AR215" i="8"/>
  <c r="AR210" i="8"/>
  <c r="AR218" i="8"/>
  <c r="AR222" i="8"/>
  <c r="AR226" i="8"/>
  <c r="AR230" i="8"/>
  <c r="AR190" i="8"/>
  <c r="AR216" i="8"/>
  <c r="AR219" i="8"/>
  <c r="AR233" i="8"/>
  <c r="AR243" i="8"/>
  <c r="AR247" i="8"/>
  <c r="AR251" i="8"/>
  <c r="AR255" i="8"/>
  <c r="AR259" i="8"/>
  <c r="AR229" i="8"/>
  <c r="AR237" i="8"/>
  <c r="AR223" i="8"/>
  <c r="AR234" i="8"/>
  <c r="AR244" i="8"/>
  <c r="AR248" i="8"/>
  <c r="AR252" i="8"/>
  <c r="AR238" i="8"/>
  <c r="AR212" i="8"/>
  <c r="AR227" i="8"/>
  <c r="AR235" i="8"/>
  <c r="AR241" i="8"/>
  <c r="AR245" i="8"/>
  <c r="AR249" i="8"/>
  <c r="AR253" i="8"/>
  <c r="AR265" i="8"/>
  <c r="AR269" i="8"/>
  <c r="AR273" i="8"/>
  <c r="AR277" i="8"/>
  <c r="AR281" i="8"/>
  <c r="AR285" i="8"/>
  <c r="AR225" i="8"/>
  <c r="AR231" i="8"/>
  <c r="AR250" i="8"/>
  <c r="AR239" i="8"/>
  <c r="AR256" i="8"/>
  <c r="AR262" i="8"/>
  <c r="AR266" i="8"/>
  <c r="AR270" i="8"/>
  <c r="AR274" i="8"/>
  <c r="AR242" i="8"/>
  <c r="AR260" i="8"/>
  <c r="AR221" i="8"/>
  <c r="AR257" i="8"/>
  <c r="AR263" i="8"/>
  <c r="AR267" i="8"/>
  <c r="AR202" i="8"/>
  <c r="AR254" i="8"/>
  <c r="AR261" i="8"/>
  <c r="AR280" i="8"/>
  <c r="AR268" i="8"/>
  <c r="AR284" i="8"/>
  <c r="AR289" i="8"/>
  <c r="AR293" i="8"/>
  <c r="AR297" i="8"/>
  <c r="AR301" i="8"/>
  <c r="AR305" i="8"/>
  <c r="AR309" i="8"/>
  <c r="AR313" i="8"/>
  <c r="AR317" i="8"/>
  <c r="AR321" i="8"/>
  <c r="AR325" i="8"/>
  <c r="AR329" i="8"/>
  <c r="AR333" i="8"/>
  <c r="AR337" i="8"/>
  <c r="AR341" i="8"/>
  <c r="AR345" i="8"/>
  <c r="AR349" i="8"/>
  <c r="AR353" i="8"/>
  <c r="AR271" i="8"/>
  <c r="AR286" i="8"/>
  <c r="AR290" i="8"/>
  <c r="AR294" i="8"/>
  <c r="AR298" i="8"/>
  <c r="AR302" i="8"/>
  <c r="AR306" i="8"/>
  <c r="AR310" i="8"/>
  <c r="AR314" i="8"/>
  <c r="AR318" i="8"/>
  <c r="AR322" i="8"/>
  <c r="AR326" i="8"/>
  <c r="AR330" i="8"/>
  <c r="AR334" i="8"/>
  <c r="AR338" i="8"/>
  <c r="AR342" i="8"/>
  <c r="AR346" i="8"/>
  <c r="AR350" i="8"/>
  <c r="AR264" i="8"/>
  <c r="AR272" i="8"/>
  <c r="AR275" i="8"/>
  <c r="AR278" i="8"/>
  <c r="AR282" i="8"/>
  <c r="AR287" i="8"/>
  <c r="AR291" i="8"/>
  <c r="AR295" i="8"/>
  <c r="AR299" i="8"/>
  <c r="AR303" i="8"/>
  <c r="AR307" i="8"/>
  <c r="AR311" i="8"/>
  <c r="AR315" i="8"/>
  <c r="AR319" i="8"/>
  <c r="AR323" i="8"/>
  <c r="AR327" i="8"/>
  <c r="AR331" i="8"/>
  <c r="AR308" i="8"/>
  <c r="AR354" i="8"/>
  <c r="AR258" i="8"/>
  <c r="AR288" i="8"/>
  <c r="AR320" i="8"/>
  <c r="AR340" i="8"/>
  <c r="AR343" i="8"/>
  <c r="AR352" i="8"/>
  <c r="AR356" i="8"/>
  <c r="AR360" i="8"/>
  <c r="AR364" i="8"/>
  <c r="AR368" i="8"/>
  <c r="AR372" i="8"/>
  <c r="AR376" i="8"/>
  <c r="AR380" i="8"/>
  <c r="AR384" i="8"/>
  <c r="AR388" i="8"/>
  <c r="AR392" i="8"/>
  <c r="AR396" i="8"/>
  <c r="AR400" i="8"/>
  <c r="AR404" i="8"/>
  <c r="AR283" i="8"/>
  <c r="AR300" i="8"/>
  <c r="AR332" i="8"/>
  <c r="AR312" i="8"/>
  <c r="AR344" i="8"/>
  <c r="AR357" i="8"/>
  <c r="AR361" i="8"/>
  <c r="AR365" i="8"/>
  <c r="AR369" i="8"/>
  <c r="AR373" i="8"/>
  <c r="AR377" i="8"/>
  <c r="AR381" i="8"/>
  <c r="AR385" i="8"/>
  <c r="AR389" i="8"/>
  <c r="AR393" i="8"/>
  <c r="AR397" i="8"/>
  <c r="AR401" i="8"/>
  <c r="AR292" i="8"/>
  <c r="AR324" i="8"/>
  <c r="AR304" i="8"/>
  <c r="AR335" i="8"/>
  <c r="AR347" i="8"/>
  <c r="AR358" i="8"/>
  <c r="AR362" i="8"/>
  <c r="AR366" i="8"/>
  <c r="AR370" i="8"/>
  <c r="AR374" i="8"/>
  <c r="AR378" i="8"/>
  <c r="AR382" i="8"/>
  <c r="AR386" i="8"/>
  <c r="AR390" i="8"/>
  <c r="AR394" i="8"/>
  <c r="AR398" i="8"/>
  <c r="AR402" i="8"/>
  <c r="AR351" i="8"/>
  <c r="AR367" i="8"/>
  <c r="AR296" i="8"/>
  <c r="AR339" i="8"/>
  <c r="AR359" i="8"/>
  <c r="AR391" i="8"/>
  <c r="AR316" i="8"/>
  <c r="AR371" i="8"/>
  <c r="AR363" i="8"/>
  <c r="AR246" i="8"/>
  <c r="AR408" i="8"/>
  <c r="AR279" i="8"/>
  <c r="AR403" i="8"/>
  <c r="AR406" i="8"/>
  <c r="AR410" i="8"/>
  <c r="AR414" i="8"/>
  <c r="AR418" i="8"/>
  <c r="AR276" i="8"/>
  <c r="AR409" i="8"/>
  <c r="AR328" i="8"/>
  <c r="AR387" i="8"/>
  <c r="AR411" i="8"/>
  <c r="AR422" i="8"/>
  <c r="AR426" i="8"/>
  <c r="AR430" i="8"/>
  <c r="AR434" i="8"/>
  <c r="AR438" i="8"/>
  <c r="AR375" i="8"/>
  <c r="AR415" i="8"/>
  <c r="AR355" i="8"/>
  <c r="AR336" i="8"/>
  <c r="AR379" i="8"/>
  <c r="AR405" i="8"/>
  <c r="AR420" i="8"/>
  <c r="AR424" i="8"/>
  <c r="AR428" i="8"/>
  <c r="AR432" i="8"/>
  <c r="AR436" i="8"/>
  <c r="AR440" i="8"/>
  <c r="AR444" i="8"/>
  <c r="AR448" i="8"/>
  <c r="AR383" i="8"/>
  <c r="AR433" i="8"/>
  <c r="AR447" i="8"/>
  <c r="AR453" i="8"/>
  <c r="AR457" i="8"/>
  <c r="AR461" i="8"/>
  <c r="AR465" i="8"/>
  <c r="AR469" i="8"/>
  <c r="AR473" i="8"/>
  <c r="AR477" i="8"/>
  <c r="AR481" i="8"/>
  <c r="AR485" i="8"/>
  <c r="AR489" i="8"/>
  <c r="AR493" i="8"/>
  <c r="AR497" i="8"/>
  <c r="AR501" i="8"/>
  <c r="AR505" i="8"/>
  <c r="AR509" i="8"/>
  <c r="AR395" i="8"/>
  <c r="AR412" i="8"/>
  <c r="AR413" i="8"/>
  <c r="AR427" i="8"/>
  <c r="AR437" i="8"/>
  <c r="AR450" i="8"/>
  <c r="AR454" i="8"/>
  <c r="AR399" i="8"/>
  <c r="AR417" i="8"/>
  <c r="AR431" i="8"/>
  <c r="AR441" i="8"/>
  <c r="AR416" i="8"/>
  <c r="AR425" i="8"/>
  <c r="AR445" i="8"/>
  <c r="AR451" i="8"/>
  <c r="AR455" i="8"/>
  <c r="AR459" i="8"/>
  <c r="AR463" i="8"/>
  <c r="AR467" i="8"/>
  <c r="AR471" i="8"/>
  <c r="AR419" i="8"/>
  <c r="AR435" i="8"/>
  <c r="AR442" i="8"/>
  <c r="AR449" i="8"/>
  <c r="AR348" i="8"/>
  <c r="AR421" i="8"/>
  <c r="AR429" i="8"/>
  <c r="AR446" i="8"/>
  <c r="AR452" i="8"/>
  <c r="AR456" i="8"/>
  <c r="AR460" i="8"/>
  <c r="AR464" i="8"/>
  <c r="AR468" i="8"/>
  <c r="AR472" i="8"/>
  <c r="AR476" i="8"/>
  <c r="AR480" i="8"/>
  <c r="AR484" i="8"/>
  <c r="AR488" i="8"/>
  <c r="AR492" i="8"/>
  <c r="AR439" i="8"/>
  <c r="AR474" i="8"/>
  <c r="AR478" i="8"/>
  <c r="AR491" i="8"/>
  <c r="AR494" i="8"/>
  <c r="AR499" i="8"/>
  <c r="AR506" i="8"/>
  <c r="AR423" i="8"/>
  <c r="AR443" i="8"/>
  <c r="AR496" i="8"/>
  <c r="AR503" i="8"/>
  <c r="AR466" i="8"/>
  <c r="AR479" i="8"/>
  <c r="AR482" i="8"/>
  <c r="AR495" i="8"/>
  <c r="AR500" i="8"/>
  <c r="AR507" i="8"/>
  <c r="AR475" i="8"/>
  <c r="AR504" i="8"/>
  <c r="AR512" i="8"/>
  <c r="AR516" i="8"/>
  <c r="AR520" i="8"/>
  <c r="AR524" i="8"/>
  <c r="AR528" i="8"/>
  <c r="AR532" i="8"/>
  <c r="AR536" i="8"/>
  <c r="AR540" i="8"/>
  <c r="AR544" i="8"/>
  <c r="AR548" i="8"/>
  <c r="AR552" i="8"/>
  <c r="AR556" i="8"/>
  <c r="AR560" i="8"/>
  <c r="AR458" i="8"/>
  <c r="AR483" i="8"/>
  <c r="AR486" i="8"/>
  <c r="AR508" i="8"/>
  <c r="AR470" i="8"/>
  <c r="AR487" i="8"/>
  <c r="AR490" i="8"/>
  <c r="AR498" i="8"/>
  <c r="AR519" i="8"/>
  <c r="AR526" i="8"/>
  <c r="AR533" i="8"/>
  <c r="AR554" i="8"/>
  <c r="AR564" i="8"/>
  <c r="AR568" i="8"/>
  <c r="AR572" i="8"/>
  <c r="AR576" i="8"/>
  <c r="AR580" i="8"/>
  <c r="AR584" i="8"/>
  <c r="AR588" i="8"/>
  <c r="AR592" i="8"/>
  <c r="AR596" i="8"/>
  <c r="AR600" i="8"/>
  <c r="AR604" i="8"/>
  <c r="AR608" i="8"/>
  <c r="AR612" i="8"/>
  <c r="AR616" i="8"/>
  <c r="AR523" i="8"/>
  <c r="AR530" i="8"/>
  <c r="AR537" i="8"/>
  <c r="AR551" i="8"/>
  <c r="AR558" i="8"/>
  <c r="AR527" i="8"/>
  <c r="AR534" i="8"/>
  <c r="AR541" i="8"/>
  <c r="AR555" i="8"/>
  <c r="AR561" i="8"/>
  <c r="AR565" i="8"/>
  <c r="AR569" i="8"/>
  <c r="AR573" i="8"/>
  <c r="AR577" i="8"/>
  <c r="AR581" i="8"/>
  <c r="AR585" i="8"/>
  <c r="AR589" i="8"/>
  <c r="AR593" i="8"/>
  <c r="AR597" i="8"/>
  <c r="AR601" i="8"/>
  <c r="AR605" i="8"/>
  <c r="AR609" i="8"/>
  <c r="AR613" i="8"/>
  <c r="AR407" i="8"/>
  <c r="AR462" i="8"/>
  <c r="AR513" i="8"/>
  <c r="AR531" i="8"/>
  <c r="AR538" i="8"/>
  <c r="AR545" i="8"/>
  <c r="AR559" i="8"/>
  <c r="AR502" i="8"/>
  <c r="AR510" i="8"/>
  <c r="AR517" i="8"/>
  <c r="AR535" i="8"/>
  <c r="AR542" i="8"/>
  <c r="AR562" i="8"/>
  <c r="AR566" i="8"/>
  <c r="AR570" i="8"/>
  <c r="AR574" i="8"/>
  <c r="AR578" i="8"/>
  <c r="AR582" i="8"/>
  <c r="AR586" i="8"/>
  <c r="AR590" i="8"/>
  <c r="AR594" i="8"/>
  <c r="AR598" i="8"/>
  <c r="AR602" i="8"/>
  <c r="AR606" i="8"/>
  <c r="AR610" i="8"/>
  <c r="AR614" i="8"/>
  <c r="AR514" i="8"/>
  <c r="AR521" i="8"/>
  <c r="AR539" i="8"/>
  <c r="AR546" i="8"/>
  <c r="AR549" i="8"/>
  <c r="AR511" i="8"/>
  <c r="AR518" i="8"/>
  <c r="AR525" i="8"/>
  <c r="AR543" i="8"/>
  <c r="AR553" i="8"/>
  <c r="AR563" i="8"/>
  <c r="AR567" i="8"/>
  <c r="AR571" i="8"/>
  <c r="AR575" i="8"/>
  <c r="AR579" i="8"/>
  <c r="AR583" i="8"/>
  <c r="AR587" i="8"/>
  <c r="AR591" i="8"/>
  <c r="AR595" i="8"/>
  <c r="AR599" i="8"/>
  <c r="AR603" i="8"/>
  <c r="AR607" i="8"/>
  <c r="AR611" i="8"/>
  <c r="AR615" i="8"/>
  <c r="AR17" i="8"/>
  <c r="AR515" i="8"/>
  <c r="AR557" i="8"/>
  <c r="AR522" i="8"/>
  <c r="AR547" i="8"/>
  <c r="AR550" i="8"/>
  <c r="AR529" i="8"/>
  <c r="H195" i="9"/>
  <c r="H194" i="9"/>
  <c r="H193" i="9"/>
  <c r="H192" i="9"/>
  <c r="A81" i="9"/>
  <c r="I74" i="9"/>
  <c r="E79" i="9"/>
  <c r="C80" i="9"/>
  <c r="D80" i="9"/>
  <c r="F81" i="9"/>
  <c r="B81" i="9"/>
  <c r="AS7" i="8"/>
  <c r="AS8" i="8" s="1"/>
  <c r="AT1" i="8"/>
  <c r="AU11" i="8"/>
  <c r="AU12" i="8" s="1"/>
  <c r="AV3" i="8"/>
  <c r="AT2" i="8"/>
  <c r="AS9" i="8"/>
  <c r="AS20" i="8" l="1"/>
  <c r="AS24" i="8"/>
  <c r="AS18" i="8"/>
  <c r="AS19" i="8"/>
  <c r="AS22" i="8"/>
  <c r="AS26" i="8"/>
  <c r="AS27" i="8"/>
  <c r="AS28" i="8"/>
  <c r="AS32" i="8"/>
  <c r="AS29" i="8"/>
  <c r="AS33" i="8"/>
  <c r="AS21" i="8"/>
  <c r="AS23" i="8"/>
  <c r="AS36" i="8"/>
  <c r="AS40" i="8"/>
  <c r="AS30" i="8"/>
  <c r="AS37" i="8"/>
  <c r="AS41" i="8"/>
  <c r="AS25" i="8"/>
  <c r="AS31" i="8"/>
  <c r="AS38" i="8"/>
  <c r="AS43" i="8"/>
  <c r="AS45" i="8"/>
  <c r="AS49" i="8"/>
  <c r="AS34" i="8"/>
  <c r="AS55" i="8"/>
  <c r="AS35" i="8"/>
  <c r="AS44" i="8"/>
  <c r="AS57" i="8"/>
  <c r="AS61" i="8"/>
  <c r="AS65" i="8"/>
  <c r="AS53" i="8"/>
  <c r="AS59" i="8"/>
  <c r="AS62" i="8"/>
  <c r="AS50" i="8"/>
  <c r="AS52" i="8"/>
  <c r="AS60" i="8"/>
  <c r="AS51" i="8"/>
  <c r="AS69" i="8"/>
  <c r="AS73" i="8"/>
  <c r="AS77" i="8"/>
  <c r="AS47" i="8"/>
  <c r="AS46" i="8"/>
  <c r="AS72" i="8"/>
  <c r="AS54" i="8"/>
  <c r="AS56" i="8"/>
  <c r="AS58" i="8"/>
  <c r="AS42" i="8"/>
  <c r="AS39" i="8"/>
  <c r="AS48" i="8"/>
  <c r="AS70" i="8"/>
  <c r="AS74" i="8"/>
  <c r="AS78" i="8"/>
  <c r="AS67" i="8"/>
  <c r="AS75" i="8"/>
  <c r="AS66" i="8"/>
  <c r="AS81" i="8"/>
  <c r="AS84" i="8"/>
  <c r="AS88" i="8"/>
  <c r="AS92" i="8"/>
  <c r="AS64" i="8"/>
  <c r="AS68" i="8"/>
  <c r="AS76" i="8"/>
  <c r="AS80" i="8"/>
  <c r="AS85" i="8"/>
  <c r="AS89" i="8"/>
  <c r="AS93" i="8"/>
  <c r="AS82" i="8"/>
  <c r="AS95" i="8"/>
  <c r="AS97" i="8"/>
  <c r="AS101" i="8"/>
  <c r="AS105" i="8"/>
  <c r="AS63" i="8"/>
  <c r="AS83" i="8"/>
  <c r="AS86" i="8"/>
  <c r="AS96" i="8"/>
  <c r="AS98" i="8"/>
  <c r="AS102" i="8"/>
  <c r="AS87" i="8"/>
  <c r="AS90" i="8"/>
  <c r="AS99" i="8"/>
  <c r="AS103" i="8"/>
  <c r="AS94" i="8"/>
  <c r="AS100" i="8"/>
  <c r="AS104" i="8"/>
  <c r="AS110" i="8"/>
  <c r="AS114" i="8"/>
  <c r="AS118" i="8"/>
  <c r="AS122" i="8"/>
  <c r="AS79" i="8"/>
  <c r="AS106" i="8"/>
  <c r="AS91" i="8"/>
  <c r="AS107" i="8"/>
  <c r="AS111" i="8"/>
  <c r="AS115" i="8"/>
  <c r="AS71" i="8"/>
  <c r="AS108" i="8"/>
  <c r="AS112" i="8"/>
  <c r="AS116" i="8"/>
  <c r="AS120" i="8"/>
  <c r="AS109" i="8"/>
  <c r="AS121" i="8"/>
  <c r="AS123" i="8"/>
  <c r="AS126" i="8"/>
  <c r="AS130" i="8"/>
  <c r="AS134" i="8"/>
  <c r="AS113" i="8"/>
  <c r="AS127" i="8"/>
  <c r="AS131" i="8"/>
  <c r="AS135" i="8"/>
  <c r="AS139" i="8"/>
  <c r="AS143" i="8"/>
  <c r="AS147" i="8"/>
  <c r="AS119" i="8"/>
  <c r="AS124" i="8"/>
  <c r="AS128" i="8"/>
  <c r="AS132" i="8"/>
  <c r="AS136" i="8"/>
  <c r="AS140" i="8"/>
  <c r="AS144" i="8"/>
  <c r="AS148" i="8"/>
  <c r="AS152" i="8"/>
  <c r="AS156" i="8"/>
  <c r="AS125" i="8"/>
  <c r="AS150" i="8"/>
  <c r="AS157" i="8"/>
  <c r="AS138" i="8"/>
  <c r="AS141" i="8"/>
  <c r="AS154" i="8"/>
  <c r="AS162" i="8"/>
  <c r="AS166" i="8"/>
  <c r="AS151" i="8"/>
  <c r="AS158" i="8"/>
  <c r="AS117" i="8"/>
  <c r="AS129" i="8"/>
  <c r="AS142" i="8"/>
  <c r="AS145" i="8"/>
  <c r="AS155" i="8"/>
  <c r="AS163" i="8"/>
  <c r="AS167" i="8"/>
  <c r="AS171" i="8"/>
  <c r="AS175" i="8"/>
  <c r="AS159" i="8"/>
  <c r="AS146" i="8"/>
  <c r="AS149" i="8"/>
  <c r="AS160" i="8"/>
  <c r="AS164" i="8"/>
  <c r="AS168" i="8"/>
  <c r="AS172" i="8"/>
  <c r="AS176" i="8"/>
  <c r="AS183" i="8"/>
  <c r="AS187" i="8"/>
  <c r="AS191" i="8"/>
  <c r="AS195" i="8"/>
  <c r="AS199" i="8"/>
  <c r="AS203" i="8"/>
  <c r="AS207" i="8"/>
  <c r="AS211" i="8"/>
  <c r="AS133" i="8"/>
  <c r="AS161" i="8"/>
  <c r="AS169" i="8"/>
  <c r="AS179" i="8"/>
  <c r="AS180" i="8"/>
  <c r="AS188" i="8"/>
  <c r="AS192" i="8"/>
  <c r="AS196" i="8"/>
  <c r="AS200" i="8"/>
  <c r="AS204" i="8"/>
  <c r="AS208" i="8"/>
  <c r="AS170" i="8"/>
  <c r="AS181" i="8"/>
  <c r="AS184" i="8"/>
  <c r="AS137" i="8"/>
  <c r="AS185" i="8"/>
  <c r="AS212" i="8"/>
  <c r="AS217" i="8"/>
  <c r="AS173" i="8"/>
  <c r="AS194" i="8"/>
  <c r="AS197" i="8"/>
  <c r="AS220" i="8"/>
  <c r="AS224" i="8"/>
  <c r="AS228" i="8"/>
  <c r="AS232" i="8"/>
  <c r="AS236" i="8"/>
  <c r="AS240" i="8"/>
  <c r="AS153" i="8"/>
  <c r="AS182" i="8"/>
  <c r="AS177" i="8"/>
  <c r="AS186" i="8"/>
  <c r="AS189" i="8"/>
  <c r="AS221" i="8"/>
  <c r="AS225" i="8"/>
  <c r="AS229" i="8"/>
  <c r="AS165" i="8"/>
  <c r="AS174" i="8"/>
  <c r="AS198" i="8"/>
  <c r="AS201" i="8"/>
  <c r="AS215" i="8"/>
  <c r="AS178" i="8"/>
  <c r="AS222" i="8"/>
  <c r="AS190" i="8"/>
  <c r="AS206" i="8"/>
  <c r="AS216" i="8"/>
  <c r="AS219" i="8"/>
  <c r="AS233" i="8"/>
  <c r="AS243" i="8"/>
  <c r="AS247" i="8"/>
  <c r="AS251" i="8"/>
  <c r="AS255" i="8"/>
  <c r="AS259" i="8"/>
  <c r="AS205" i="8"/>
  <c r="AS226" i="8"/>
  <c r="AS237" i="8"/>
  <c r="AS223" i="8"/>
  <c r="AS234" i="8"/>
  <c r="AS244" i="8"/>
  <c r="AS248" i="8"/>
  <c r="AS252" i="8"/>
  <c r="AS193" i="8"/>
  <c r="AS210" i="8"/>
  <c r="AS214" i="8"/>
  <c r="AS230" i="8"/>
  <c r="AS238" i="8"/>
  <c r="AS218" i="8"/>
  <c r="AS235" i="8"/>
  <c r="AS241" i="8"/>
  <c r="AS265" i="8"/>
  <c r="AS269" i="8"/>
  <c r="AS273" i="8"/>
  <c r="AS209" i="8"/>
  <c r="AS231" i="8"/>
  <c r="AS250" i="8"/>
  <c r="AS253" i="8"/>
  <c r="AS239" i="8"/>
  <c r="AS256" i="8"/>
  <c r="AS262" i="8"/>
  <c r="AS266" i="8"/>
  <c r="AS270" i="8"/>
  <c r="AS274" i="8"/>
  <c r="AS278" i="8"/>
  <c r="AS282" i="8"/>
  <c r="AS242" i="8"/>
  <c r="AS245" i="8"/>
  <c r="AS260" i="8"/>
  <c r="AS227" i="8"/>
  <c r="AS257" i="8"/>
  <c r="AS263" i="8"/>
  <c r="AS267" i="8"/>
  <c r="AS202" i="8"/>
  <c r="AS246" i="8"/>
  <c r="AS254" i="8"/>
  <c r="AS258" i="8"/>
  <c r="AS283" i="8"/>
  <c r="AS288" i="8"/>
  <c r="AS292" i="8"/>
  <c r="AS296" i="8"/>
  <c r="AS300" i="8"/>
  <c r="AS304" i="8"/>
  <c r="AS308" i="8"/>
  <c r="AS312" i="8"/>
  <c r="AS316" i="8"/>
  <c r="AS320" i="8"/>
  <c r="AS324" i="8"/>
  <c r="AS328" i="8"/>
  <c r="AS332" i="8"/>
  <c r="AS336" i="8"/>
  <c r="AS340" i="8"/>
  <c r="AS344" i="8"/>
  <c r="AS348" i="8"/>
  <c r="AS352" i="8"/>
  <c r="AS280" i="8"/>
  <c r="AS249" i="8"/>
  <c r="AS268" i="8"/>
  <c r="AS284" i="8"/>
  <c r="AS289" i="8"/>
  <c r="AS293" i="8"/>
  <c r="AS297" i="8"/>
  <c r="AS301" i="8"/>
  <c r="AS305" i="8"/>
  <c r="AS309" i="8"/>
  <c r="AS313" i="8"/>
  <c r="AS317" i="8"/>
  <c r="AS321" i="8"/>
  <c r="AS325" i="8"/>
  <c r="AS329" i="8"/>
  <c r="AS333" i="8"/>
  <c r="AS337" i="8"/>
  <c r="AS341" i="8"/>
  <c r="AS345" i="8"/>
  <c r="AS271" i="8"/>
  <c r="AS281" i="8"/>
  <c r="AS261" i="8"/>
  <c r="AS285" i="8"/>
  <c r="AS286" i="8"/>
  <c r="AS290" i="8"/>
  <c r="AS294" i="8"/>
  <c r="AS298" i="8"/>
  <c r="AS302" i="8"/>
  <c r="AS306" i="8"/>
  <c r="AS310" i="8"/>
  <c r="AS314" i="8"/>
  <c r="AS318" i="8"/>
  <c r="AS322" i="8"/>
  <c r="AS326" i="8"/>
  <c r="AS330" i="8"/>
  <c r="AS334" i="8"/>
  <c r="AS338" i="8"/>
  <c r="AS342" i="8"/>
  <c r="AS346" i="8"/>
  <c r="AS350" i="8"/>
  <c r="AS213" i="8"/>
  <c r="AS264" i="8"/>
  <c r="AS272" i="8"/>
  <c r="AS275" i="8"/>
  <c r="AS277" i="8"/>
  <c r="AS299" i="8"/>
  <c r="AS331" i="8"/>
  <c r="AS339" i="8"/>
  <c r="AS351" i="8"/>
  <c r="AS355" i="8"/>
  <c r="AS359" i="8"/>
  <c r="AS363" i="8"/>
  <c r="AS367" i="8"/>
  <c r="AS371" i="8"/>
  <c r="AS375" i="8"/>
  <c r="AS379" i="8"/>
  <c r="AS383" i="8"/>
  <c r="AS387" i="8"/>
  <c r="AS391" i="8"/>
  <c r="AS395" i="8"/>
  <c r="AS399" i="8"/>
  <c r="AS403" i="8"/>
  <c r="AS407" i="8"/>
  <c r="AS411" i="8"/>
  <c r="AS311" i="8"/>
  <c r="AS354" i="8"/>
  <c r="AS291" i="8"/>
  <c r="AS323" i="8"/>
  <c r="AS343" i="8"/>
  <c r="AS349" i="8"/>
  <c r="AS356" i="8"/>
  <c r="AS360" i="8"/>
  <c r="AS364" i="8"/>
  <c r="AS368" i="8"/>
  <c r="AS372" i="8"/>
  <c r="AS376" i="8"/>
  <c r="AS380" i="8"/>
  <c r="AS384" i="8"/>
  <c r="AS388" i="8"/>
  <c r="AS392" i="8"/>
  <c r="AS396" i="8"/>
  <c r="AS400" i="8"/>
  <c r="AS404" i="8"/>
  <c r="AS408" i="8"/>
  <c r="AS412" i="8"/>
  <c r="AS303" i="8"/>
  <c r="AS315" i="8"/>
  <c r="AS357" i="8"/>
  <c r="AS361" i="8"/>
  <c r="AS365" i="8"/>
  <c r="AS369" i="8"/>
  <c r="AS373" i="8"/>
  <c r="AS377" i="8"/>
  <c r="AS381" i="8"/>
  <c r="AS385" i="8"/>
  <c r="AS389" i="8"/>
  <c r="AS393" i="8"/>
  <c r="AS397" i="8"/>
  <c r="AS401" i="8"/>
  <c r="AS295" i="8"/>
  <c r="AS327" i="8"/>
  <c r="AS353" i="8"/>
  <c r="AS276" i="8"/>
  <c r="AS279" i="8"/>
  <c r="AS358" i="8"/>
  <c r="AS390" i="8"/>
  <c r="AS319" i="8"/>
  <c r="AS382" i="8"/>
  <c r="AS287" i="8"/>
  <c r="AS347" i="8"/>
  <c r="AS362" i="8"/>
  <c r="AS307" i="8"/>
  <c r="AS366" i="8"/>
  <c r="AS386" i="8"/>
  <c r="AS394" i="8"/>
  <c r="AS416" i="8"/>
  <c r="AS420" i="8"/>
  <c r="AS398" i="8"/>
  <c r="AS413" i="8"/>
  <c r="AS335" i="8"/>
  <c r="AS418" i="8"/>
  <c r="AS422" i="8"/>
  <c r="AS426" i="8"/>
  <c r="AS430" i="8"/>
  <c r="AS434" i="8"/>
  <c r="AS438" i="8"/>
  <c r="AS442" i="8"/>
  <c r="AS446" i="8"/>
  <c r="AS378" i="8"/>
  <c r="AS414" i="8"/>
  <c r="AS402" i="8"/>
  <c r="AS406" i="8"/>
  <c r="AS423" i="8"/>
  <c r="AS436" i="8"/>
  <c r="AS439" i="8"/>
  <c r="AS443" i="8"/>
  <c r="AS370" i="8"/>
  <c r="AS405" i="8"/>
  <c r="AS433" i="8"/>
  <c r="AS447" i="8"/>
  <c r="AS453" i="8"/>
  <c r="AS457" i="8"/>
  <c r="AS461" i="8"/>
  <c r="AS465" i="8"/>
  <c r="AS469" i="8"/>
  <c r="AS473" i="8"/>
  <c r="AS410" i="8"/>
  <c r="AS424" i="8"/>
  <c r="AS427" i="8"/>
  <c r="AS440" i="8"/>
  <c r="AS444" i="8"/>
  <c r="AS437" i="8"/>
  <c r="AS448" i="8"/>
  <c r="AS450" i="8"/>
  <c r="AS454" i="8"/>
  <c r="AS458" i="8"/>
  <c r="AS462" i="8"/>
  <c r="AS466" i="8"/>
  <c r="AS470" i="8"/>
  <c r="AS474" i="8"/>
  <c r="AS478" i="8"/>
  <c r="AS482" i="8"/>
  <c r="AS486" i="8"/>
  <c r="AS490" i="8"/>
  <c r="AS494" i="8"/>
  <c r="AS498" i="8"/>
  <c r="AS502" i="8"/>
  <c r="AS506" i="8"/>
  <c r="AS409" i="8"/>
  <c r="AS415" i="8"/>
  <c r="AS417" i="8"/>
  <c r="AS428" i="8"/>
  <c r="AS431" i="8"/>
  <c r="AS441" i="8"/>
  <c r="AS374" i="8"/>
  <c r="AS425" i="8"/>
  <c r="AS445" i="8"/>
  <c r="AS451" i="8"/>
  <c r="AS455" i="8"/>
  <c r="AS419" i="8"/>
  <c r="AS432" i="8"/>
  <c r="AS435" i="8"/>
  <c r="AS449" i="8"/>
  <c r="AS452" i="8"/>
  <c r="AS468" i="8"/>
  <c r="AS471" i="8"/>
  <c r="AS481" i="8"/>
  <c r="AS510" i="8"/>
  <c r="AS514" i="8"/>
  <c r="AS518" i="8"/>
  <c r="AS522" i="8"/>
  <c r="AS526" i="8"/>
  <c r="AS421" i="8"/>
  <c r="AS429" i="8"/>
  <c r="AS488" i="8"/>
  <c r="AS491" i="8"/>
  <c r="AS499" i="8"/>
  <c r="AS460" i="8"/>
  <c r="AS463" i="8"/>
  <c r="AS485" i="8"/>
  <c r="AS496" i="8"/>
  <c r="AS503" i="8"/>
  <c r="AS511" i="8"/>
  <c r="AS515" i="8"/>
  <c r="AS519" i="8"/>
  <c r="AS523" i="8"/>
  <c r="AS527" i="8"/>
  <c r="AS531" i="8"/>
  <c r="AS535" i="8"/>
  <c r="AS539" i="8"/>
  <c r="AS543" i="8"/>
  <c r="AS547" i="8"/>
  <c r="AS472" i="8"/>
  <c r="AS476" i="8"/>
  <c r="AS479" i="8"/>
  <c r="AS492" i="8"/>
  <c r="AS495" i="8"/>
  <c r="AS500" i="8"/>
  <c r="AS507" i="8"/>
  <c r="AS475" i="8"/>
  <c r="AS489" i="8"/>
  <c r="AS497" i="8"/>
  <c r="AS504" i="8"/>
  <c r="AS512" i="8"/>
  <c r="AS516" i="8"/>
  <c r="AS520" i="8"/>
  <c r="AS524" i="8"/>
  <c r="AS528" i="8"/>
  <c r="AS456" i="8"/>
  <c r="AS464" i="8"/>
  <c r="AS467" i="8"/>
  <c r="AS480" i="8"/>
  <c r="AS483" i="8"/>
  <c r="AS501" i="8"/>
  <c r="AS477" i="8"/>
  <c r="AS493" i="8"/>
  <c r="AS505" i="8"/>
  <c r="AS513" i="8"/>
  <c r="AS517" i="8"/>
  <c r="AS521" i="8"/>
  <c r="AS525" i="8"/>
  <c r="AS529" i="8"/>
  <c r="AS533" i="8"/>
  <c r="AS537" i="8"/>
  <c r="AS541" i="8"/>
  <c r="AS545" i="8"/>
  <c r="AS549" i="8"/>
  <c r="AS553" i="8"/>
  <c r="AS557" i="8"/>
  <c r="AS484" i="8"/>
  <c r="AS487" i="8"/>
  <c r="AS540" i="8"/>
  <c r="AS550" i="8"/>
  <c r="AS459" i="8"/>
  <c r="AS544" i="8"/>
  <c r="AS554" i="8"/>
  <c r="AS564" i="8"/>
  <c r="AS568" i="8"/>
  <c r="AS572" i="8"/>
  <c r="AS576" i="8"/>
  <c r="AS580" i="8"/>
  <c r="AS584" i="8"/>
  <c r="AS588" i="8"/>
  <c r="AS530" i="8"/>
  <c r="AS551" i="8"/>
  <c r="AS558" i="8"/>
  <c r="AS509" i="8"/>
  <c r="AS534" i="8"/>
  <c r="AS548" i="8"/>
  <c r="AS555" i="8"/>
  <c r="AS561" i="8"/>
  <c r="AS565" i="8"/>
  <c r="AS569" i="8"/>
  <c r="AS573" i="8"/>
  <c r="AS577" i="8"/>
  <c r="AS581" i="8"/>
  <c r="AS585" i="8"/>
  <c r="AS589" i="8"/>
  <c r="AS593" i="8"/>
  <c r="AS597" i="8"/>
  <c r="AS601" i="8"/>
  <c r="AS605" i="8"/>
  <c r="AS609" i="8"/>
  <c r="AS613" i="8"/>
  <c r="AS538" i="8"/>
  <c r="AS552" i="8"/>
  <c r="AS559" i="8"/>
  <c r="AS542" i="8"/>
  <c r="AS556" i="8"/>
  <c r="AS562" i="8"/>
  <c r="AS566" i="8"/>
  <c r="AS570" i="8"/>
  <c r="AS574" i="8"/>
  <c r="AS578" i="8"/>
  <c r="AS582" i="8"/>
  <c r="AS508" i="8"/>
  <c r="AS532" i="8"/>
  <c r="AS546" i="8"/>
  <c r="AS560" i="8"/>
  <c r="AS595" i="8"/>
  <c r="AS603" i="8"/>
  <c r="AS611" i="8"/>
  <c r="AS590" i="8"/>
  <c r="AS598" i="8"/>
  <c r="AS606" i="8"/>
  <c r="AS614" i="8"/>
  <c r="AS17" i="8"/>
  <c r="AS567" i="8"/>
  <c r="AS575" i="8"/>
  <c r="AS583" i="8"/>
  <c r="AS536" i="8"/>
  <c r="AS586" i="8"/>
  <c r="AS596" i="8"/>
  <c r="AS604" i="8"/>
  <c r="AS612" i="8"/>
  <c r="AS591" i="8"/>
  <c r="AS599" i="8"/>
  <c r="AS607" i="8"/>
  <c r="AS615" i="8"/>
  <c r="AS592" i="8"/>
  <c r="AS600" i="8"/>
  <c r="AS608" i="8"/>
  <c r="AS594" i="8"/>
  <c r="AS602" i="8"/>
  <c r="AS610" i="8"/>
  <c r="AS563" i="8"/>
  <c r="AS571" i="8"/>
  <c r="AS579" i="8"/>
  <c r="AS587" i="8"/>
  <c r="AS616" i="8"/>
  <c r="H196" i="9"/>
  <c r="H197" i="9"/>
  <c r="H199" i="9"/>
  <c r="H198" i="9"/>
  <c r="A82" i="9"/>
  <c r="I75" i="9"/>
  <c r="E80" i="9"/>
  <c r="C81" i="9"/>
  <c r="D81" i="9"/>
  <c r="F82" i="9"/>
  <c r="B82" i="9"/>
  <c r="AU1" i="8"/>
  <c r="AT7" i="8"/>
  <c r="AT8" i="8" s="1"/>
  <c r="AV11" i="8"/>
  <c r="AV12" i="8" s="1"/>
  <c r="AW3" i="8"/>
  <c r="AU2" i="8"/>
  <c r="AT9" i="8"/>
  <c r="AT19" i="8" l="1"/>
  <c r="AT28" i="8"/>
  <c r="AT21" i="8"/>
  <c r="AT25" i="8"/>
  <c r="AT29" i="8"/>
  <c r="AT20" i="8"/>
  <c r="AT22" i="8"/>
  <c r="AT26" i="8"/>
  <c r="AT23" i="8"/>
  <c r="AT33" i="8"/>
  <c r="AT18" i="8"/>
  <c r="AT34" i="8"/>
  <c r="AT35" i="8"/>
  <c r="AT24" i="8"/>
  <c r="AT27" i="8"/>
  <c r="AT30" i="8"/>
  <c r="AT37" i="8"/>
  <c r="AT47" i="8"/>
  <c r="AT51" i="8"/>
  <c r="AT55" i="8"/>
  <c r="AT38" i="8"/>
  <c r="AT44" i="8"/>
  <c r="AT48" i="8"/>
  <c r="AT52" i="8"/>
  <c r="AT31" i="8"/>
  <c r="AT40" i="8"/>
  <c r="AT45" i="8"/>
  <c r="AT49" i="8"/>
  <c r="AT53" i="8"/>
  <c r="AT54" i="8"/>
  <c r="AT59" i="8"/>
  <c r="AT63" i="8"/>
  <c r="AT42" i="8"/>
  <c r="AT43" i="8"/>
  <c r="AT46" i="8"/>
  <c r="AT60" i="8"/>
  <c r="AT41" i="8"/>
  <c r="AT64" i="8"/>
  <c r="AT67" i="8"/>
  <c r="AT71" i="8"/>
  <c r="AT75" i="8"/>
  <c r="AT79" i="8"/>
  <c r="AT32" i="8"/>
  <c r="AT65" i="8"/>
  <c r="AT68" i="8"/>
  <c r="AT72" i="8"/>
  <c r="AT50" i="8"/>
  <c r="AT57" i="8"/>
  <c r="AT39" i="8"/>
  <c r="AT66" i="8"/>
  <c r="AT62" i="8"/>
  <c r="AT36" i="8"/>
  <c r="AT56" i="8"/>
  <c r="AT58" i="8"/>
  <c r="AT77" i="8"/>
  <c r="AT73" i="8"/>
  <c r="AT69" i="8"/>
  <c r="AT70" i="8"/>
  <c r="AT74" i="8"/>
  <c r="AT61" i="8"/>
  <c r="AT83" i="8"/>
  <c r="AT87" i="8"/>
  <c r="AT91" i="8"/>
  <c r="AT95" i="8"/>
  <c r="AT81" i="8"/>
  <c r="AT84" i="8"/>
  <c r="AT88" i="8"/>
  <c r="AT92" i="8"/>
  <c r="AT76" i="8"/>
  <c r="AT80" i="8"/>
  <c r="AT100" i="8"/>
  <c r="AT104" i="8"/>
  <c r="AT82" i="8"/>
  <c r="AT89" i="8"/>
  <c r="AT97" i="8"/>
  <c r="AT101" i="8"/>
  <c r="AT105" i="8"/>
  <c r="AT86" i="8"/>
  <c r="AT96" i="8"/>
  <c r="AT78" i="8"/>
  <c r="AT93" i="8"/>
  <c r="AT98" i="8"/>
  <c r="AT102" i="8"/>
  <c r="AT90" i="8"/>
  <c r="AT109" i="8"/>
  <c r="AT113" i="8"/>
  <c r="AT117" i="8"/>
  <c r="AT121" i="8"/>
  <c r="AT103" i="8"/>
  <c r="AT94" i="8"/>
  <c r="AT110" i="8"/>
  <c r="AT114" i="8"/>
  <c r="AT118" i="8"/>
  <c r="AT122" i="8"/>
  <c r="AT106" i="8"/>
  <c r="AT85" i="8"/>
  <c r="AT107" i="8"/>
  <c r="AT111" i="8"/>
  <c r="AT115" i="8"/>
  <c r="AT112" i="8"/>
  <c r="AT125" i="8"/>
  <c r="AT129" i="8"/>
  <c r="AT133" i="8"/>
  <c r="AT123" i="8"/>
  <c r="AT126" i="8"/>
  <c r="AT130" i="8"/>
  <c r="AT134" i="8"/>
  <c r="AT138" i="8"/>
  <c r="AT142" i="8"/>
  <c r="AT146" i="8"/>
  <c r="AT150" i="8"/>
  <c r="AT154" i="8"/>
  <c r="AT158" i="8"/>
  <c r="AT116" i="8"/>
  <c r="AT127" i="8"/>
  <c r="AT131" i="8"/>
  <c r="AT135" i="8"/>
  <c r="AT139" i="8"/>
  <c r="AT143" i="8"/>
  <c r="AT147" i="8"/>
  <c r="AT108" i="8"/>
  <c r="AT119" i="8"/>
  <c r="AT128" i="8"/>
  <c r="AT137" i="8"/>
  <c r="AT144" i="8"/>
  <c r="AT153" i="8"/>
  <c r="AT161" i="8"/>
  <c r="AT165" i="8"/>
  <c r="AT169" i="8"/>
  <c r="AT173" i="8"/>
  <c r="AT177" i="8"/>
  <c r="AT181" i="8"/>
  <c r="AT120" i="8"/>
  <c r="AT157" i="8"/>
  <c r="AT141" i="8"/>
  <c r="AT148" i="8"/>
  <c r="AT162" i="8"/>
  <c r="AT166" i="8"/>
  <c r="AT170" i="8"/>
  <c r="AT174" i="8"/>
  <c r="AT178" i="8"/>
  <c r="AT182" i="8"/>
  <c r="AT132" i="8"/>
  <c r="AT151" i="8"/>
  <c r="AT99" i="8"/>
  <c r="AT136" i="8"/>
  <c r="AT145" i="8"/>
  <c r="AT155" i="8"/>
  <c r="AT163" i="8"/>
  <c r="AT167" i="8"/>
  <c r="AT171" i="8"/>
  <c r="AT175" i="8"/>
  <c r="AT124" i="8"/>
  <c r="AT152" i="8"/>
  <c r="AT159" i="8"/>
  <c r="AT160" i="8"/>
  <c r="AT186" i="8"/>
  <c r="AT190" i="8"/>
  <c r="AT194" i="8"/>
  <c r="AT198" i="8"/>
  <c r="AT202" i="8"/>
  <c r="AT206" i="8"/>
  <c r="AT210" i="8"/>
  <c r="AT156" i="8"/>
  <c r="AT164" i="8"/>
  <c r="AT172" i="8"/>
  <c r="AT183" i="8"/>
  <c r="AT187" i="8"/>
  <c r="AT191" i="8"/>
  <c r="AT195" i="8"/>
  <c r="AT199" i="8"/>
  <c r="AT203" i="8"/>
  <c r="AT207" i="8"/>
  <c r="AT211" i="8"/>
  <c r="AT179" i="8"/>
  <c r="AT180" i="8"/>
  <c r="AT188" i="8"/>
  <c r="AT192" i="8"/>
  <c r="AT196" i="8"/>
  <c r="AT200" i="8"/>
  <c r="AT204" i="8"/>
  <c r="AT208" i="8"/>
  <c r="AT212" i="8"/>
  <c r="AT216" i="8"/>
  <c r="AT205" i="8"/>
  <c r="AT219" i="8"/>
  <c r="AT223" i="8"/>
  <c r="AT227" i="8"/>
  <c r="AT231" i="8"/>
  <c r="AT235" i="8"/>
  <c r="AT239" i="8"/>
  <c r="AT185" i="8"/>
  <c r="AT217" i="8"/>
  <c r="AT197" i="8"/>
  <c r="AT149" i="8"/>
  <c r="AT209" i="8"/>
  <c r="AT213" i="8"/>
  <c r="AT214" i="8"/>
  <c r="AT176" i="8"/>
  <c r="AT189" i="8"/>
  <c r="AT221" i="8"/>
  <c r="AT225" i="8"/>
  <c r="AT229" i="8"/>
  <c r="AT201" i="8"/>
  <c r="AT240" i="8"/>
  <c r="AT242" i="8"/>
  <c r="AT246" i="8"/>
  <c r="AT250" i="8"/>
  <c r="AT254" i="8"/>
  <c r="AT258" i="8"/>
  <c r="AT184" i="8"/>
  <c r="AT222" i="8"/>
  <c r="AT232" i="8"/>
  <c r="AT215" i="8"/>
  <c r="AT233" i="8"/>
  <c r="AT243" i="8"/>
  <c r="AT247" i="8"/>
  <c r="AT251" i="8"/>
  <c r="AT220" i="8"/>
  <c r="AT226" i="8"/>
  <c r="AT237" i="8"/>
  <c r="AT234" i="8"/>
  <c r="AT244" i="8"/>
  <c r="AT248" i="8"/>
  <c r="AT252" i="8"/>
  <c r="AT224" i="8"/>
  <c r="AT238" i="8"/>
  <c r="AT249" i="8"/>
  <c r="AT255" i="8"/>
  <c r="AT264" i="8"/>
  <c r="AT268" i="8"/>
  <c r="AT272" i="8"/>
  <c r="AT276" i="8"/>
  <c r="AT280" i="8"/>
  <c r="AT284" i="8"/>
  <c r="AT168" i="8"/>
  <c r="AT218" i="8"/>
  <c r="AT230" i="8"/>
  <c r="AT259" i="8"/>
  <c r="AT140" i="8"/>
  <c r="AT241" i="8"/>
  <c r="AT265" i="8"/>
  <c r="AT269" i="8"/>
  <c r="AT273" i="8"/>
  <c r="AT277" i="8"/>
  <c r="AT193" i="8"/>
  <c r="AT253" i="8"/>
  <c r="AT256" i="8"/>
  <c r="AT262" i="8"/>
  <c r="AT266" i="8"/>
  <c r="AT245" i="8"/>
  <c r="AT260" i="8"/>
  <c r="AT270" i="8"/>
  <c r="AT279" i="8"/>
  <c r="AT283" i="8"/>
  <c r="AT288" i="8"/>
  <c r="AT292" i="8"/>
  <c r="AT296" i="8"/>
  <c r="AT300" i="8"/>
  <c r="AT304" i="8"/>
  <c r="AT308" i="8"/>
  <c r="AT312" i="8"/>
  <c r="AT316" i="8"/>
  <c r="AT320" i="8"/>
  <c r="AT324" i="8"/>
  <c r="AT328" i="8"/>
  <c r="AT332" i="8"/>
  <c r="AT336" i="8"/>
  <c r="AT340" i="8"/>
  <c r="AT344" i="8"/>
  <c r="AT348" i="8"/>
  <c r="AT352" i="8"/>
  <c r="AT257" i="8"/>
  <c r="AT263" i="8"/>
  <c r="AT274" i="8"/>
  <c r="AT228" i="8"/>
  <c r="AT289" i="8"/>
  <c r="AT293" i="8"/>
  <c r="AT297" i="8"/>
  <c r="AT301" i="8"/>
  <c r="AT305" i="8"/>
  <c r="AT309" i="8"/>
  <c r="AT313" i="8"/>
  <c r="AT317" i="8"/>
  <c r="AT321" i="8"/>
  <c r="AT325" i="8"/>
  <c r="AT329" i="8"/>
  <c r="AT333" i="8"/>
  <c r="AT337" i="8"/>
  <c r="AT341" i="8"/>
  <c r="AT345" i="8"/>
  <c r="AT349" i="8"/>
  <c r="AT271" i="8"/>
  <c r="AT281" i="8"/>
  <c r="AT261" i="8"/>
  <c r="AT267" i="8"/>
  <c r="AT278" i="8"/>
  <c r="AT285" i="8"/>
  <c r="AT286" i="8"/>
  <c r="AT290" i="8"/>
  <c r="AT294" i="8"/>
  <c r="AT298" i="8"/>
  <c r="AT302" i="8"/>
  <c r="AT306" i="8"/>
  <c r="AT310" i="8"/>
  <c r="AT314" i="8"/>
  <c r="AT318" i="8"/>
  <c r="AT322" i="8"/>
  <c r="AT326" i="8"/>
  <c r="AT330" i="8"/>
  <c r="AT334" i="8"/>
  <c r="AT287" i="8"/>
  <c r="AT319" i="8"/>
  <c r="AT299" i="8"/>
  <c r="AT331" i="8"/>
  <c r="AT339" i="8"/>
  <c r="AT346" i="8"/>
  <c r="AT351" i="8"/>
  <c r="AT355" i="8"/>
  <c r="AT359" i="8"/>
  <c r="AT363" i="8"/>
  <c r="AT367" i="8"/>
  <c r="AT371" i="8"/>
  <c r="AT375" i="8"/>
  <c r="AT379" i="8"/>
  <c r="AT383" i="8"/>
  <c r="AT387" i="8"/>
  <c r="AT391" i="8"/>
  <c r="AT395" i="8"/>
  <c r="AT399" i="8"/>
  <c r="AT403" i="8"/>
  <c r="AT311" i="8"/>
  <c r="AT354" i="8"/>
  <c r="AT275" i="8"/>
  <c r="AT282" i="8"/>
  <c r="AT291" i="8"/>
  <c r="AT323" i="8"/>
  <c r="AT343" i="8"/>
  <c r="AT356" i="8"/>
  <c r="AT360" i="8"/>
  <c r="AT364" i="8"/>
  <c r="AT368" i="8"/>
  <c r="AT372" i="8"/>
  <c r="AT376" i="8"/>
  <c r="AT380" i="8"/>
  <c r="AT384" i="8"/>
  <c r="AT388" i="8"/>
  <c r="AT392" i="8"/>
  <c r="AT396" i="8"/>
  <c r="AT400" i="8"/>
  <c r="AT404" i="8"/>
  <c r="AT303" i="8"/>
  <c r="AT236" i="8"/>
  <c r="AT315" i="8"/>
  <c r="AT338" i="8"/>
  <c r="AT350" i="8"/>
  <c r="AT357" i="8"/>
  <c r="AT361" i="8"/>
  <c r="AT365" i="8"/>
  <c r="AT369" i="8"/>
  <c r="AT373" i="8"/>
  <c r="AT377" i="8"/>
  <c r="AT381" i="8"/>
  <c r="AT385" i="8"/>
  <c r="AT389" i="8"/>
  <c r="AT393" i="8"/>
  <c r="AT397" i="8"/>
  <c r="AT401" i="8"/>
  <c r="AT335" i="8"/>
  <c r="AT378" i="8"/>
  <c r="AT295" i="8"/>
  <c r="AT358" i="8"/>
  <c r="AT370" i="8"/>
  <c r="AT347" i="8"/>
  <c r="AT362" i="8"/>
  <c r="AT342" i="8"/>
  <c r="AT307" i="8"/>
  <c r="AT402" i="8"/>
  <c r="AT353" i="8"/>
  <c r="AT408" i="8"/>
  <c r="AT412" i="8"/>
  <c r="AT382" i="8"/>
  <c r="AT390" i="8"/>
  <c r="AT405" i="8"/>
  <c r="AT409" i="8"/>
  <c r="AT413" i="8"/>
  <c r="AT417" i="8"/>
  <c r="AT421" i="8"/>
  <c r="AT406" i="8"/>
  <c r="AT407" i="8"/>
  <c r="AT366" i="8"/>
  <c r="AT374" i="8"/>
  <c r="AT410" i="8"/>
  <c r="AT425" i="8"/>
  <c r="AT429" i="8"/>
  <c r="AT433" i="8"/>
  <c r="AT437" i="8"/>
  <c r="AT411" i="8"/>
  <c r="AT418" i="8"/>
  <c r="AT394" i="8"/>
  <c r="AT327" i="8"/>
  <c r="AT416" i="8"/>
  <c r="AT419" i="8"/>
  <c r="AT423" i="8"/>
  <c r="AT427" i="8"/>
  <c r="AT431" i="8"/>
  <c r="AT435" i="8"/>
  <c r="AT439" i="8"/>
  <c r="AT443" i="8"/>
  <c r="AT447" i="8"/>
  <c r="AT452" i="8"/>
  <c r="AT456" i="8"/>
  <c r="AT460" i="8"/>
  <c r="AT464" i="8"/>
  <c r="AT468" i="8"/>
  <c r="AT472" i="8"/>
  <c r="AT476" i="8"/>
  <c r="AT480" i="8"/>
  <c r="AT484" i="8"/>
  <c r="AT488" i="8"/>
  <c r="AT492" i="8"/>
  <c r="AT496" i="8"/>
  <c r="AT500" i="8"/>
  <c r="AT504" i="8"/>
  <c r="AT508" i="8"/>
  <c r="AT414" i="8"/>
  <c r="AT430" i="8"/>
  <c r="AT436" i="8"/>
  <c r="AT453" i="8"/>
  <c r="AT457" i="8"/>
  <c r="AT386" i="8"/>
  <c r="AT424" i="8"/>
  <c r="AT434" i="8"/>
  <c r="AT440" i="8"/>
  <c r="AT444" i="8"/>
  <c r="AT448" i="8"/>
  <c r="AT450" i="8"/>
  <c r="AT454" i="8"/>
  <c r="AT458" i="8"/>
  <c r="AT462" i="8"/>
  <c r="AT466" i="8"/>
  <c r="AT470" i="8"/>
  <c r="AT474" i="8"/>
  <c r="AT398" i="8"/>
  <c r="AT415" i="8"/>
  <c r="AT422" i="8"/>
  <c r="AT428" i="8"/>
  <c r="AT438" i="8"/>
  <c r="AT441" i="8"/>
  <c r="AT420" i="8"/>
  <c r="AT442" i="8"/>
  <c r="AT445" i="8"/>
  <c r="AT451" i="8"/>
  <c r="AT455" i="8"/>
  <c r="AT459" i="8"/>
  <c r="AT463" i="8"/>
  <c r="AT467" i="8"/>
  <c r="AT471" i="8"/>
  <c r="AT475" i="8"/>
  <c r="AT479" i="8"/>
  <c r="AT483" i="8"/>
  <c r="AT487" i="8"/>
  <c r="AT491" i="8"/>
  <c r="AT495" i="8"/>
  <c r="AT465" i="8"/>
  <c r="AT502" i="8"/>
  <c r="AT509" i="8"/>
  <c r="AT426" i="8"/>
  <c r="AT432" i="8"/>
  <c r="AT478" i="8"/>
  <c r="AT481" i="8"/>
  <c r="AT494" i="8"/>
  <c r="AT499" i="8"/>
  <c r="AT469" i="8"/>
  <c r="AT482" i="8"/>
  <c r="AT485" i="8"/>
  <c r="AT503" i="8"/>
  <c r="AT511" i="8"/>
  <c r="AT515" i="8"/>
  <c r="AT519" i="8"/>
  <c r="AT523" i="8"/>
  <c r="AT527" i="8"/>
  <c r="AT531" i="8"/>
  <c r="AT535" i="8"/>
  <c r="AT539" i="8"/>
  <c r="AT543" i="8"/>
  <c r="AT547" i="8"/>
  <c r="AT551" i="8"/>
  <c r="AT555" i="8"/>
  <c r="AT559" i="8"/>
  <c r="AT446" i="8"/>
  <c r="AT507" i="8"/>
  <c r="AT461" i="8"/>
  <c r="AT486" i="8"/>
  <c r="AT489" i="8"/>
  <c r="AT497" i="8"/>
  <c r="AT473" i="8"/>
  <c r="AT501" i="8"/>
  <c r="AT490" i="8"/>
  <c r="AT498" i="8"/>
  <c r="AT522" i="8"/>
  <c r="AT529" i="8"/>
  <c r="AT536" i="8"/>
  <c r="AT557" i="8"/>
  <c r="AT563" i="8"/>
  <c r="AT567" i="8"/>
  <c r="AT571" i="8"/>
  <c r="AT575" i="8"/>
  <c r="AT579" i="8"/>
  <c r="AT583" i="8"/>
  <c r="AT587" i="8"/>
  <c r="AT591" i="8"/>
  <c r="AT595" i="8"/>
  <c r="AT599" i="8"/>
  <c r="AT603" i="8"/>
  <c r="AT607" i="8"/>
  <c r="AT611" i="8"/>
  <c r="AT615" i="8"/>
  <c r="AT477" i="8"/>
  <c r="AT512" i="8"/>
  <c r="AT526" i="8"/>
  <c r="AT533" i="8"/>
  <c r="AT540" i="8"/>
  <c r="AT550" i="8"/>
  <c r="AT516" i="8"/>
  <c r="AT537" i="8"/>
  <c r="AT544" i="8"/>
  <c r="AT554" i="8"/>
  <c r="AT564" i="8"/>
  <c r="AT568" i="8"/>
  <c r="AT572" i="8"/>
  <c r="AT576" i="8"/>
  <c r="AT580" i="8"/>
  <c r="AT584" i="8"/>
  <c r="AT588" i="8"/>
  <c r="AT592" i="8"/>
  <c r="AT596" i="8"/>
  <c r="AT600" i="8"/>
  <c r="AT604" i="8"/>
  <c r="AT608" i="8"/>
  <c r="AT612" i="8"/>
  <c r="AT505" i="8"/>
  <c r="AT520" i="8"/>
  <c r="AT530" i="8"/>
  <c r="AT541" i="8"/>
  <c r="AT558" i="8"/>
  <c r="AT17" i="8"/>
  <c r="AT506" i="8"/>
  <c r="AT513" i="8"/>
  <c r="AT524" i="8"/>
  <c r="AT534" i="8"/>
  <c r="AT545" i="8"/>
  <c r="AT548" i="8"/>
  <c r="AT561" i="8"/>
  <c r="AT565" i="8"/>
  <c r="AT569" i="8"/>
  <c r="AT573" i="8"/>
  <c r="AT577" i="8"/>
  <c r="AT581" i="8"/>
  <c r="AT585" i="8"/>
  <c r="AT589" i="8"/>
  <c r="AT593" i="8"/>
  <c r="AT597" i="8"/>
  <c r="AT601" i="8"/>
  <c r="AT605" i="8"/>
  <c r="AT609" i="8"/>
  <c r="AT613" i="8"/>
  <c r="AT449" i="8"/>
  <c r="AT510" i="8"/>
  <c r="AT517" i="8"/>
  <c r="AT528" i="8"/>
  <c r="AT538" i="8"/>
  <c r="AT552" i="8"/>
  <c r="AT514" i="8"/>
  <c r="AT521" i="8"/>
  <c r="AT542" i="8"/>
  <c r="AT549" i="8"/>
  <c r="AT556" i="8"/>
  <c r="AT562" i="8"/>
  <c r="AT566" i="8"/>
  <c r="AT570" i="8"/>
  <c r="AT574" i="8"/>
  <c r="AT578" i="8"/>
  <c r="AT582" i="8"/>
  <c r="AT586" i="8"/>
  <c r="AT590" i="8"/>
  <c r="AT594" i="8"/>
  <c r="AT598" i="8"/>
  <c r="AT602" i="8"/>
  <c r="AT606" i="8"/>
  <c r="AT610" i="8"/>
  <c r="AT614" i="8"/>
  <c r="AT616" i="8"/>
  <c r="AT546" i="8"/>
  <c r="AT493" i="8"/>
  <c r="AT518" i="8"/>
  <c r="AT532" i="8"/>
  <c r="AT525" i="8"/>
  <c r="AT560" i="8"/>
  <c r="AT553" i="8"/>
  <c r="H203" i="9"/>
  <c r="H202" i="9"/>
  <c r="H201" i="9"/>
  <c r="H200" i="9"/>
  <c r="A83" i="9"/>
  <c r="I76" i="9"/>
  <c r="E81" i="9"/>
  <c r="D82" i="9"/>
  <c r="C82" i="9"/>
  <c r="F83" i="9"/>
  <c r="B83" i="9"/>
  <c r="AU7" i="8"/>
  <c r="AU8" i="8" s="1"/>
  <c r="AV1" i="8"/>
  <c r="AW11" i="8"/>
  <c r="AW12" i="8" s="1"/>
  <c r="AX3" i="8"/>
  <c r="AV2" i="8"/>
  <c r="AU9" i="8"/>
  <c r="AU19" i="8" l="1"/>
  <c r="AU23" i="8"/>
  <c r="AU27" i="8"/>
  <c r="AU20" i="8"/>
  <c r="AU24" i="8"/>
  <c r="AU18" i="8"/>
  <c r="AU21" i="8"/>
  <c r="AU25" i="8"/>
  <c r="AU29" i="8"/>
  <c r="AU30" i="8"/>
  <c r="AU31" i="8"/>
  <c r="AU35" i="8"/>
  <c r="AU22" i="8"/>
  <c r="AU32" i="8"/>
  <c r="AU26" i="8"/>
  <c r="AU39" i="8"/>
  <c r="AU43" i="8"/>
  <c r="AU36" i="8"/>
  <c r="AU40" i="8"/>
  <c r="AU33" i="8"/>
  <c r="AU37" i="8"/>
  <c r="AU34" i="8"/>
  <c r="AU42" i="8"/>
  <c r="AU38" i="8"/>
  <c r="AU44" i="8"/>
  <c r="AU48" i="8"/>
  <c r="AU52" i="8"/>
  <c r="AU28" i="8"/>
  <c r="AU51" i="8"/>
  <c r="AU56" i="8"/>
  <c r="AU46" i="8"/>
  <c r="AU55" i="8"/>
  <c r="AU60" i="8"/>
  <c r="AU64" i="8"/>
  <c r="AU58" i="8"/>
  <c r="AU54" i="8"/>
  <c r="AU62" i="8"/>
  <c r="AU65" i="8"/>
  <c r="AU68" i="8"/>
  <c r="AU72" i="8"/>
  <c r="AU76" i="8"/>
  <c r="AU80" i="8"/>
  <c r="AU41" i="8"/>
  <c r="AU45" i="8"/>
  <c r="AU47" i="8"/>
  <c r="AU66" i="8"/>
  <c r="AU50" i="8"/>
  <c r="AU49" i="8"/>
  <c r="AU71" i="8"/>
  <c r="AU77" i="8"/>
  <c r="AU53" i="8"/>
  <c r="AU57" i="8"/>
  <c r="AU73" i="8"/>
  <c r="AU67" i="8"/>
  <c r="AU69" i="8"/>
  <c r="AU70" i="8"/>
  <c r="AU74" i="8"/>
  <c r="AU75" i="8"/>
  <c r="AU59" i="8"/>
  <c r="AU83" i="8"/>
  <c r="AU87" i="8"/>
  <c r="AU91" i="8"/>
  <c r="AU61" i="8"/>
  <c r="AU81" i="8"/>
  <c r="AU84" i="8"/>
  <c r="AU88" i="8"/>
  <c r="AU92" i="8"/>
  <c r="AU96" i="8"/>
  <c r="AU79" i="8"/>
  <c r="AU85" i="8"/>
  <c r="AU94" i="8"/>
  <c r="AU95" i="8"/>
  <c r="AU100" i="8"/>
  <c r="AU104" i="8"/>
  <c r="AU82" i="8"/>
  <c r="AU89" i="8"/>
  <c r="AU63" i="8"/>
  <c r="AU97" i="8"/>
  <c r="AU101" i="8"/>
  <c r="AU86" i="8"/>
  <c r="AU78" i="8"/>
  <c r="AU93" i="8"/>
  <c r="AU98" i="8"/>
  <c r="AU102" i="8"/>
  <c r="AU90" i="8"/>
  <c r="AU109" i="8"/>
  <c r="AU113" i="8"/>
  <c r="AU117" i="8"/>
  <c r="AU121" i="8"/>
  <c r="AU103" i="8"/>
  <c r="AU105" i="8"/>
  <c r="AU110" i="8"/>
  <c r="AU114" i="8"/>
  <c r="AU106" i="8"/>
  <c r="AU107" i="8"/>
  <c r="AU111" i="8"/>
  <c r="AU115" i="8"/>
  <c r="AU119" i="8"/>
  <c r="AU99" i="8"/>
  <c r="AU120" i="8"/>
  <c r="AU112" i="8"/>
  <c r="AU118" i="8"/>
  <c r="AU125" i="8"/>
  <c r="AU129" i="8"/>
  <c r="AU133" i="8"/>
  <c r="AU123" i="8"/>
  <c r="AU126" i="8"/>
  <c r="AU130" i="8"/>
  <c r="AU134" i="8"/>
  <c r="AU138" i="8"/>
  <c r="AU142" i="8"/>
  <c r="AU146" i="8"/>
  <c r="AU116" i="8"/>
  <c r="AU122" i="8"/>
  <c r="AU127" i="8"/>
  <c r="AU131" i="8"/>
  <c r="AU135" i="8"/>
  <c r="AU139" i="8"/>
  <c r="AU143" i="8"/>
  <c r="AU147" i="8"/>
  <c r="AU151" i="8"/>
  <c r="AU155" i="8"/>
  <c r="AU159" i="8"/>
  <c r="AU128" i="8"/>
  <c r="AU137" i="8"/>
  <c r="AU144" i="8"/>
  <c r="AU150" i="8"/>
  <c r="AU153" i="8"/>
  <c r="AU161" i="8"/>
  <c r="AU165" i="8"/>
  <c r="AU154" i="8"/>
  <c r="AU157" i="8"/>
  <c r="AU141" i="8"/>
  <c r="AU148" i="8"/>
  <c r="AU158" i="8"/>
  <c r="AU162" i="8"/>
  <c r="AU166" i="8"/>
  <c r="AU170" i="8"/>
  <c r="AU174" i="8"/>
  <c r="AU108" i="8"/>
  <c r="AU132" i="8"/>
  <c r="AU136" i="8"/>
  <c r="AU145" i="8"/>
  <c r="AU163" i="8"/>
  <c r="AU167" i="8"/>
  <c r="AU171" i="8"/>
  <c r="AU175" i="8"/>
  <c r="AU179" i="8"/>
  <c r="AU149" i="8"/>
  <c r="AU152" i="8"/>
  <c r="AU160" i="8"/>
  <c r="AU178" i="8"/>
  <c r="AU186" i="8"/>
  <c r="AU190" i="8"/>
  <c r="AU194" i="8"/>
  <c r="AU198" i="8"/>
  <c r="AU202" i="8"/>
  <c r="AU206" i="8"/>
  <c r="AU210" i="8"/>
  <c r="AU124" i="8"/>
  <c r="AU156" i="8"/>
  <c r="AU164" i="8"/>
  <c r="AU169" i="8"/>
  <c r="AU172" i="8"/>
  <c r="AU183" i="8"/>
  <c r="AU187" i="8"/>
  <c r="AU191" i="8"/>
  <c r="AU195" i="8"/>
  <c r="AU199" i="8"/>
  <c r="AU203" i="8"/>
  <c r="AU207" i="8"/>
  <c r="AU211" i="8"/>
  <c r="AU180" i="8"/>
  <c r="AU140" i="8"/>
  <c r="AU168" i="8"/>
  <c r="AU188" i="8"/>
  <c r="AU193" i="8"/>
  <c r="AU200" i="8"/>
  <c r="AU205" i="8"/>
  <c r="AU212" i="8"/>
  <c r="AU219" i="8"/>
  <c r="AU223" i="8"/>
  <c r="AU227" i="8"/>
  <c r="AU231" i="8"/>
  <c r="AU235" i="8"/>
  <c r="AU239" i="8"/>
  <c r="AU173" i="8"/>
  <c r="AU185" i="8"/>
  <c r="AU182" i="8"/>
  <c r="AU192" i="8"/>
  <c r="AU197" i="8"/>
  <c r="AU220" i="8"/>
  <c r="AU224" i="8"/>
  <c r="AU228" i="8"/>
  <c r="AU232" i="8"/>
  <c r="AU177" i="8"/>
  <c r="AU204" i="8"/>
  <c r="AU209" i="8"/>
  <c r="AU213" i="8"/>
  <c r="AU214" i="8"/>
  <c r="AU196" i="8"/>
  <c r="AU218" i="8"/>
  <c r="AU225" i="8"/>
  <c r="AU236" i="8"/>
  <c r="AU201" i="8"/>
  <c r="AU217" i="8"/>
  <c r="AU240" i="8"/>
  <c r="AU242" i="8"/>
  <c r="AU246" i="8"/>
  <c r="AU250" i="8"/>
  <c r="AU254" i="8"/>
  <c r="AU258" i="8"/>
  <c r="AU184" i="8"/>
  <c r="AU216" i="8"/>
  <c r="AU222" i="8"/>
  <c r="AU229" i="8"/>
  <c r="AU215" i="8"/>
  <c r="AU233" i="8"/>
  <c r="AU243" i="8"/>
  <c r="AU247" i="8"/>
  <c r="AU251" i="8"/>
  <c r="AU226" i="8"/>
  <c r="AU237" i="8"/>
  <c r="AU176" i="8"/>
  <c r="AU261" i="8"/>
  <c r="AU238" i="8"/>
  <c r="AU244" i="8"/>
  <c r="AU249" i="8"/>
  <c r="AU255" i="8"/>
  <c r="AU264" i="8"/>
  <c r="AU268" i="8"/>
  <c r="AU272" i="8"/>
  <c r="AU276" i="8"/>
  <c r="AU189" i="8"/>
  <c r="AU230" i="8"/>
  <c r="AU259" i="8"/>
  <c r="AU208" i="8"/>
  <c r="AU241" i="8"/>
  <c r="AU265" i="8"/>
  <c r="AU269" i="8"/>
  <c r="AU273" i="8"/>
  <c r="AU277" i="8"/>
  <c r="AU281" i="8"/>
  <c r="AU285" i="8"/>
  <c r="AU181" i="8"/>
  <c r="AU248" i="8"/>
  <c r="AU253" i="8"/>
  <c r="AU221" i="8"/>
  <c r="AU256" i="8"/>
  <c r="AU262" i="8"/>
  <c r="AU266" i="8"/>
  <c r="AU245" i="8"/>
  <c r="AU287" i="8"/>
  <c r="AU291" i="8"/>
  <c r="AU295" i="8"/>
  <c r="AU299" i="8"/>
  <c r="AU303" i="8"/>
  <c r="AU307" i="8"/>
  <c r="AU311" i="8"/>
  <c r="AU315" i="8"/>
  <c r="AU319" i="8"/>
  <c r="AU323" i="8"/>
  <c r="AU327" i="8"/>
  <c r="AU331" i="8"/>
  <c r="AU335" i="8"/>
  <c r="AU339" i="8"/>
  <c r="AU343" i="8"/>
  <c r="AU347" i="8"/>
  <c r="AU351" i="8"/>
  <c r="AU270" i="8"/>
  <c r="AU279" i="8"/>
  <c r="AU280" i="8"/>
  <c r="AU283" i="8"/>
  <c r="AU288" i="8"/>
  <c r="AU292" i="8"/>
  <c r="AU296" i="8"/>
  <c r="AU300" i="8"/>
  <c r="AU304" i="8"/>
  <c r="AU308" i="8"/>
  <c r="AU312" i="8"/>
  <c r="AU316" i="8"/>
  <c r="AU320" i="8"/>
  <c r="AU324" i="8"/>
  <c r="AU328" i="8"/>
  <c r="AU332" i="8"/>
  <c r="AU336" i="8"/>
  <c r="AU340" i="8"/>
  <c r="AU344" i="8"/>
  <c r="AU257" i="8"/>
  <c r="AU263" i="8"/>
  <c r="AU274" i="8"/>
  <c r="AU284" i="8"/>
  <c r="AU289" i="8"/>
  <c r="AU293" i="8"/>
  <c r="AU297" i="8"/>
  <c r="AU301" i="8"/>
  <c r="AU305" i="8"/>
  <c r="AU309" i="8"/>
  <c r="AU313" i="8"/>
  <c r="AU317" i="8"/>
  <c r="AU321" i="8"/>
  <c r="AU325" i="8"/>
  <c r="AU329" i="8"/>
  <c r="AU333" i="8"/>
  <c r="AU337" i="8"/>
  <c r="AU341" i="8"/>
  <c r="AU345" i="8"/>
  <c r="AU349" i="8"/>
  <c r="AU353" i="8"/>
  <c r="AU252" i="8"/>
  <c r="AU271" i="8"/>
  <c r="AU302" i="8"/>
  <c r="AU334" i="8"/>
  <c r="AU342" i="8"/>
  <c r="AU348" i="8"/>
  <c r="AU358" i="8"/>
  <c r="AU362" i="8"/>
  <c r="AU366" i="8"/>
  <c r="AU370" i="8"/>
  <c r="AU374" i="8"/>
  <c r="AU378" i="8"/>
  <c r="AU382" i="8"/>
  <c r="AU386" i="8"/>
  <c r="AU390" i="8"/>
  <c r="AU394" i="8"/>
  <c r="AU398" i="8"/>
  <c r="AU402" i="8"/>
  <c r="AU406" i="8"/>
  <c r="AU410" i="8"/>
  <c r="AU414" i="8"/>
  <c r="AU278" i="8"/>
  <c r="AU314" i="8"/>
  <c r="AU294" i="8"/>
  <c r="AU326" i="8"/>
  <c r="AU346" i="8"/>
  <c r="AU352" i="8"/>
  <c r="AU355" i="8"/>
  <c r="AU359" i="8"/>
  <c r="AU363" i="8"/>
  <c r="AU367" i="8"/>
  <c r="AU371" i="8"/>
  <c r="AU375" i="8"/>
  <c r="AU379" i="8"/>
  <c r="AU383" i="8"/>
  <c r="AU387" i="8"/>
  <c r="AU391" i="8"/>
  <c r="AU395" i="8"/>
  <c r="AU399" i="8"/>
  <c r="AU403" i="8"/>
  <c r="AU407" i="8"/>
  <c r="AU411" i="8"/>
  <c r="AU306" i="8"/>
  <c r="AU354" i="8"/>
  <c r="AU234" i="8"/>
  <c r="AU260" i="8"/>
  <c r="AU267" i="8"/>
  <c r="AU275" i="8"/>
  <c r="AU282" i="8"/>
  <c r="AU286" i="8"/>
  <c r="AU318" i="8"/>
  <c r="AU356" i="8"/>
  <c r="AU360" i="8"/>
  <c r="AU364" i="8"/>
  <c r="AU368" i="8"/>
  <c r="AU372" i="8"/>
  <c r="AU376" i="8"/>
  <c r="AU380" i="8"/>
  <c r="AU384" i="8"/>
  <c r="AU388" i="8"/>
  <c r="AU392" i="8"/>
  <c r="AU396" i="8"/>
  <c r="AU400" i="8"/>
  <c r="AU404" i="8"/>
  <c r="AU298" i="8"/>
  <c r="AU330" i="8"/>
  <c r="AU361" i="8"/>
  <c r="AU393" i="8"/>
  <c r="AU310" i="8"/>
  <c r="AU338" i="8"/>
  <c r="AU385" i="8"/>
  <c r="AU365" i="8"/>
  <c r="AU350" i="8"/>
  <c r="AU322" i="8"/>
  <c r="AU357" i="8"/>
  <c r="AU369" i="8"/>
  <c r="AU373" i="8"/>
  <c r="AU397" i="8"/>
  <c r="AU415" i="8"/>
  <c r="AU419" i="8"/>
  <c r="AU401" i="8"/>
  <c r="AU377" i="8"/>
  <c r="AU405" i="8"/>
  <c r="AU409" i="8"/>
  <c r="AU412" i="8"/>
  <c r="AU421" i="8"/>
  <c r="AU381" i="8"/>
  <c r="AU425" i="8"/>
  <c r="AU429" i="8"/>
  <c r="AU433" i="8"/>
  <c r="AU437" i="8"/>
  <c r="AU441" i="8"/>
  <c r="AU445" i="8"/>
  <c r="AU449" i="8"/>
  <c r="AU290" i="8"/>
  <c r="AU389" i="8"/>
  <c r="AU426" i="8"/>
  <c r="AU432" i="8"/>
  <c r="AU446" i="8"/>
  <c r="AU423" i="8"/>
  <c r="AU439" i="8"/>
  <c r="AU443" i="8"/>
  <c r="AU452" i="8"/>
  <c r="AU456" i="8"/>
  <c r="AU460" i="8"/>
  <c r="AU464" i="8"/>
  <c r="AU468" i="8"/>
  <c r="AU472" i="8"/>
  <c r="AU413" i="8"/>
  <c r="AU430" i="8"/>
  <c r="AU436" i="8"/>
  <c r="AU447" i="8"/>
  <c r="AU427" i="8"/>
  <c r="AU453" i="8"/>
  <c r="AU457" i="8"/>
  <c r="AU461" i="8"/>
  <c r="AU465" i="8"/>
  <c r="AU469" i="8"/>
  <c r="AU473" i="8"/>
  <c r="AU477" i="8"/>
  <c r="AU481" i="8"/>
  <c r="AU485" i="8"/>
  <c r="AU489" i="8"/>
  <c r="AU493" i="8"/>
  <c r="AU497" i="8"/>
  <c r="AU501" i="8"/>
  <c r="AU505" i="8"/>
  <c r="AU424" i="8"/>
  <c r="AU434" i="8"/>
  <c r="AU440" i="8"/>
  <c r="AU444" i="8"/>
  <c r="AU416" i="8"/>
  <c r="AU417" i="8"/>
  <c r="AU431" i="8"/>
  <c r="AU448" i="8"/>
  <c r="AU450" i="8"/>
  <c r="AU454" i="8"/>
  <c r="AU408" i="8"/>
  <c r="AU418" i="8"/>
  <c r="AU422" i="8"/>
  <c r="AU428" i="8"/>
  <c r="AU438" i="8"/>
  <c r="AU435" i="8"/>
  <c r="AU459" i="8"/>
  <c r="AU462" i="8"/>
  <c r="AU484" i="8"/>
  <c r="AU487" i="8"/>
  <c r="AU490" i="8"/>
  <c r="AU498" i="8"/>
  <c r="AU513" i="8"/>
  <c r="AU517" i="8"/>
  <c r="AU521" i="8"/>
  <c r="AU525" i="8"/>
  <c r="AU529" i="8"/>
  <c r="AU442" i="8"/>
  <c r="AU455" i="8"/>
  <c r="AU471" i="8"/>
  <c r="AU474" i="8"/>
  <c r="AU502" i="8"/>
  <c r="AU420" i="8"/>
  <c r="AU478" i="8"/>
  <c r="AU488" i="8"/>
  <c r="AU491" i="8"/>
  <c r="AU494" i="8"/>
  <c r="AU506" i="8"/>
  <c r="AU510" i="8"/>
  <c r="AU514" i="8"/>
  <c r="AU518" i="8"/>
  <c r="AU522" i="8"/>
  <c r="AU526" i="8"/>
  <c r="AU530" i="8"/>
  <c r="AU534" i="8"/>
  <c r="AU538" i="8"/>
  <c r="AU542" i="8"/>
  <c r="AU546" i="8"/>
  <c r="AU463" i="8"/>
  <c r="AU466" i="8"/>
  <c r="AU496" i="8"/>
  <c r="AU499" i="8"/>
  <c r="AU476" i="8"/>
  <c r="AU479" i="8"/>
  <c r="AU482" i="8"/>
  <c r="AU492" i="8"/>
  <c r="AU495" i="8"/>
  <c r="AU500" i="8"/>
  <c r="AU503" i="8"/>
  <c r="AU511" i="8"/>
  <c r="AU515" i="8"/>
  <c r="AU519" i="8"/>
  <c r="AU523" i="8"/>
  <c r="AU527" i="8"/>
  <c r="AU451" i="8"/>
  <c r="AU458" i="8"/>
  <c r="AU475" i="8"/>
  <c r="AU504" i="8"/>
  <c r="AU467" i="8"/>
  <c r="AU470" i="8"/>
  <c r="AU480" i="8"/>
  <c r="AU483" i="8"/>
  <c r="AU486" i="8"/>
  <c r="AU508" i="8"/>
  <c r="AU512" i="8"/>
  <c r="AU516" i="8"/>
  <c r="AU520" i="8"/>
  <c r="AU524" i="8"/>
  <c r="AU528" i="8"/>
  <c r="AU532" i="8"/>
  <c r="AU536" i="8"/>
  <c r="AU540" i="8"/>
  <c r="AU544" i="8"/>
  <c r="AU548" i="8"/>
  <c r="AU552" i="8"/>
  <c r="AU556" i="8"/>
  <c r="AU560" i="8"/>
  <c r="AU547" i="8"/>
  <c r="AU553" i="8"/>
  <c r="AU557" i="8"/>
  <c r="AU563" i="8"/>
  <c r="AU567" i="8"/>
  <c r="AU571" i="8"/>
  <c r="AU575" i="8"/>
  <c r="AU579" i="8"/>
  <c r="AU583" i="8"/>
  <c r="AU587" i="8"/>
  <c r="AU507" i="8"/>
  <c r="AU533" i="8"/>
  <c r="AU550" i="8"/>
  <c r="AU537" i="8"/>
  <c r="AU551" i="8"/>
  <c r="AU554" i="8"/>
  <c r="AU564" i="8"/>
  <c r="AU568" i="8"/>
  <c r="AU572" i="8"/>
  <c r="AU576" i="8"/>
  <c r="AU580" i="8"/>
  <c r="AU584" i="8"/>
  <c r="AU588" i="8"/>
  <c r="AU592" i="8"/>
  <c r="AU596" i="8"/>
  <c r="AU600" i="8"/>
  <c r="AU604" i="8"/>
  <c r="AU608" i="8"/>
  <c r="AU612" i="8"/>
  <c r="AU616" i="8"/>
  <c r="AU509" i="8"/>
  <c r="AU531" i="8"/>
  <c r="AU541" i="8"/>
  <c r="AU555" i="8"/>
  <c r="AU558" i="8"/>
  <c r="AU17" i="8"/>
  <c r="AU535" i="8"/>
  <c r="AU545" i="8"/>
  <c r="AU559" i="8"/>
  <c r="AU561" i="8"/>
  <c r="AU565" i="8"/>
  <c r="AU569" i="8"/>
  <c r="AU573" i="8"/>
  <c r="AU577" i="8"/>
  <c r="AU581" i="8"/>
  <c r="AU539" i="8"/>
  <c r="AU585" i="8"/>
  <c r="AU595" i="8"/>
  <c r="AU603" i="8"/>
  <c r="AU611" i="8"/>
  <c r="AU590" i="8"/>
  <c r="AU593" i="8"/>
  <c r="AU598" i="8"/>
  <c r="AU601" i="8"/>
  <c r="AU606" i="8"/>
  <c r="AU609" i="8"/>
  <c r="AU614" i="8"/>
  <c r="AU543" i="8"/>
  <c r="AU549" i="8"/>
  <c r="AU562" i="8"/>
  <c r="AU570" i="8"/>
  <c r="AU578" i="8"/>
  <c r="AU586" i="8"/>
  <c r="AU591" i="8"/>
  <c r="AU599" i="8"/>
  <c r="AU607" i="8"/>
  <c r="AU615" i="8"/>
  <c r="AU589" i="8"/>
  <c r="AU594" i="8"/>
  <c r="AU597" i="8"/>
  <c r="AU602" i="8"/>
  <c r="AU605" i="8"/>
  <c r="AU610" i="8"/>
  <c r="AU613" i="8"/>
  <c r="AU566" i="8"/>
  <c r="AU574" i="8"/>
  <c r="AU582" i="8"/>
  <c r="H204" i="9"/>
  <c r="H207" i="9"/>
  <c r="H205" i="9"/>
  <c r="H206" i="9"/>
  <c r="A84" i="9"/>
  <c r="I77" i="9"/>
  <c r="E82" i="9"/>
  <c r="C83" i="9"/>
  <c r="D83" i="9"/>
  <c r="F84" i="9"/>
  <c r="B84" i="9"/>
  <c r="AW1" i="8"/>
  <c r="AV7" i="8"/>
  <c r="AV8" i="8" s="1"/>
  <c r="AY3" i="8"/>
  <c r="AX11" i="8"/>
  <c r="AX12" i="8" s="1"/>
  <c r="AV9" i="8"/>
  <c r="AW2" i="8"/>
  <c r="AV18" i="8" l="1"/>
  <c r="AV28" i="8"/>
  <c r="AV19" i="8"/>
  <c r="AV21" i="8"/>
  <c r="AV25" i="8"/>
  <c r="AV29" i="8"/>
  <c r="AV20" i="8"/>
  <c r="AV24" i="8"/>
  <c r="AV27" i="8"/>
  <c r="AV22" i="8"/>
  <c r="AV32" i="8"/>
  <c r="AV26" i="8"/>
  <c r="AV34" i="8"/>
  <c r="AV35" i="8"/>
  <c r="AV36" i="8"/>
  <c r="AV30" i="8"/>
  <c r="AV33" i="8"/>
  <c r="AV37" i="8"/>
  <c r="AV41" i="8"/>
  <c r="AV46" i="8"/>
  <c r="AV50" i="8"/>
  <c r="AV54" i="8"/>
  <c r="AV43" i="8"/>
  <c r="AV47" i="8"/>
  <c r="AV51" i="8"/>
  <c r="AV23" i="8"/>
  <c r="AV38" i="8"/>
  <c r="AV44" i="8"/>
  <c r="AV48" i="8"/>
  <c r="AV52" i="8"/>
  <c r="AV58" i="8"/>
  <c r="AV62" i="8"/>
  <c r="AV66" i="8"/>
  <c r="AV40" i="8"/>
  <c r="AV49" i="8"/>
  <c r="AV59" i="8"/>
  <c r="AV42" i="8"/>
  <c r="AV70" i="8"/>
  <c r="AV74" i="8"/>
  <c r="AV78" i="8"/>
  <c r="AV45" i="8"/>
  <c r="AV53" i="8"/>
  <c r="AV67" i="8"/>
  <c r="AV71" i="8"/>
  <c r="AV31" i="8"/>
  <c r="AV55" i="8"/>
  <c r="AV60" i="8"/>
  <c r="AV65" i="8"/>
  <c r="AV68" i="8"/>
  <c r="AV39" i="8"/>
  <c r="AV56" i="8"/>
  <c r="AV63" i="8"/>
  <c r="AV80" i="8"/>
  <c r="AV77" i="8"/>
  <c r="AV57" i="8"/>
  <c r="AV72" i="8"/>
  <c r="AV73" i="8"/>
  <c r="AV79" i="8"/>
  <c r="AV82" i="8"/>
  <c r="AV86" i="8"/>
  <c r="AV90" i="8"/>
  <c r="AV94" i="8"/>
  <c r="AV83" i="8"/>
  <c r="AV87" i="8"/>
  <c r="AV91" i="8"/>
  <c r="AV61" i="8"/>
  <c r="AV64" i="8"/>
  <c r="AV81" i="8"/>
  <c r="AV69" i="8"/>
  <c r="AV75" i="8"/>
  <c r="AV92" i="8"/>
  <c r="AV99" i="8"/>
  <c r="AV103" i="8"/>
  <c r="AV85" i="8"/>
  <c r="AV95" i="8"/>
  <c r="AV100" i="8"/>
  <c r="AV104" i="8"/>
  <c r="AV89" i="8"/>
  <c r="AV84" i="8"/>
  <c r="AV96" i="8"/>
  <c r="AV97" i="8"/>
  <c r="AV101" i="8"/>
  <c r="AV108" i="8"/>
  <c r="AV112" i="8"/>
  <c r="AV116" i="8"/>
  <c r="AV120" i="8"/>
  <c r="AV109" i="8"/>
  <c r="AV113" i="8"/>
  <c r="AV117" i="8"/>
  <c r="AV121" i="8"/>
  <c r="AV88" i="8"/>
  <c r="AV98" i="8"/>
  <c r="AV76" i="8"/>
  <c r="AV93" i="8"/>
  <c r="AV105" i="8"/>
  <c r="AV110" i="8"/>
  <c r="AV114" i="8"/>
  <c r="AV106" i="8"/>
  <c r="AV115" i="8"/>
  <c r="AV124" i="8"/>
  <c r="AV128" i="8"/>
  <c r="AV132" i="8"/>
  <c r="AV107" i="8"/>
  <c r="AV118" i="8"/>
  <c r="AV125" i="8"/>
  <c r="AV129" i="8"/>
  <c r="AV133" i="8"/>
  <c r="AV137" i="8"/>
  <c r="AV141" i="8"/>
  <c r="AV145" i="8"/>
  <c r="AV149" i="8"/>
  <c r="AV153" i="8"/>
  <c r="AV157" i="8"/>
  <c r="AV102" i="8"/>
  <c r="AV123" i="8"/>
  <c r="AV126" i="8"/>
  <c r="AV130" i="8"/>
  <c r="AV134" i="8"/>
  <c r="AV138" i="8"/>
  <c r="AV142" i="8"/>
  <c r="AV146" i="8"/>
  <c r="AV111" i="8"/>
  <c r="AV122" i="8"/>
  <c r="AV131" i="8"/>
  <c r="AV140" i="8"/>
  <c r="AV156" i="8"/>
  <c r="AV160" i="8"/>
  <c r="AV164" i="8"/>
  <c r="AV168" i="8"/>
  <c r="AV172" i="8"/>
  <c r="AV176" i="8"/>
  <c r="AV180" i="8"/>
  <c r="AV184" i="8"/>
  <c r="AV144" i="8"/>
  <c r="AV150" i="8"/>
  <c r="AV161" i="8"/>
  <c r="AV165" i="8"/>
  <c r="AV169" i="8"/>
  <c r="AV173" i="8"/>
  <c r="AV177" i="8"/>
  <c r="AV181" i="8"/>
  <c r="AV135" i="8"/>
  <c r="AV139" i="8"/>
  <c r="AV154" i="8"/>
  <c r="AV148" i="8"/>
  <c r="AV151" i="8"/>
  <c r="AV158" i="8"/>
  <c r="AV162" i="8"/>
  <c r="AV166" i="8"/>
  <c r="AV170" i="8"/>
  <c r="AV174" i="8"/>
  <c r="AV119" i="8"/>
  <c r="AV127" i="8"/>
  <c r="AV143" i="8"/>
  <c r="AV155" i="8"/>
  <c r="AV159" i="8"/>
  <c r="AV182" i="8"/>
  <c r="AV185" i="8"/>
  <c r="AV189" i="8"/>
  <c r="AV193" i="8"/>
  <c r="AV197" i="8"/>
  <c r="AV201" i="8"/>
  <c r="AV205" i="8"/>
  <c r="AV209" i="8"/>
  <c r="AV136" i="8"/>
  <c r="AV147" i="8"/>
  <c r="AV152" i="8"/>
  <c r="AV178" i="8"/>
  <c r="AV167" i="8"/>
  <c r="AV175" i="8"/>
  <c r="AV186" i="8"/>
  <c r="AV190" i="8"/>
  <c r="AV194" i="8"/>
  <c r="AV198" i="8"/>
  <c r="AV202" i="8"/>
  <c r="AV206" i="8"/>
  <c r="AV210" i="8"/>
  <c r="AV179" i="8"/>
  <c r="AV183" i="8"/>
  <c r="AV187" i="8"/>
  <c r="AV191" i="8"/>
  <c r="AV195" i="8"/>
  <c r="AV199" i="8"/>
  <c r="AV203" i="8"/>
  <c r="AV207" i="8"/>
  <c r="AV211" i="8"/>
  <c r="AV215" i="8"/>
  <c r="AV208" i="8"/>
  <c r="AV216" i="8"/>
  <c r="AV218" i="8"/>
  <c r="AV222" i="8"/>
  <c r="AV226" i="8"/>
  <c r="AV230" i="8"/>
  <c r="AV234" i="8"/>
  <c r="AV238" i="8"/>
  <c r="AV171" i="8"/>
  <c r="AV188" i="8"/>
  <c r="AV217" i="8"/>
  <c r="AV163" i="8"/>
  <c r="AV192" i="8"/>
  <c r="AV220" i="8"/>
  <c r="AV224" i="8"/>
  <c r="AV228" i="8"/>
  <c r="AV232" i="8"/>
  <c r="AV213" i="8"/>
  <c r="AV231" i="8"/>
  <c r="AV241" i="8"/>
  <c r="AV245" i="8"/>
  <c r="AV249" i="8"/>
  <c r="AV253" i="8"/>
  <c r="AV257" i="8"/>
  <c r="AV261" i="8"/>
  <c r="AV196" i="8"/>
  <c r="AV200" i="8"/>
  <c r="AV225" i="8"/>
  <c r="AV236" i="8"/>
  <c r="AV219" i="8"/>
  <c r="AV240" i="8"/>
  <c r="AV242" i="8"/>
  <c r="AV246" i="8"/>
  <c r="AV250" i="8"/>
  <c r="AV254" i="8"/>
  <c r="AV229" i="8"/>
  <c r="AV204" i="8"/>
  <c r="AV223" i="8"/>
  <c r="AV233" i="8"/>
  <c r="AV243" i="8"/>
  <c r="AV247" i="8"/>
  <c r="AV251" i="8"/>
  <c r="AV252" i="8"/>
  <c r="AV258" i="8"/>
  <c r="AV263" i="8"/>
  <c r="AV267" i="8"/>
  <c r="AV271" i="8"/>
  <c r="AV275" i="8"/>
  <c r="AV279" i="8"/>
  <c r="AV283" i="8"/>
  <c r="AV235" i="8"/>
  <c r="AV244" i="8"/>
  <c r="AV255" i="8"/>
  <c r="AV264" i="8"/>
  <c r="AV268" i="8"/>
  <c r="AV272" i="8"/>
  <c r="AV276" i="8"/>
  <c r="AV259" i="8"/>
  <c r="AV212" i="8"/>
  <c r="AV214" i="8"/>
  <c r="AV237" i="8"/>
  <c r="AV239" i="8"/>
  <c r="AV265" i="8"/>
  <c r="AV248" i="8"/>
  <c r="AV260" i="8"/>
  <c r="AV282" i="8"/>
  <c r="AV287" i="8"/>
  <c r="AV291" i="8"/>
  <c r="AV295" i="8"/>
  <c r="AV299" i="8"/>
  <c r="AV303" i="8"/>
  <c r="AV307" i="8"/>
  <c r="AV311" i="8"/>
  <c r="AV315" i="8"/>
  <c r="AV319" i="8"/>
  <c r="AV323" i="8"/>
  <c r="AV327" i="8"/>
  <c r="AV331" i="8"/>
  <c r="AV335" i="8"/>
  <c r="AV339" i="8"/>
  <c r="AV343" i="8"/>
  <c r="AV347" i="8"/>
  <c r="AV351" i="8"/>
  <c r="AV221" i="8"/>
  <c r="AV266" i="8"/>
  <c r="AV270" i="8"/>
  <c r="AV280" i="8"/>
  <c r="AV288" i="8"/>
  <c r="AV292" i="8"/>
  <c r="AV296" i="8"/>
  <c r="AV300" i="8"/>
  <c r="AV304" i="8"/>
  <c r="AV308" i="8"/>
  <c r="AV312" i="8"/>
  <c r="AV316" i="8"/>
  <c r="AV320" i="8"/>
  <c r="AV324" i="8"/>
  <c r="AV328" i="8"/>
  <c r="AV332" i="8"/>
  <c r="AV336" i="8"/>
  <c r="AV340" i="8"/>
  <c r="AV344" i="8"/>
  <c r="AV348" i="8"/>
  <c r="AV352" i="8"/>
  <c r="AV227" i="8"/>
  <c r="AV256" i="8"/>
  <c r="AV269" i="8"/>
  <c r="AV274" i="8"/>
  <c r="AV284" i="8"/>
  <c r="AV281" i="8"/>
  <c r="AV289" i="8"/>
  <c r="AV293" i="8"/>
  <c r="AV297" i="8"/>
  <c r="AV301" i="8"/>
  <c r="AV305" i="8"/>
  <c r="AV309" i="8"/>
  <c r="AV313" i="8"/>
  <c r="AV317" i="8"/>
  <c r="AV321" i="8"/>
  <c r="AV325" i="8"/>
  <c r="AV329" i="8"/>
  <c r="AV333" i="8"/>
  <c r="AV290" i="8"/>
  <c r="AV322" i="8"/>
  <c r="AV285" i="8"/>
  <c r="AV302" i="8"/>
  <c r="AV334" i="8"/>
  <c r="AV342" i="8"/>
  <c r="AV358" i="8"/>
  <c r="AV362" i="8"/>
  <c r="AV366" i="8"/>
  <c r="AV370" i="8"/>
  <c r="AV374" i="8"/>
  <c r="AV378" i="8"/>
  <c r="AV382" i="8"/>
  <c r="AV386" i="8"/>
  <c r="AV390" i="8"/>
  <c r="AV394" i="8"/>
  <c r="AV398" i="8"/>
  <c r="AV402" i="8"/>
  <c r="AV262" i="8"/>
  <c r="AV278" i="8"/>
  <c r="AV314" i="8"/>
  <c r="AV337" i="8"/>
  <c r="AV277" i="8"/>
  <c r="AV294" i="8"/>
  <c r="AV326" i="8"/>
  <c r="AV346" i="8"/>
  <c r="AV349" i="8"/>
  <c r="AV355" i="8"/>
  <c r="AV359" i="8"/>
  <c r="AV363" i="8"/>
  <c r="AV367" i="8"/>
  <c r="AV371" i="8"/>
  <c r="AV375" i="8"/>
  <c r="AV379" i="8"/>
  <c r="AV383" i="8"/>
  <c r="AV387" i="8"/>
  <c r="AV391" i="8"/>
  <c r="AV395" i="8"/>
  <c r="AV399" i="8"/>
  <c r="AV403" i="8"/>
  <c r="AV306" i="8"/>
  <c r="AV341" i="8"/>
  <c r="AV354" i="8"/>
  <c r="AV286" i="8"/>
  <c r="AV318" i="8"/>
  <c r="AV356" i="8"/>
  <c r="AV360" i="8"/>
  <c r="AV364" i="8"/>
  <c r="AV368" i="8"/>
  <c r="AV372" i="8"/>
  <c r="AV376" i="8"/>
  <c r="AV380" i="8"/>
  <c r="AV384" i="8"/>
  <c r="AV388" i="8"/>
  <c r="AV392" i="8"/>
  <c r="AV396" i="8"/>
  <c r="AV400" i="8"/>
  <c r="AV404" i="8"/>
  <c r="AV273" i="8"/>
  <c r="AV345" i="8"/>
  <c r="AV353" i="8"/>
  <c r="AV381" i="8"/>
  <c r="AV361" i="8"/>
  <c r="AV310" i="8"/>
  <c r="AV373" i="8"/>
  <c r="AV338" i="8"/>
  <c r="AV330" i="8"/>
  <c r="AV365" i="8"/>
  <c r="AV350" i="8"/>
  <c r="AV298" i="8"/>
  <c r="AV357" i="8"/>
  <c r="AV407" i="8"/>
  <c r="AV385" i="8"/>
  <c r="AV393" i="8"/>
  <c r="AV416" i="8"/>
  <c r="AV420" i="8"/>
  <c r="AV401" i="8"/>
  <c r="AV414" i="8"/>
  <c r="AV408" i="8"/>
  <c r="AV413" i="8"/>
  <c r="AV417" i="8"/>
  <c r="AV424" i="8"/>
  <c r="AV428" i="8"/>
  <c r="AV432" i="8"/>
  <c r="AV436" i="8"/>
  <c r="AV440" i="8"/>
  <c r="AV397" i="8"/>
  <c r="AV409" i="8"/>
  <c r="AV410" i="8"/>
  <c r="AV412" i="8"/>
  <c r="AV421" i="8"/>
  <c r="AV411" i="8"/>
  <c r="AV415" i="8"/>
  <c r="AV422" i="8"/>
  <c r="AV426" i="8"/>
  <c r="AV430" i="8"/>
  <c r="AV434" i="8"/>
  <c r="AV438" i="8"/>
  <c r="AV442" i="8"/>
  <c r="AV446" i="8"/>
  <c r="AV429" i="8"/>
  <c r="AV435" i="8"/>
  <c r="AV449" i="8"/>
  <c r="AV451" i="8"/>
  <c r="AV455" i="8"/>
  <c r="AV459" i="8"/>
  <c r="AV463" i="8"/>
  <c r="AV467" i="8"/>
  <c r="AV471" i="8"/>
  <c r="AV475" i="8"/>
  <c r="AV479" i="8"/>
  <c r="AV483" i="8"/>
  <c r="AV487" i="8"/>
  <c r="AV491" i="8"/>
  <c r="AV495" i="8"/>
  <c r="AV499" i="8"/>
  <c r="AV503" i="8"/>
  <c r="AV507" i="8"/>
  <c r="AV406" i="8"/>
  <c r="AV405" i="8"/>
  <c r="AV423" i="8"/>
  <c r="AV433" i="8"/>
  <c r="AV439" i="8"/>
  <c r="AV443" i="8"/>
  <c r="AV452" i="8"/>
  <c r="AV456" i="8"/>
  <c r="AV447" i="8"/>
  <c r="AV389" i="8"/>
  <c r="AV427" i="8"/>
  <c r="AV437" i="8"/>
  <c r="AV453" i="8"/>
  <c r="AV457" i="8"/>
  <c r="AV461" i="8"/>
  <c r="AV465" i="8"/>
  <c r="AV469" i="8"/>
  <c r="AV473" i="8"/>
  <c r="AV369" i="8"/>
  <c r="AV444" i="8"/>
  <c r="AV425" i="8"/>
  <c r="AV431" i="8"/>
  <c r="AV441" i="8"/>
  <c r="AV448" i="8"/>
  <c r="AV450" i="8"/>
  <c r="AV454" i="8"/>
  <c r="AV458" i="8"/>
  <c r="AV462" i="8"/>
  <c r="AV466" i="8"/>
  <c r="AV470" i="8"/>
  <c r="AV474" i="8"/>
  <c r="AV478" i="8"/>
  <c r="AV482" i="8"/>
  <c r="AV486" i="8"/>
  <c r="AV490" i="8"/>
  <c r="AV494" i="8"/>
  <c r="AV477" i="8"/>
  <c r="AV493" i="8"/>
  <c r="AV505" i="8"/>
  <c r="AV468" i="8"/>
  <c r="AV484" i="8"/>
  <c r="AV498" i="8"/>
  <c r="AV481" i="8"/>
  <c r="AV502" i="8"/>
  <c r="AV509" i="8"/>
  <c r="AV419" i="8"/>
  <c r="AV460" i="8"/>
  <c r="AV488" i="8"/>
  <c r="AV506" i="8"/>
  <c r="AV510" i="8"/>
  <c r="AV514" i="8"/>
  <c r="AV518" i="8"/>
  <c r="AV522" i="8"/>
  <c r="AV526" i="8"/>
  <c r="AV530" i="8"/>
  <c r="AV534" i="8"/>
  <c r="AV538" i="8"/>
  <c r="AV542" i="8"/>
  <c r="AV546" i="8"/>
  <c r="AV550" i="8"/>
  <c r="AV554" i="8"/>
  <c r="AV558" i="8"/>
  <c r="AV418" i="8"/>
  <c r="AV445" i="8"/>
  <c r="AV472" i="8"/>
  <c r="AV485" i="8"/>
  <c r="AV496" i="8"/>
  <c r="AV476" i="8"/>
  <c r="AV492" i="8"/>
  <c r="AV500" i="8"/>
  <c r="AV464" i="8"/>
  <c r="AV489" i="8"/>
  <c r="AV497" i="8"/>
  <c r="AV504" i="8"/>
  <c r="AV480" i="8"/>
  <c r="AV515" i="8"/>
  <c r="AV525" i="8"/>
  <c r="AV532" i="8"/>
  <c r="AV543" i="8"/>
  <c r="AV549" i="8"/>
  <c r="AV560" i="8"/>
  <c r="AV562" i="8"/>
  <c r="AV566" i="8"/>
  <c r="AV570" i="8"/>
  <c r="AV574" i="8"/>
  <c r="AV578" i="8"/>
  <c r="AV582" i="8"/>
  <c r="AV586" i="8"/>
  <c r="AV590" i="8"/>
  <c r="AV594" i="8"/>
  <c r="AV598" i="8"/>
  <c r="AV602" i="8"/>
  <c r="AV606" i="8"/>
  <c r="AV610" i="8"/>
  <c r="AV614" i="8"/>
  <c r="AV519" i="8"/>
  <c r="AV529" i="8"/>
  <c r="AV536" i="8"/>
  <c r="AV547" i="8"/>
  <c r="AV553" i="8"/>
  <c r="AV512" i="8"/>
  <c r="AV523" i="8"/>
  <c r="AV540" i="8"/>
  <c r="AV557" i="8"/>
  <c r="AV563" i="8"/>
  <c r="AV567" i="8"/>
  <c r="AV571" i="8"/>
  <c r="AV575" i="8"/>
  <c r="AV579" i="8"/>
  <c r="AV583" i="8"/>
  <c r="AV587" i="8"/>
  <c r="AV591" i="8"/>
  <c r="AV595" i="8"/>
  <c r="AV599" i="8"/>
  <c r="AV603" i="8"/>
  <c r="AV607" i="8"/>
  <c r="AV611" i="8"/>
  <c r="AV615" i="8"/>
  <c r="AV516" i="8"/>
  <c r="AV527" i="8"/>
  <c r="AV533" i="8"/>
  <c r="AV544" i="8"/>
  <c r="AV501" i="8"/>
  <c r="AV520" i="8"/>
  <c r="AV537" i="8"/>
  <c r="AV551" i="8"/>
  <c r="AV564" i="8"/>
  <c r="AV568" i="8"/>
  <c r="AV572" i="8"/>
  <c r="AV576" i="8"/>
  <c r="AV580" i="8"/>
  <c r="AV584" i="8"/>
  <c r="AV588" i="8"/>
  <c r="AV592" i="8"/>
  <c r="AV596" i="8"/>
  <c r="AV600" i="8"/>
  <c r="AV604" i="8"/>
  <c r="AV608" i="8"/>
  <c r="AV612" i="8"/>
  <c r="AV616" i="8"/>
  <c r="AV377" i="8"/>
  <c r="AV513" i="8"/>
  <c r="AV524" i="8"/>
  <c r="AV531" i="8"/>
  <c r="AV541" i="8"/>
  <c r="AV548" i="8"/>
  <c r="AV555" i="8"/>
  <c r="AV517" i="8"/>
  <c r="AV528" i="8"/>
  <c r="AV535" i="8"/>
  <c r="AV545" i="8"/>
  <c r="AV552" i="8"/>
  <c r="AV559" i="8"/>
  <c r="AV561" i="8"/>
  <c r="AV565" i="8"/>
  <c r="AV569" i="8"/>
  <c r="AV573" i="8"/>
  <c r="AV577" i="8"/>
  <c r="AV581" i="8"/>
  <c r="AV585" i="8"/>
  <c r="AV589" i="8"/>
  <c r="AV593" i="8"/>
  <c r="AV597" i="8"/>
  <c r="AV601" i="8"/>
  <c r="AV605" i="8"/>
  <c r="AV609" i="8"/>
  <c r="AV613" i="8"/>
  <c r="AV556" i="8"/>
  <c r="AV17" i="8"/>
  <c r="AV508" i="8"/>
  <c r="AV511" i="8"/>
  <c r="AV539" i="8"/>
  <c r="AV521" i="8"/>
  <c r="H211" i="9"/>
  <c r="H210" i="9"/>
  <c r="H209" i="9"/>
  <c r="H208" i="9"/>
  <c r="A85" i="9"/>
  <c r="I78" i="9"/>
  <c r="E83" i="9"/>
  <c r="C84" i="9"/>
  <c r="D84" i="9"/>
  <c r="F85" i="9"/>
  <c r="B85" i="9"/>
  <c r="AW7" i="8"/>
  <c r="AW8" i="8" s="1"/>
  <c r="AX1" i="8"/>
  <c r="AZ3" i="8"/>
  <c r="AY11" i="8"/>
  <c r="AY12" i="8" s="1"/>
  <c r="AW9" i="8"/>
  <c r="AX2" i="8"/>
  <c r="AW18" i="8" l="1"/>
  <c r="AW22" i="8"/>
  <c r="AW26" i="8"/>
  <c r="AW19" i="8"/>
  <c r="AW23" i="8"/>
  <c r="AW27" i="8"/>
  <c r="AW24" i="8"/>
  <c r="AW28" i="8"/>
  <c r="AW34" i="8"/>
  <c r="AW30" i="8"/>
  <c r="AW31" i="8"/>
  <c r="AW29" i="8"/>
  <c r="AW32" i="8"/>
  <c r="AW38" i="8"/>
  <c r="AW42" i="8"/>
  <c r="AW39" i="8"/>
  <c r="AW35" i="8"/>
  <c r="AW36" i="8"/>
  <c r="AW20" i="8"/>
  <c r="AW21" i="8"/>
  <c r="AW33" i="8"/>
  <c r="AW43" i="8"/>
  <c r="AW47" i="8"/>
  <c r="AW51" i="8"/>
  <c r="AW37" i="8"/>
  <c r="AW45" i="8"/>
  <c r="AW53" i="8"/>
  <c r="AW52" i="8"/>
  <c r="AW54" i="8"/>
  <c r="AW56" i="8"/>
  <c r="AW40" i="8"/>
  <c r="AW49" i="8"/>
  <c r="AW59" i="8"/>
  <c r="AW63" i="8"/>
  <c r="AW25" i="8"/>
  <c r="AW61" i="8"/>
  <c r="AW44" i="8"/>
  <c r="AW46" i="8"/>
  <c r="AW64" i="8"/>
  <c r="AW62" i="8"/>
  <c r="AW67" i="8"/>
  <c r="AW71" i="8"/>
  <c r="AW75" i="8"/>
  <c r="AW79" i="8"/>
  <c r="AW48" i="8"/>
  <c r="AW57" i="8"/>
  <c r="AW41" i="8"/>
  <c r="AW60" i="8"/>
  <c r="AW65" i="8"/>
  <c r="AW68" i="8"/>
  <c r="AW66" i="8"/>
  <c r="AW50" i="8"/>
  <c r="AW76" i="8"/>
  <c r="AW81" i="8"/>
  <c r="AW55" i="8"/>
  <c r="AW58" i="8"/>
  <c r="AW77" i="8"/>
  <c r="AW70" i="8"/>
  <c r="AW82" i="8"/>
  <c r="AW86" i="8"/>
  <c r="AW90" i="8"/>
  <c r="AW83" i="8"/>
  <c r="AW87" i="8"/>
  <c r="AW91" i="8"/>
  <c r="AW95" i="8"/>
  <c r="AW69" i="8"/>
  <c r="AW72" i="8"/>
  <c r="AW92" i="8"/>
  <c r="AW94" i="8"/>
  <c r="AW99" i="8"/>
  <c r="AW103" i="8"/>
  <c r="AW85" i="8"/>
  <c r="AW100" i="8"/>
  <c r="AW89" i="8"/>
  <c r="AW73" i="8"/>
  <c r="AW80" i="8"/>
  <c r="AW84" i="8"/>
  <c r="AW96" i="8"/>
  <c r="AW97" i="8"/>
  <c r="AW101" i="8"/>
  <c r="AW105" i="8"/>
  <c r="AW108" i="8"/>
  <c r="AW112" i="8"/>
  <c r="AW116" i="8"/>
  <c r="AW120" i="8"/>
  <c r="AW74" i="8"/>
  <c r="AW78" i="8"/>
  <c r="AW104" i="8"/>
  <c r="AW109" i="8"/>
  <c r="AW113" i="8"/>
  <c r="AW117" i="8"/>
  <c r="AW88" i="8"/>
  <c r="AW98" i="8"/>
  <c r="AW93" i="8"/>
  <c r="AW110" i="8"/>
  <c r="AW114" i="8"/>
  <c r="AW118" i="8"/>
  <c r="AW106" i="8"/>
  <c r="AW115" i="8"/>
  <c r="AW124" i="8"/>
  <c r="AW128" i="8"/>
  <c r="AW132" i="8"/>
  <c r="AW121" i="8"/>
  <c r="AW107" i="8"/>
  <c r="AW125" i="8"/>
  <c r="AW129" i="8"/>
  <c r="AW133" i="8"/>
  <c r="AW137" i="8"/>
  <c r="AW141" i="8"/>
  <c r="AW145" i="8"/>
  <c r="AW149" i="8"/>
  <c r="AW102" i="8"/>
  <c r="AW123" i="8"/>
  <c r="AW126" i="8"/>
  <c r="AW130" i="8"/>
  <c r="AW134" i="8"/>
  <c r="AW138" i="8"/>
  <c r="AW142" i="8"/>
  <c r="AW146" i="8"/>
  <c r="AW150" i="8"/>
  <c r="AW154" i="8"/>
  <c r="AW158" i="8"/>
  <c r="AW147" i="8"/>
  <c r="AW152" i="8"/>
  <c r="AW111" i="8"/>
  <c r="AW131" i="8"/>
  <c r="AW140" i="8"/>
  <c r="AW156" i="8"/>
  <c r="AW160" i="8"/>
  <c r="AW164" i="8"/>
  <c r="AW168" i="8"/>
  <c r="AW153" i="8"/>
  <c r="AW144" i="8"/>
  <c r="AW157" i="8"/>
  <c r="AW161" i="8"/>
  <c r="AW165" i="8"/>
  <c r="AW169" i="8"/>
  <c r="AW173" i="8"/>
  <c r="AW135" i="8"/>
  <c r="AW139" i="8"/>
  <c r="AW148" i="8"/>
  <c r="AW151" i="8"/>
  <c r="AW162" i="8"/>
  <c r="AW166" i="8"/>
  <c r="AW170" i="8"/>
  <c r="AW174" i="8"/>
  <c r="AW178" i="8"/>
  <c r="AW127" i="8"/>
  <c r="AW163" i="8"/>
  <c r="AW171" i="8"/>
  <c r="AW177" i="8"/>
  <c r="AW159" i="8"/>
  <c r="AW182" i="8"/>
  <c r="AW185" i="8"/>
  <c r="AW189" i="8"/>
  <c r="AW193" i="8"/>
  <c r="AW197" i="8"/>
  <c r="AW201" i="8"/>
  <c r="AW205" i="8"/>
  <c r="AW209" i="8"/>
  <c r="AW213" i="8"/>
  <c r="AW136" i="8"/>
  <c r="AW167" i="8"/>
  <c r="AW175" i="8"/>
  <c r="AW186" i="8"/>
  <c r="AW190" i="8"/>
  <c r="AW194" i="8"/>
  <c r="AW198" i="8"/>
  <c r="AW202" i="8"/>
  <c r="AW206" i="8"/>
  <c r="AW210" i="8"/>
  <c r="AW172" i="8"/>
  <c r="AW181" i="8"/>
  <c r="AW191" i="8"/>
  <c r="AW196" i="8"/>
  <c r="AW183" i="8"/>
  <c r="AW203" i="8"/>
  <c r="AW208" i="8"/>
  <c r="AW216" i="8"/>
  <c r="AW218" i="8"/>
  <c r="AW222" i="8"/>
  <c r="AW226" i="8"/>
  <c r="AW230" i="8"/>
  <c r="AW234" i="8"/>
  <c r="AW238" i="8"/>
  <c r="AW188" i="8"/>
  <c r="AW119" i="8"/>
  <c r="AW180" i="8"/>
  <c r="AW195" i="8"/>
  <c r="AW200" i="8"/>
  <c r="AW212" i="8"/>
  <c r="AW219" i="8"/>
  <c r="AW223" i="8"/>
  <c r="AW227" i="8"/>
  <c r="AW231" i="8"/>
  <c r="AW207" i="8"/>
  <c r="AW217" i="8"/>
  <c r="AW221" i="8"/>
  <c r="AW228" i="8"/>
  <c r="AW239" i="8"/>
  <c r="AW192" i="8"/>
  <c r="AW241" i="8"/>
  <c r="AW245" i="8"/>
  <c r="AW249" i="8"/>
  <c r="AW253" i="8"/>
  <c r="AW257" i="8"/>
  <c r="AW261" i="8"/>
  <c r="AW122" i="8"/>
  <c r="AW143" i="8"/>
  <c r="AW155" i="8"/>
  <c r="AW179" i="8"/>
  <c r="AW211" i="8"/>
  <c r="AW225" i="8"/>
  <c r="AW232" i="8"/>
  <c r="AW236" i="8"/>
  <c r="AW184" i="8"/>
  <c r="AW240" i="8"/>
  <c r="AW242" i="8"/>
  <c r="AW246" i="8"/>
  <c r="AW250" i="8"/>
  <c r="AW199" i="8"/>
  <c r="AW215" i="8"/>
  <c r="AW220" i="8"/>
  <c r="AW229" i="8"/>
  <c r="AW260" i="8"/>
  <c r="AW176" i="8"/>
  <c r="AW224" i="8"/>
  <c r="AW233" i="8"/>
  <c r="AW247" i="8"/>
  <c r="AW252" i="8"/>
  <c r="AW258" i="8"/>
  <c r="AW263" i="8"/>
  <c r="AW267" i="8"/>
  <c r="AW271" i="8"/>
  <c r="AW275" i="8"/>
  <c r="AW235" i="8"/>
  <c r="AW244" i="8"/>
  <c r="AW255" i="8"/>
  <c r="AW264" i="8"/>
  <c r="AW268" i="8"/>
  <c r="AW272" i="8"/>
  <c r="AW276" i="8"/>
  <c r="AW280" i="8"/>
  <c r="AW284" i="8"/>
  <c r="AW251" i="8"/>
  <c r="AW259" i="8"/>
  <c r="AW187" i="8"/>
  <c r="AW214" i="8"/>
  <c r="AW237" i="8"/>
  <c r="AW265" i="8"/>
  <c r="AW269" i="8"/>
  <c r="AW262" i="8"/>
  <c r="AW273" i="8"/>
  <c r="AW278" i="8"/>
  <c r="AW286" i="8"/>
  <c r="AW290" i="8"/>
  <c r="AW294" i="8"/>
  <c r="AW298" i="8"/>
  <c r="AW302" i="8"/>
  <c r="AW306" i="8"/>
  <c r="AW310" i="8"/>
  <c r="AW314" i="8"/>
  <c r="AW318" i="8"/>
  <c r="AW322" i="8"/>
  <c r="AW326" i="8"/>
  <c r="AW330" i="8"/>
  <c r="AW334" i="8"/>
  <c r="AW338" i="8"/>
  <c r="AW342" i="8"/>
  <c r="AW346" i="8"/>
  <c r="AW350" i="8"/>
  <c r="AW254" i="8"/>
  <c r="AW282" i="8"/>
  <c r="AW248" i="8"/>
  <c r="AW279" i="8"/>
  <c r="AW287" i="8"/>
  <c r="AW291" i="8"/>
  <c r="AW295" i="8"/>
  <c r="AW299" i="8"/>
  <c r="AW303" i="8"/>
  <c r="AW307" i="8"/>
  <c r="AW311" i="8"/>
  <c r="AW315" i="8"/>
  <c r="AW319" i="8"/>
  <c r="AW323" i="8"/>
  <c r="AW327" i="8"/>
  <c r="AW331" i="8"/>
  <c r="AW335" i="8"/>
  <c r="AW339" i="8"/>
  <c r="AW343" i="8"/>
  <c r="AW204" i="8"/>
  <c r="AW266" i="8"/>
  <c r="AW270" i="8"/>
  <c r="AW283" i="8"/>
  <c r="AW288" i="8"/>
  <c r="AW292" i="8"/>
  <c r="AW296" i="8"/>
  <c r="AW300" i="8"/>
  <c r="AW304" i="8"/>
  <c r="AW308" i="8"/>
  <c r="AW312" i="8"/>
  <c r="AW316" i="8"/>
  <c r="AW320" i="8"/>
  <c r="AW324" i="8"/>
  <c r="AW328" i="8"/>
  <c r="AW332" i="8"/>
  <c r="AW336" i="8"/>
  <c r="AW340" i="8"/>
  <c r="AW344" i="8"/>
  <c r="AW348" i="8"/>
  <c r="AW352" i="8"/>
  <c r="AW243" i="8"/>
  <c r="AW256" i="8"/>
  <c r="AW274" i="8"/>
  <c r="AW305" i="8"/>
  <c r="AW347" i="8"/>
  <c r="AW353" i="8"/>
  <c r="AW357" i="8"/>
  <c r="AW361" i="8"/>
  <c r="AW365" i="8"/>
  <c r="AW369" i="8"/>
  <c r="AW373" i="8"/>
  <c r="AW377" i="8"/>
  <c r="AW381" i="8"/>
  <c r="AW385" i="8"/>
  <c r="AW389" i="8"/>
  <c r="AW393" i="8"/>
  <c r="AW397" i="8"/>
  <c r="AW401" i="8"/>
  <c r="AW405" i="8"/>
  <c r="AW409" i="8"/>
  <c r="AW413" i="8"/>
  <c r="AW317" i="8"/>
  <c r="AW285" i="8"/>
  <c r="AW297" i="8"/>
  <c r="AW329" i="8"/>
  <c r="AW351" i="8"/>
  <c r="AW358" i="8"/>
  <c r="AW362" i="8"/>
  <c r="AW366" i="8"/>
  <c r="AW370" i="8"/>
  <c r="AW374" i="8"/>
  <c r="AW378" i="8"/>
  <c r="AW382" i="8"/>
  <c r="AW386" i="8"/>
  <c r="AW390" i="8"/>
  <c r="AW394" i="8"/>
  <c r="AW398" i="8"/>
  <c r="AW402" i="8"/>
  <c r="AW406" i="8"/>
  <c r="AW410" i="8"/>
  <c r="AW414" i="8"/>
  <c r="AW309" i="8"/>
  <c r="AW337" i="8"/>
  <c r="AW277" i="8"/>
  <c r="AW289" i="8"/>
  <c r="AW321" i="8"/>
  <c r="AW349" i="8"/>
  <c r="AW355" i="8"/>
  <c r="AW359" i="8"/>
  <c r="AW363" i="8"/>
  <c r="AW367" i="8"/>
  <c r="AW371" i="8"/>
  <c r="AW375" i="8"/>
  <c r="AW379" i="8"/>
  <c r="AW383" i="8"/>
  <c r="AW387" i="8"/>
  <c r="AW391" i="8"/>
  <c r="AW395" i="8"/>
  <c r="AW399" i="8"/>
  <c r="AW403" i="8"/>
  <c r="AW301" i="8"/>
  <c r="AW333" i="8"/>
  <c r="AW341" i="8"/>
  <c r="AW354" i="8"/>
  <c r="AW364" i="8"/>
  <c r="AW345" i="8"/>
  <c r="AW325" i="8"/>
  <c r="AW356" i="8"/>
  <c r="AW388" i="8"/>
  <c r="AW368" i="8"/>
  <c r="AW281" i="8"/>
  <c r="AW293" i="8"/>
  <c r="AW360" i="8"/>
  <c r="AW313" i="8"/>
  <c r="AW372" i="8"/>
  <c r="AW400" i="8"/>
  <c r="AW407" i="8"/>
  <c r="AW411" i="8"/>
  <c r="AW418" i="8"/>
  <c r="AW404" i="8"/>
  <c r="AW408" i="8"/>
  <c r="AW412" i="8"/>
  <c r="AW380" i="8"/>
  <c r="AW384" i="8"/>
  <c r="AW417" i="8"/>
  <c r="AW424" i="8"/>
  <c r="AW428" i="8"/>
  <c r="AW432" i="8"/>
  <c r="AW436" i="8"/>
  <c r="AW440" i="8"/>
  <c r="AW444" i="8"/>
  <c r="AW448" i="8"/>
  <c r="AW396" i="8"/>
  <c r="AW376" i="8"/>
  <c r="AW419" i="8"/>
  <c r="AW420" i="8"/>
  <c r="AW421" i="8"/>
  <c r="AW442" i="8"/>
  <c r="AW445" i="8"/>
  <c r="AW426" i="8"/>
  <c r="AW429" i="8"/>
  <c r="AW435" i="8"/>
  <c r="AW446" i="8"/>
  <c r="AW449" i="8"/>
  <c r="AW451" i="8"/>
  <c r="AW455" i="8"/>
  <c r="AW459" i="8"/>
  <c r="AW463" i="8"/>
  <c r="AW467" i="8"/>
  <c r="AW471" i="8"/>
  <c r="AW475" i="8"/>
  <c r="AW423" i="8"/>
  <c r="AW430" i="8"/>
  <c r="AW433" i="8"/>
  <c r="AW439" i="8"/>
  <c r="AW443" i="8"/>
  <c r="AW452" i="8"/>
  <c r="AW456" i="8"/>
  <c r="AW460" i="8"/>
  <c r="AW464" i="8"/>
  <c r="AW468" i="8"/>
  <c r="AW472" i="8"/>
  <c r="AW476" i="8"/>
  <c r="AW480" i="8"/>
  <c r="AW484" i="8"/>
  <c r="AW488" i="8"/>
  <c r="AW492" i="8"/>
  <c r="AW496" i="8"/>
  <c r="AW500" i="8"/>
  <c r="AW504" i="8"/>
  <c r="AW508" i="8"/>
  <c r="AW447" i="8"/>
  <c r="AW392" i="8"/>
  <c r="AW427" i="8"/>
  <c r="AW434" i="8"/>
  <c r="AW437" i="8"/>
  <c r="AW453" i="8"/>
  <c r="AW415" i="8"/>
  <c r="AW416" i="8"/>
  <c r="AW438" i="8"/>
  <c r="AW457" i="8"/>
  <c r="AW501" i="8"/>
  <c r="AW512" i="8"/>
  <c r="AW516" i="8"/>
  <c r="AW520" i="8"/>
  <c r="AW524" i="8"/>
  <c r="AW528" i="8"/>
  <c r="AW422" i="8"/>
  <c r="AW425" i="8"/>
  <c r="AW431" i="8"/>
  <c r="AW441" i="8"/>
  <c r="AW462" i="8"/>
  <c r="AW465" i="8"/>
  <c r="AW477" i="8"/>
  <c r="AW487" i="8"/>
  <c r="AW490" i="8"/>
  <c r="AW493" i="8"/>
  <c r="AW505" i="8"/>
  <c r="AW450" i="8"/>
  <c r="AW474" i="8"/>
  <c r="AW498" i="8"/>
  <c r="AW513" i="8"/>
  <c r="AW517" i="8"/>
  <c r="AW521" i="8"/>
  <c r="AW525" i="8"/>
  <c r="AW529" i="8"/>
  <c r="AW533" i="8"/>
  <c r="AW537" i="8"/>
  <c r="AW541" i="8"/>
  <c r="AW545" i="8"/>
  <c r="AW478" i="8"/>
  <c r="AW481" i="8"/>
  <c r="AW491" i="8"/>
  <c r="AW494" i="8"/>
  <c r="AW502" i="8"/>
  <c r="AW509" i="8"/>
  <c r="AW466" i="8"/>
  <c r="AW469" i="8"/>
  <c r="AW499" i="8"/>
  <c r="AW506" i="8"/>
  <c r="AW510" i="8"/>
  <c r="AW514" i="8"/>
  <c r="AW518" i="8"/>
  <c r="AW522" i="8"/>
  <c r="AW526" i="8"/>
  <c r="AW479" i="8"/>
  <c r="AW482" i="8"/>
  <c r="AW485" i="8"/>
  <c r="AW495" i="8"/>
  <c r="AW503" i="8"/>
  <c r="AW454" i="8"/>
  <c r="AW458" i="8"/>
  <c r="AW461" i="8"/>
  <c r="AW507" i="8"/>
  <c r="AW511" i="8"/>
  <c r="AW515" i="8"/>
  <c r="AW519" i="8"/>
  <c r="AW523" i="8"/>
  <c r="AW527" i="8"/>
  <c r="AW531" i="8"/>
  <c r="AW535" i="8"/>
  <c r="AW539" i="8"/>
  <c r="AW543" i="8"/>
  <c r="AW547" i="8"/>
  <c r="AW551" i="8"/>
  <c r="AW555" i="8"/>
  <c r="AW559" i="8"/>
  <c r="AW483" i="8"/>
  <c r="AW486" i="8"/>
  <c r="AW489" i="8"/>
  <c r="AW497" i="8"/>
  <c r="AW546" i="8"/>
  <c r="AW556" i="8"/>
  <c r="AW532" i="8"/>
  <c r="AW549" i="8"/>
  <c r="AW560" i="8"/>
  <c r="AW562" i="8"/>
  <c r="AW566" i="8"/>
  <c r="AW570" i="8"/>
  <c r="AW574" i="8"/>
  <c r="AW578" i="8"/>
  <c r="AW582" i="8"/>
  <c r="AW586" i="8"/>
  <c r="AW536" i="8"/>
  <c r="AW553" i="8"/>
  <c r="AW540" i="8"/>
  <c r="AW550" i="8"/>
  <c r="AW557" i="8"/>
  <c r="AW563" i="8"/>
  <c r="AW567" i="8"/>
  <c r="AW571" i="8"/>
  <c r="AW575" i="8"/>
  <c r="AW579" i="8"/>
  <c r="AW583" i="8"/>
  <c r="AW587" i="8"/>
  <c r="AW591" i="8"/>
  <c r="AW595" i="8"/>
  <c r="AW599" i="8"/>
  <c r="AW603" i="8"/>
  <c r="AW607" i="8"/>
  <c r="AW611" i="8"/>
  <c r="AW615" i="8"/>
  <c r="AW470" i="8"/>
  <c r="AW530" i="8"/>
  <c r="AW544" i="8"/>
  <c r="AW554" i="8"/>
  <c r="AW534" i="8"/>
  <c r="AW558" i="8"/>
  <c r="AW564" i="8"/>
  <c r="AW568" i="8"/>
  <c r="AW572" i="8"/>
  <c r="AW576" i="8"/>
  <c r="AW580" i="8"/>
  <c r="AW584" i="8"/>
  <c r="AW473" i="8"/>
  <c r="AW538" i="8"/>
  <c r="AW548" i="8"/>
  <c r="AW17" i="8"/>
  <c r="AW561" i="8"/>
  <c r="AW569" i="8"/>
  <c r="AW577" i="8"/>
  <c r="AW592" i="8"/>
  <c r="AW600" i="8"/>
  <c r="AW608" i="8"/>
  <c r="AW585" i="8"/>
  <c r="AW588" i="8"/>
  <c r="AW616" i="8"/>
  <c r="AW542" i="8"/>
  <c r="AW590" i="8"/>
  <c r="AW593" i="8"/>
  <c r="AW598" i="8"/>
  <c r="AW601" i="8"/>
  <c r="AW606" i="8"/>
  <c r="AW609" i="8"/>
  <c r="AW614" i="8"/>
  <c r="AW605" i="8"/>
  <c r="AW565" i="8"/>
  <c r="AW573" i="8"/>
  <c r="AW581" i="8"/>
  <c r="AW596" i="8"/>
  <c r="AW604" i="8"/>
  <c r="AW612" i="8"/>
  <c r="AW589" i="8"/>
  <c r="AW597" i="8"/>
  <c r="AW602" i="8"/>
  <c r="AW613" i="8"/>
  <c r="AW552" i="8"/>
  <c r="AW594" i="8"/>
  <c r="AW610" i="8"/>
  <c r="H212" i="9"/>
  <c r="H213" i="9"/>
  <c r="H215" i="9"/>
  <c r="H214" i="9"/>
  <c r="A86" i="9"/>
  <c r="I79" i="9"/>
  <c r="E84" i="9"/>
  <c r="C85" i="9"/>
  <c r="D85" i="9"/>
  <c r="F86" i="9"/>
  <c r="B86" i="9"/>
  <c r="AX7" i="8"/>
  <c r="AX8" i="8" s="1"/>
  <c r="AY1" i="8"/>
  <c r="AZ11" i="8"/>
  <c r="AZ12" i="8" s="1"/>
  <c r="BA3" i="8"/>
  <c r="AX9" i="8"/>
  <c r="AY2" i="8"/>
  <c r="AX30" i="8" l="1"/>
  <c r="AX18" i="8"/>
  <c r="AX24" i="8"/>
  <c r="AX19" i="8"/>
  <c r="AX28" i="8"/>
  <c r="AX25" i="8"/>
  <c r="AX20" i="8"/>
  <c r="AX23" i="8"/>
  <c r="AX27" i="8"/>
  <c r="AX31" i="8"/>
  <c r="AX22" i="8"/>
  <c r="AX29" i="8"/>
  <c r="AX21" i="8"/>
  <c r="AX34" i="8"/>
  <c r="AX39" i="8"/>
  <c r="AX26" i="8"/>
  <c r="AX45" i="8"/>
  <c r="AX49" i="8"/>
  <c r="AX53" i="8"/>
  <c r="AX37" i="8"/>
  <c r="AX41" i="8"/>
  <c r="AX42" i="8"/>
  <c r="AX46" i="8"/>
  <c r="AX50" i="8"/>
  <c r="AX33" i="8"/>
  <c r="AX43" i="8"/>
  <c r="AX47" i="8"/>
  <c r="AX51" i="8"/>
  <c r="AX55" i="8"/>
  <c r="AX48" i="8"/>
  <c r="AX57" i="8"/>
  <c r="AX61" i="8"/>
  <c r="AX65" i="8"/>
  <c r="AX58" i="8"/>
  <c r="AX62" i="8"/>
  <c r="AX38" i="8"/>
  <c r="AX52" i="8"/>
  <c r="AX54" i="8"/>
  <c r="AX56" i="8"/>
  <c r="AX63" i="8"/>
  <c r="AX66" i="8"/>
  <c r="AX69" i="8"/>
  <c r="AX73" i="8"/>
  <c r="AX77" i="8"/>
  <c r="AX35" i="8"/>
  <c r="AX59" i="8"/>
  <c r="AX70" i="8"/>
  <c r="AX74" i="8"/>
  <c r="AX32" i="8"/>
  <c r="AX44" i="8"/>
  <c r="AX64" i="8"/>
  <c r="AX71" i="8"/>
  <c r="AX60" i="8"/>
  <c r="AX68" i="8"/>
  <c r="AX40" i="8"/>
  <c r="AX76" i="8"/>
  <c r="AX36" i="8"/>
  <c r="AX67" i="8"/>
  <c r="AX85" i="8"/>
  <c r="AX89" i="8"/>
  <c r="AX93" i="8"/>
  <c r="AX79" i="8"/>
  <c r="AX82" i="8"/>
  <c r="AX86" i="8"/>
  <c r="AX90" i="8"/>
  <c r="AX88" i="8"/>
  <c r="AX98" i="8"/>
  <c r="AX102" i="8"/>
  <c r="AX106" i="8"/>
  <c r="AX75" i="8"/>
  <c r="AX72" i="8"/>
  <c r="AX92" i="8"/>
  <c r="AX94" i="8"/>
  <c r="AX99" i="8"/>
  <c r="AX103" i="8"/>
  <c r="AX81" i="8"/>
  <c r="AX83" i="8"/>
  <c r="AX95" i="8"/>
  <c r="AX100" i="8"/>
  <c r="AX87" i="8"/>
  <c r="AX80" i="8"/>
  <c r="AX84" i="8"/>
  <c r="AX96" i="8"/>
  <c r="AX97" i="8"/>
  <c r="AX107" i="8"/>
  <c r="AX111" i="8"/>
  <c r="AX115" i="8"/>
  <c r="AX119" i="8"/>
  <c r="AX123" i="8"/>
  <c r="AX108" i="8"/>
  <c r="AX112" i="8"/>
  <c r="AX116" i="8"/>
  <c r="AX120" i="8"/>
  <c r="AX78" i="8"/>
  <c r="AX101" i="8"/>
  <c r="AX104" i="8"/>
  <c r="AX91" i="8"/>
  <c r="AX109" i="8"/>
  <c r="AX113" i="8"/>
  <c r="AX117" i="8"/>
  <c r="AX105" i="8"/>
  <c r="AX127" i="8"/>
  <c r="AX131" i="8"/>
  <c r="AX135" i="8"/>
  <c r="AX110" i="8"/>
  <c r="AX124" i="8"/>
  <c r="AX128" i="8"/>
  <c r="AX132" i="8"/>
  <c r="AX136" i="8"/>
  <c r="AX140" i="8"/>
  <c r="AX144" i="8"/>
  <c r="AX148" i="8"/>
  <c r="AX152" i="8"/>
  <c r="AX156" i="8"/>
  <c r="AX118" i="8"/>
  <c r="AX121" i="8"/>
  <c r="AX125" i="8"/>
  <c r="AX129" i="8"/>
  <c r="AX133" i="8"/>
  <c r="AX137" i="8"/>
  <c r="AX141" i="8"/>
  <c r="AX145" i="8"/>
  <c r="AX149" i="8"/>
  <c r="AX114" i="8"/>
  <c r="AX122" i="8"/>
  <c r="AX134" i="8"/>
  <c r="AX159" i="8"/>
  <c r="AX163" i="8"/>
  <c r="AX167" i="8"/>
  <c r="AX171" i="8"/>
  <c r="AX175" i="8"/>
  <c r="AX179" i="8"/>
  <c r="AX183" i="8"/>
  <c r="AX147" i="8"/>
  <c r="AX126" i="8"/>
  <c r="AX138" i="8"/>
  <c r="AX160" i="8"/>
  <c r="AX164" i="8"/>
  <c r="AX168" i="8"/>
  <c r="AX172" i="8"/>
  <c r="AX176" i="8"/>
  <c r="AX180" i="8"/>
  <c r="AX150" i="8"/>
  <c r="AX153" i="8"/>
  <c r="AX142" i="8"/>
  <c r="AX154" i="8"/>
  <c r="AX157" i="8"/>
  <c r="AX161" i="8"/>
  <c r="AX165" i="8"/>
  <c r="AX169" i="8"/>
  <c r="AX173" i="8"/>
  <c r="AX177" i="8"/>
  <c r="AX130" i="8"/>
  <c r="AX139" i="8"/>
  <c r="AX158" i="8"/>
  <c r="AX174" i="8"/>
  <c r="AX184" i="8"/>
  <c r="AX188" i="8"/>
  <c r="AX192" i="8"/>
  <c r="AX196" i="8"/>
  <c r="AX200" i="8"/>
  <c r="AX204" i="8"/>
  <c r="AX208" i="8"/>
  <c r="AX151" i="8"/>
  <c r="AX178" i="8"/>
  <c r="AX182" i="8"/>
  <c r="AX185" i="8"/>
  <c r="AX189" i="8"/>
  <c r="AX193" i="8"/>
  <c r="AX197" i="8"/>
  <c r="AX201" i="8"/>
  <c r="AX205" i="8"/>
  <c r="AX209" i="8"/>
  <c r="AX162" i="8"/>
  <c r="AX186" i="8"/>
  <c r="AX190" i="8"/>
  <c r="AX194" i="8"/>
  <c r="AX198" i="8"/>
  <c r="AX202" i="8"/>
  <c r="AX206" i="8"/>
  <c r="AX210" i="8"/>
  <c r="AX214" i="8"/>
  <c r="AX211" i="8"/>
  <c r="AX215" i="8"/>
  <c r="AX221" i="8"/>
  <c r="AX225" i="8"/>
  <c r="AX229" i="8"/>
  <c r="AX233" i="8"/>
  <c r="AX237" i="8"/>
  <c r="AX181" i="8"/>
  <c r="AX191" i="8"/>
  <c r="AX146" i="8"/>
  <c r="AX195" i="8"/>
  <c r="AX212" i="8"/>
  <c r="AX219" i="8"/>
  <c r="AX223" i="8"/>
  <c r="AX227" i="8"/>
  <c r="AX231" i="8"/>
  <c r="AX207" i="8"/>
  <c r="AX235" i="8"/>
  <c r="AX244" i="8"/>
  <c r="AX248" i="8"/>
  <c r="AX252" i="8"/>
  <c r="AX256" i="8"/>
  <c r="AX260" i="8"/>
  <c r="AX170" i="8"/>
  <c r="AX213" i="8"/>
  <c r="AX218" i="8"/>
  <c r="AX228" i="8"/>
  <c r="AX239" i="8"/>
  <c r="AX166" i="8"/>
  <c r="AX217" i="8"/>
  <c r="AX241" i="8"/>
  <c r="AX245" i="8"/>
  <c r="AX249" i="8"/>
  <c r="AX253" i="8"/>
  <c r="AX143" i="8"/>
  <c r="AX155" i="8"/>
  <c r="AX216" i="8"/>
  <c r="AX222" i="8"/>
  <c r="AX232" i="8"/>
  <c r="AX236" i="8"/>
  <c r="AX240" i="8"/>
  <c r="AX242" i="8"/>
  <c r="AX246" i="8"/>
  <c r="AX250" i="8"/>
  <c r="AX254" i="8"/>
  <c r="AX226" i="8"/>
  <c r="AX257" i="8"/>
  <c r="AX262" i="8"/>
  <c r="AX266" i="8"/>
  <c r="AX270" i="8"/>
  <c r="AX274" i="8"/>
  <c r="AX278" i="8"/>
  <c r="AX282" i="8"/>
  <c r="AX261" i="8"/>
  <c r="AX199" i="8"/>
  <c r="AX224" i="8"/>
  <c r="AX238" i="8"/>
  <c r="AX247" i="8"/>
  <c r="AX258" i="8"/>
  <c r="AX263" i="8"/>
  <c r="AX267" i="8"/>
  <c r="AX271" i="8"/>
  <c r="AX275" i="8"/>
  <c r="AX230" i="8"/>
  <c r="AX255" i="8"/>
  <c r="AX264" i="8"/>
  <c r="AX251" i="8"/>
  <c r="AX259" i="8"/>
  <c r="AX234" i="8"/>
  <c r="AX276" i="8"/>
  <c r="AX277" i="8"/>
  <c r="AX285" i="8"/>
  <c r="AX273" i="8"/>
  <c r="AX286" i="8"/>
  <c r="AX290" i="8"/>
  <c r="AX294" i="8"/>
  <c r="AX298" i="8"/>
  <c r="AX302" i="8"/>
  <c r="AX306" i="8"/>
  <c r="AX310" i="8"/>
  <c r="AX314" i="8"/>
  <c r="AX318" i="8"/>
  <c r="AX322" i="8"/>
  <c r="AX326" i="8"/>
  <c r="AX330" i="8"/>
  <c r="AX334" i="8"/>
  <c r="AX338" i="8"/>
  <c r="AX342" i="8"/>
  <c r="AX346" i="8"/>
  <c r="AX350" i="8"/>
  <c r="AX354" i="8"/>
  <c r="AX220" i="8"/>
  <c r="AX268" i="8"/>
  <c r="AX279" i="8"/>
  <c r="AX287" i="8"/>
  <c r="AX291" i="8"/>
  <c r="AX295" i="8"/>
  <c r="AX299" i="8"/>
  <c r="AX303" i="8"/>
  <c r="AX307" i="8"/>
  <c r="AX311" i="8"/>
  <c r="AX315" i="8"/>
  <c r="AX319" i="8"/>
  <c r="AX323" i="8"/>
  <c r="AX327" i="8"/>
  <c r="AX331" i="8"/>
  <c r="AX335" i="8"/>
  <c r="AX339" i="8"/>
  <c r="AX343" i="8"/>
  <c r="AX347" i="8"/>
  <c r="AX351" i="8"/>
  <c r="AX280" i="8"/>
  <c r="AX283" i="8"/>
  <c r="AX203" i="8"/>
  <c r="AX269" i="8"/>
  <c r="AX284" i="8"/>
  <c r="AX288" i="8"/>
  <c r="AX292" i="8"/>
  <c r="AX296" i="8"/>
  <c r="AX300" i="8"/>
  <c r="AX304" i="8"/>
  <c r="AX308" i="8"/>
  <c r="AX312" i="8"/>
  <c r="AX316" i="8"/>
  <c r="AX320" i="8"/>
  <c r="AX324" i="8"/>
  <c r="AX328" i="8"/>
  <c r="AX332" i="8"/>
  <c r="AX293" i="8"/>
  <c r="AX325" i="8"/>
  <c r="AX336" i="8"/>
  <c r="AX345" i="8"/>
  <c r="AX305" i="8"/>
  <c r="AX348" i="8"/>
  <c r="AX353" i="8"/>
  <c r="AX357" i="8"/>
  <c r="AX361" i="8"/>
  <c r="AX365" i="8"/>
  <c r="AX369" i="8"/>
  <c r="AX373" i="8"/>
  <c r="AX377" i="8"/>
  <c r="AX381" i="8"/>
  <c r="AX385" i="8"/>
  <c r="AX389" i="8"/>
  <c r="AX393" i="8"/>
  <c r="AX397" i="8"/>
  <c r="AX401" i="8"/>
  <c r="AX272" i="8"/>
  <c r="AX317" i="8"/>
  <c r="AX340" i="8"/>
  <c r="AX297" i="8"/>
  <c r="AX329" i="8"/>
  <c r="AX352" i="8"/>
  <c r="AX358" i="8"/>
  <c r="AX362" i="8"/>
  <c r="AX366" i="8"/>
  <c r="AX370" i="8"/>
  <c r="AX374" i="8"/>
  <c r="AX378" i="8"/>
  <c r="AX382" i="8"/>
  <c r="AX386" i="8"/>
  <c r="AX390" i="8"/>
  <c r="AX394" i="8"/>
  <c r="AX398" i="8"/>
  <c r="AX402" i="8"/>
  <c r="AX309" i="8"/>
  <c r="AX337" i="8"/>
  <c r="AX344" i="8"/>
  <c r="AX187" i="8"/>
  <c r="AX289" i="8"/>
  <c r="AX321" i="8"/>
  <c r="AX349" i="8"/>
  <c r="AX355" i="8"/>
  <c r="AX359" i="8"/>
  <c r="AX363" i="8"/>
  <c r="AX367" i="8"/>
  <c r="AX371" i="8"/>
  <c r="AX375" i="8"/>
  <c r="AX379" i="8"/>
  <c r="AX383" i="8"/>
  <c r="AX387" i="8"/>
  <c r="AX391" i="8"/>
  <c r="AX395" i="8"/>
  <c r="AX399" i="8"/>
  <c r="AX403" i="8"/>
  <c r="AX384" i="8"/>
  <c r="AX333" i="8"/>
  <c r="AX364" i="8"/>
  <c r="AX376" i="8"/>
  <c r="AX243" i="8"/>
  <c r="AX301" i="8"/>
  <c r="AX356" i="8"/>
  <c r="AX368" i="8"/>
  <c r="AX265" i="8"/>
  <c r="AX281" i="8"/>
  <c r="AX341" i="8"/>
  <c r="AX360" i="8"/>
  <c r="AX406" i="8"/>
  <c r="AX410" i="8"/>
  <c r="AX415" i="8"/>
  <c r="AX419" i="8"/>
  <c r="AX392" i="8"/>
  <c r="AX400" i="8"/>
  <c r="AX405" i="8"/>
  <c r="AX420" i="8"/>
  <c r="AX423" i="8"/>
  <c r="AX427" i="8"/>
  <c r="AX431" i="8"/>
  <c r="AX435" i="8"/>
  <c r="AX439" i="8"/>
  <c r="AX388" i="8"/>
  <c r="AX408" i="8"/>
  <c r="AX413" i="8"/>
  <c r="AX409" i="8"/>
  <c r="AX412" i="8"/>
  <c r="AX313" i="8"/>
  <c r="AX404" i="8"/>
  <c r="AX418" i="8"/>
  <c r="AX425" i="8"/>
  <c r="AX429" i="8"/>
  <c r="AX433" i="8"/>
  <c r="AX437" i="8"/>
  <c r="AX441" i="8"/>
  <c r="AX445" i="8"/>
  <c r="AX449" i="8"/>
  <c r="AX380" i="8"/>
  <c r="AX407" i="8"/>
  <c r="AX422" i="8"/>
  <c r="AX438" i="8"/>
  <c r="AX450" i="8"/>
  <c r="AX454" i="8"/>
  <c r="AX458" i="8"/>
  <c r="AX462" i="8"/>
  <c r="AX466" i="8"/>
  <c r="AX470" i="8"/>
  <c r="AX474" i="8"/>
  <c r="AX478" i="8"/>
  <c r="AX482" i="8"/>
  <c r="AX486" i="8"/>
  <c r="AX490" i="8"/>
  <c r="AX494" i="8"/>
  <c r="AX498" i="8"/>
  <c r="AX502" i="8"/>
  <c r="AX506" i="8"/>
  <c r="AX372" i="8"/>
  <c r="AX411" i="8"/>
  <c r="AX421" i="8"/>
  <c r="AX432" i="8"/>
  <c r="AX442" i="8"/>
  <c r="AX414" i="8"/>
  <c r="AX426" i="8"/>
  <c r="AX446" i="8"/>
  <c r="AX451" i="8"/>
  <c r="AX455" i="8"/>
  <c r="AX436" i="8"/>
  <c r="AX430" i="8"/>
  <c r="AX443" i="8"/>
  <c r="AX452" i="8"/>
  <c r="AX456" i="8"/>
  <c r="AX460" i="8"/>
  <c r="AX464" i="8"/>
  <c r="AX468" i="8"/>
  <c r="AX472" i="8"/>
  <c r="AX424" i="8"/>
  <c r="AX440" i="8"/>
  <c r="AX447" i="8"/>
  <c r="AX417" i="8"/>
  <c r="AX434" i="8"/>
  <c r="AX444" i="8"/>
  <c r="AX453" i="8"/>
  <c r="AX457" i="8"/>
  <c r="AX461" i="8"/>
  <c r="AX465" i="8"/>
  <c r="AX469" i="8"/>
  <c r="AX473" i="8"/>
  <c r="AX477" i="8"/>
  <c r="AX481" i="8"/>
  <c r="AX485" i="8"/>
  <c r="AX489" i="8"/>
  <c r="AX493" i="8"/>
  <c r="AX416" i="8"/>
  <c r="AX480" i="8"/>
  <c r="AX483" i="8"/>
  <c r="AX497" i="8"/>
  <c r="AX508" i="8"/>
  <c r="AX428" i="8"/>
  <c r="AX459" i="8"/>
  <c r="AX501" i="8"/>
  <c r="AX471" i="8"/>
  <c r="AX484" i="8"/>
  <c r="AX487" i="8"/>
  <c r="AX505" i="8"/>
  <c r="AX513" i="8"/>
  <c r="AX517" i="8"/>
  <c r="AX521" i="8"/>
  <c r="AX525" i="8"/>
  <c r="AX529" i="8"/>
  <c r="AX533" i="8"/>
  <c r="AX537" i="8"/>
  <c r="AX541" i="8"/>
  <c r="AX545" i="8"/>
  <c r="AX549" i="8"/>
  <c r="AX553" i="8"/>
  <c r="AX557" i="8"/>
  <c r="AX463" i="8"/>
  <c r="AX488" i="8"/>
  <c r="AX491" i="8"/>
  <c r="AX509" i="8"/>
  <c r="AX496" i="8"/>
  <c r="AX499" i="8"/>
  <c r="AX475" i="8"/>
  <c r="AX476" i="8"/>
  <c r="AX479" i="8"/>
  <c r="AX492" i="8"/>
  <c r="AX495" i="8"/>
  <c r="AX500" i="8"/>
  <c r="AX503" i="8"/>
  <c r="AX396" i="8"/>
  <c r="AX511" i="8"/>
  <c r="AX518" i="8"/>
  <c r="AX539" i="8"/>
  <c r="AX542" i="8"/>
  <c r="AX552" i="8"/>
  <c r="AX561" i="8"/>
  <c r="AX565" i="8"/>
  <c r="AX569" i="8"/>
  <c r="AX573" i="8"/>
  <c r="AX577" i="8"/>
  <c r="AX581" i="8"/>
  <c r="AX585" i="8"/>
  <c r="AX589" i="8"/>
  <c r="AX593" i="8"/>
  <c r="AX597" i="8"/>
  <c r="AX601" i="8"/>
  <c r="AX605" i="8"/>
  <c r="AX609" i="8"/>
  <c r="AX613" i="8"/>
  <c r="AX448" i="8"/>
  <c r="AX515" i="8"/>
  <c r="AX522" i="8"/>
  <c r="AX543" i="8"/>
  <c r="AX546" i="8"/>
  <c r="AX556" i="8"/>
  <c r="AX467" i="8"/>
  <c r="AX519" i="8"/>
  <c r="AX526" i="8"/>
  <c r="AX532" i="8"/>
  <c r="AX547" i="8"/>
  <c r="AX560" i="8"/>
  <c r="AX562" i="8"/>
  <c r="AX566" i="8"/>
  <c r="AX570" i="8"/>
  <c r="AX574" i="8"/>
  <c r="AX578" i="8"/>
  <c r="AX582" i="8"/>
  <c r="AX586" i="8"/>
  <c r="AX590" i="8"/>
  <c r="AX594" i="8"/>
  <c r="AX598" i="8"/>
  <c r="AX602" i="8"/>
  <c r="AX606" i="8"/>
  <c r="AX610" i="8"/>
  <c r="AX614" i="8"/>
  <c r="AX507" i="8"/>
  <c r="AX512" i="8"/>
  <c r="AX523" i="8"/>
  <c r="AX536" i="8"/>
  <c r="AX516" i="8"/>
  <c r="AX527" i="8"/>
  <c r="AX540" i="8"/>
  <c r="AX550" i="8"/>
  <c r="AX563" i="8"/>
  <c r="AX567" i="8"/>
  <c r="AX571" i="8"/>
  <c r="AX575" i="8"/>
  <c r="AX579" i="8"/>
  <c r="AX583" i="8"/>
  <c r="AX587" i="8"/>
  <c r="AX591" i="8"/>
  <c r="AX595" i="8"/>
  <c r="AX599" i="8"/>
  <c r="AX603" i="8"/>
  <c r="AX607" i="8"/>
  <c r="AX611" i="8"/>
  <c r="AX615" i="8"/>
  <c r="AX520" i="8"/>
  <c r="AX530" i="8"/>
  <c r="AX544" i="8"/>
  <c r="AX551" i="8"/>
  <c r="AX554" i="8"/>
  <c r="AX510" i="8"/>
  <c r="AX524" i="8"/>
  <c r="AX531" i="8"/>
  <c r="AX534" i="8"/>
  <c r="AX555" i="8"/>
  <c r="AX558" i="8"/>
  <c r="AX564" i="8"/>
  <c r="AX568" i="8"/>
  <c r="AX572" i="8"/>
  <c r="AX576" i="8"/>
  <c r="AX580" i="8"/>
  <c r="AX584" i="8"/>
  <c r="AX588" i="8"/>
  <c r="AX592" i="8"/>
  <c r="AX596" i="8"/>
  <c r="AX600" i="8"/>
  <c r="AX604" i="8"/>
  <c r="AX608" i="8"/>
  <c r="AX612" i="8"/>
  <c r="AX616" i="8"/>
  <c r="AX535" i="8"/>
  <c r="AX538" i="8"/>
  <c r="AX548" i="8"/>
  <c r="AX17" i="8"/>
  <c r="AX528" i="8"/>
  <c r="AX514" i="8"/>
  <c r="AX559" i="8"/>
  <c r="AX504" i="8"/>
  <c r="H219" i="9"/>
  <c r="H218" i="9"/>
  <c r="H217" i="9"/>
  <c r="H216" i="9"/>
  <c r="A87" i="9"/>
  <c r="I80" i="9"/>
  <c r="E85" i="9"/>
  <c r="C86" i="9"/>
  <c r="D86" i="9"/>
  <c r="F87" i="9"/>
  <c r="B87" i="9"/>
  <c r="AZ1" i="8"/>
  <c r="AY7" i="8"/>
  <c r="AY8" i="8" s="1"/>
  <c r="BB3" i="8"/>
  <c r="BA11" i="8"/>
  <c r="BA12" i="8" s="1"/>
  <c r="AY9" i="8"/>
  <c r="AZ2" i="8"/>
  <c r="AY21" i="8" l="1"/>
  <c r="AY25" i="8"/>
  <c r="AY18" i="8"/>
  <c r="AY20" i="8"/>
  <c r="AY22" i="8"/>
  <c r="AY26" i="8"/>
  <c r="AY23" i="8"/>
  <c r="AY27" i="8"/>
  <c r="AY24" i="8"/>
  <c r="AY33" i="8"/>
  <c r="AY19" i="8"/>
  <c r="AY28" i="8"/>
  <c r="AY30" i="8"/>
  <c r="AY31" i="8"/>
  <c r="AY29" i="8"/>
  <c r="AY32" i="8"/>
  <c r="AY37" i="8"/>
  <c r="AY41" i="8"/>
  <c r="AY38" i="8"/>
  <c r="AY34" i="8"/>
  <c r="AY39" i="8"/>
  <c r="AY35" i="8"/>
  <c r="AY36" i="8"/>
  <c r="AY40" i="8"/>
  <c r="AY42" i="8"/>
  <c r="AY46" i="8"/>
  <c r="AY50" i="8"/>
  <c r="AY43" i="8"/>
  <c r="AY58" i="8"/>
  <c r="AY62" i="8"/>
  <c r="AY66" i="8"/>
  <c r="AY47" i="8"/>
  <c r="AY45" i="8"/>
  <c r="AY52" i="8"/>
  <c r="AY53" i="8"/>
  <c r="AY54" i="8"/>
  <c r="AY59" i="8"/>
  <c r="AY70" i="8"/>
  <c r="AY74" i="8"/>
  <c r="AY78" i="8"/>
  <c r="AY44" i="8"/>
  <c r="AY55" i="8"/>
  <c r="AY61" i="8"/>
  <c r="AY63" i="8"/>
  <c r="AY64" i="8"/>
  <c r="AY67" i="8"/>
  <c r="AY48" i="8"/>
  <c r="AY57" i="8"/>
  <c r="AY65" i="8"/>
  <c r="AY60" i="8"/>
  <c r="AY51" i="8"/>
  <c r="AY79" i="8"/>
  <c r="AY49" i="8"/>
  <c r="AY56" i="8"/>
  <c r="AY71" i="8"/>
  <c r="AY76" i="8"/>
  <c r="AY69" i="8"/>
  <c r="AY85" i="8"/>
  <c r="AY89" i="8"/>
  <c r="AY68" i="8"/>
  <c r="AY82" i="8"/>
  <c r="AY86" i="8"/>
  <c r="AY90" i="8"/>
  <c r="AY94" i="8"/>
  <c r="AY91" i="8"/>
  <c r="AY93" i="8"/>
  <c r="AY88" i="8"/>
  <c r="AY98" i="8"/>
  <c r="AY102" i="8"/>
  <c r="AY106" i="8"/>
  <c r="AY75" i="8"/>
  <c r="AY72" i="8"/>
  <c r="AY92" i="8"/>
  <c r="AY99" i="8"/>
  <c r="AY103" i="8"/>
  <c r="AY81" i="8"/>
  <c r="AY83" i="8"/>
  <c r="AY95" i="8"/>
  <c r="AY77" i="8"/>
  <c r="AY100" i="8"/>
  <c r="AY104" i="8"/>
  <c r="AY80" i="8"/>
  <c r="AY84" i="8"/>
  <c r="AY87" i="8"/>
  <c r="AY96" i="8"/>
  <c r="AY97" i="8"/>
  <c r="AY107" i="8"/>
  <c r="AY111" i="8"/>
  <c r="AY115" i="8"/>
  <c r="AY119" i="8"/>
  <c r="AY108" i="8"/>
  <c r="AY112" i="8"/>
  <c r="AY116" i="8"/>
  <c r="AY101" i="8"/>
  <c r="AY73" i="8"/>
  <c r="AY109" i="8"/>
  <c r="AY113" i="8"/>
  <c r="AY117" i="8"/>
  <c r="AY121" i="8"/>
  <c r="AY122" i="8"/>
  <c r="AY120" i="8"/>
  <c r="AY127" i="8"/>
  <c r="AY131" i="8"/>
  <c r="AY135" i="8"/>
  <c r="AY110" i="8"/>
  <c r="AY124" i="8"/>
  <c r="AY128" i="8"/>
  <c r="AY132" i="8"/>
  <c r="AY136" i="8"/>
  <c r="AY140" i="8"/>
  <c r="AY144" i="8"/>
  <c r="AY148" i="8"/>
  <c r="AY118" i="8"/>
  <c r="AY105" i="8"/>
  <c r="AY125" i="8"/>
  <c r="AY129" i="8"/>
  <c r="AY133" i="8"/>
  <c r="AY137" i="8"/>
  <c r="AY141" i="8"/>
  <c r="AY145" i="8"/>
  <c r="AY149" i="8"/>
  <c r="AY153" i="8"/>
  <c r="AY157" i="8"/>
  <c r="AY143" i="8"/>
  <c r="AY155" i="8"/>
  <c r="AY134" i="8"/>
  <c r="AY152" i="8"/>
  <c r="AY159" i="8"/>
  <c r="AY163" i="8"/>
  <c r="AY167" i="8"/>
  <c r="AY147" i="8"/>
  <c r="AY156" i="8"/>
  <c r="AY126" i="8"/>
  <c r="AY138" i="8"/>
  <c r="AY160" i="8"/>
  <c r="AY164" i="8"/>
  <c r="AY168" i="8"/>
  <c r="AY172" i="8"/>
  <c r="AY176" i="8"/>
  <c r="AY150" i="8"/>
  <c r="AY142" i="8"/>
  <c r="AY154" i="8"/>
  <c r="AY161" i="8"/>
  <c r="AY165" i="8"/>
  <c r="AY169" i="8"/>
  <c r="AY173" i="8"/>
  <c r="AY177" i="8"/>
  <c r="AY166" i="8"/>
  <c r="AY181" i="8"/>
  <c r="AY158" i="8"/>
  <c r="AY171" i="8"/>
  <c r="AY174" i="8"/>
  <c r="AY184" i="8"/>
  <c r="AY188" i="8"/>
  <c r="AY192" i="8"/>
  <c r="AY196" i="8"/>
  <c r="AY200" i="8"/>
  <c r="AY204" i="8"/>
  <c r="AY208" i="8"/>
  <c r="AY212" i="8"/>
  <c r="AY139" i="8"/>
  <c r="AY151" i="8"/>
  <c r="AY178" i="8"/>
  <c r="AY182" i="8"/>
  <c r="AY185" i="8"/>
  <c r="AY189" i="8"/>
  <c r="AY193" i="8"/>
  <c r="AY197" i="8"/>
  <c r="AY201" i="8"/>
  <c r="AY205" i="8"/>
  <c r="AY209" i="8"/>
  <c r="AY114" i="8"/>
  <c r="AY123" i="8"/>
  <c r="AY175" i="8"/>
  <c r="AY199" i="8"/>
  <c r="AY202" i="8"/>
  <c r="AY162" i="8"/>
  <c r="AY211" i="8"/>
  <c r="AY215" i="8"/>
  <c r="AY221" i="8"/>
  <c r="AY225" i="8"/>
  <c r="AY229" i="8"/>
  <c r="AY233" i="8"/>
  <c r="AY237" i="8"/>
  <c r="AY183" i="8"/>
  <c r="AY191" i="8"/>
  <c r="AY194" i="8"/>
  <c r="AY203" i="8"/>
  <c r="AY206" i="8"/>
  <c r="AY216" i="8"/>
  <c r="AY218" i="8"/>
  <c r="AY222" i="8"/>
  <c r="AY226" i="8"/>
  <c r="AY230" i="8"/>
  <c r="AY146" i="8"/>
  <c r="AY180" i="8"/>
  <c r="AY186" i="8"/>
  <c r="AY224" i="8"/>
  <c r="AY238" i="8"/>
  <c r="AY198" i="8"/>
  <c r="AY207" i="8"/>
  <c r="AY231" i="8"/>
  <c r="AY235" i="8"/>
  <c r="AY244" i="8"/>
  <c r="AY248" i="8"/>
  <c r="AY252" i="8"/>
  <c r="AY256" i="8"/>
  <c r="AY260" i="8"/>
  <c r="AY170" i="8"/>
  <c r="AY190" i="8"/>
  <c r="AY213" i="8"/>
  <c r="AY228" i="8"/>
  <c r="AY239" i="8"/>
  <c r="AY179" i="8"/>
  <c r="AY217" i="8"/>
  <c r="AY219" i="8"/>
  <c r="AY241" i="8"/>
  <c r="AY245" i="8"/>
  <c r="AY249" i="8"/>
  <c r="AY253" i="8"/>
  <c r="AY130" i="8"/>
  <c r="AY232" i="8"/>
  <c r="AY236" i="8"/>
  <c r="AY195" i="8"/>
  <c r="AY234" i="8"/>
  <c r="AY243" i="8"/>
  <c r="AY246" i="8"/>
  <c r="AY254" i="8"/>
  <c r="AY240" i="8"/>
  <c r="AY257" i="8"/>
  <c r="AY262" i="8"/>
  <c r="AY266" i="8"/>
  <c r="AY270" i="8"/>
  <c r="AY274" i="8"/>
  <c r="AY261" i="8"/>
  <c r="AY210" i="8"/>
  <c r="AY223" i="8"/>
  <c r="AY247" i="8"/>
  <c r="AY250" i="8"/>
  <c r="AY258" i="8"/>
  <c r="AY263" i="8"/>
  <c r="AY267" i="8"/>
  <c r="AY271" i="8"/>
  <c r="AY275" i="8"/>
  <c r="AY279" i="8"/>
  <c r="AY283" i="8"/>
  <c r="AY242" i="8"/>
  <c r="AY255" i="8"/>
  <c r="AY264" i="8"/>
  <c r="AY268" i="8"/>
  <c r="AY259" i="8"/>
  <c r="AY265" i="8"/>
  <c r="AY281" i="8"/>
  <c r="AY289" i="8"/>
  <c r="AY293" i="8"/>
  <c r="AY297" i="8"/>
  <c r="AY301" i="8"/>
  <c r="AY305" i="8"/>
  <c r="AY309" i="8"/>
  <c r="AY313" i="8"/>
  <c r="AY317" i="8"/>
  <c r="AY321" i="8"/>
  <c r="AY325" i="8"/>
  <c r="AY329" i="8"/>
  <c r="AY333" i="8"/>
  <c r="AY337" i="8"/>
  <c r="AY341" i="8"/>
  <c r="AY345" i="8"/>
  <c r="AY349" i="8"/>
  <c r="AY276" i="8"/>
  <c r="AY277" i="8"/>
  <c r="AY278" i="8"/>
  <c r="AY285" i="8"/>
  <c r="AY273" i="8"/>
  <c r="AY282" i="8"/>
  <c r="AY286" i="8"/>
  <c r="AY290" i="8"/>
  <c r="AY294" i="8"/>
  <c r="AY298" i="8"/>
  <c r="AY302" i="8"/>
  <c r="AY306" i="8"/>
  <c r="AY310" i="8"/>
  <c r="AY314" i="8"/>
  <c r="AY318" i="8"/>
  <c r="AY322" i="8"/>
  <c r="AY326" i="8"/>
  <c r="AY330" i="8"/>
  <c r="AY334" i="8"/>
  <c r="AY338" i="8"/>
  <c r="AY342" i="8"/>
  <c r="AY346" i="8"/>
  <c r="AY214" i="8"/>
  <c r="AY220" i="8"/>
  <c r="AY287" i="8"/>
  <c r="AY291" i="8"/>
  <c r="AY295" i="8"/>
  <c r="AY299" i="8"/>
  <c r="AY303" i="8"/>
  <c r="AY307" i="8"/>
  <c r="AY311" i="8"/>
  <c r="AY315" i="8"/>
  <c r="AY319" i="8"/>
  <c r="AY323" i="8"/>
  <c r="AY327" i="8"/>
  <c r="AY331" i="8"/>
  <c r="AY335" i="8"/>
  <c r="AY339" i="8"/>
  <c r="AY343" i="8"/>
  <c r="AY347" i="8"/>
  <c r="AY351" i="8"/>
  <c r="AY227" i="8"/>
  <c r="AY251" i="8"/>
  <c r="AY280" i="8"/>
  <c r="AY296" i="8"/>
  <c r="AY328" i="8"/>
  <c r="AY350" i="8"/>
  <c r="AY356" i="8"/>
  <c r="AY360" i="8"/>
  <c r="AY364" i="8"/>
  <c r="AY368" i="8"/>
  <c r="AY372" i="8"/>
  <c r="AY376" i="8"/>
  <c r="AY380" i="8"/>
  <c r="AY384" i="8"/>
  <c r="AY388" i="8"/>
  <c r="AY392" i="8"/>
  <c r="AY396" i="8"/>
  <c r="AY400" i="8"/>
  <c r="AY404" i="8"/>
  <c r="AY408" i="8"/>
  <c r="AY412" i="8"/>
  <c r="AY308" i="8"/>
  <c r="AY336" i="8"/>
  <c r="AY284" i="8"/>
  <c r="AY288" i="8"/>
  <c r="AY320" i="8"/>
  <c r="AY348" i="8"/>
  <c r="AY353" i="8"/>
  <c r="AY357" i="8"/>
  <c r="AY361" i="8"/>
  <c r="AY365" i="8"/>
  <c r="AY369" i="8"/>
  <c r="AY373" i="8"/>
  <c r="AY377" i="8"/>
  <c r="AY381" i="8"/>
  <c r="AY385" i="8"/>
  <c r="AY389" i="8"/>
  <c r="AY393" i="8"/>
  <c r="AY397" i="8"/>
  <c r="AY401" i="8"/>
  <c r="AY405" i="8"/>
  <c r="AY409" i="8"/>
  <c r="AY413" i="8"/>
  <c r="AY272" i="8"/>
  <c r="AY300" i="8"/>
  <c r="AY332" i="8"/>
  <c r="AY340" i="8"/>
  <c r="AY312" i="8"/>
  <c r="AY352" i="8"/>
  <c r="AY358" i="8"/>
  <c r="AY362" i="8"/>
  <c r="AY366" i="8"/>
  <c r="AY370" i="8"/>
  <c r="AY374" i="8"/>
  <c r="AY378" i="8"/>
  <c r="AY382" i="8"/>
  <c r="AY386" i="8"/>
  <c r="AY390" i="8"/>
  <c r="AY394" i="8"/>
  <c r="AY398" i="8"/>
  <c r="AY402" i="8"/>
  <c r="AY292" i="8"/>
  <c r="AY324" i="8"/>
  <c r="AY344" i="8"/>
  <c r="AY304" i="8"/>
  <c r="AY355" i="8"/>
  <c r="AY387" i="8"/>
  <c r="AY367" i="8"/>
  <c r="AY379" i="8"/>
  <c r="AY359" i="8"/>
  <c r="AY187" i="8"/>
  <c r="AY269" i="8"/>
  <c r="AY316" i="8"/>
  <c r="AY371" i="8"/>
  <c r="AY363" i="8"/>
  <c r="AY406" i="8"/>
  <c r="AY410" i="8"/>
  <c r="AY414" i="8"/>
  <c r="AY417" i="8"/>
  <c r="AY421" i="8"/>
  <c r="AY383" i="8"/>
  <c r="AY395" i="8"/>
  <c r="AY403" i="8"/>
  <c r="AY407" i="8"/>
  <c r="AY416" i="8"/>
  <c r="AY391" i="8"/>
  <c r="AY420" i="8"/>
  <c r="AY423" i="8"/>
  <c r="AY427" i="8"/>
  <c r="AY431" i="8"/>
  <c r="AY435" i="8"/>
  <c r="AY439" i="8"/>
  <c r="AY443" i="8"/>
  <c r="AY447" i="8"/>
  <c r="AY375" i="8"/>
  <c r="AY399" i="8"/>
  <c r="AY411" i="8"/>
  <c r="AY418" i="8"/>
  <c r="AY425" i="8"/>
  <c r="AY428" i="8"/>
  <c r="AY441" i="8"/>
  <c r="AY448" i="8"/>
  <c r="AY419" i="8"/>
  <c r="AY422" i="8"/>
  <c r="AY438" i="8"/>
  <c r="AY445" i="8"/>
  <c r="AY450" i="8"/>
  <c r="AY454" i="8"/>
  <c r="AY458" i="8"/>
  <c r="AY462" i="8"/>
  <c r="AY466" i="8"/>
  <c r="AY470" i="8"/>
  <c r="AY474" i="8"/>
  <c r="AY354" i="8"/>
  <c r="AY429" i="8"/>
  <c r="AY432" i="8"/>
  <c r="AY442" i="8"/>
  <c r="AY449" i="8"/>
  <c r="AY426" i="8"/>
  <c r="AY446" i="8"/>
  <c r="AY451" i="8"/>
  <c r="AY455" i="8"/>
  <c r="AY459" i="8"/>
  <c r="AY463" i="8"/>
  <c r="AY467" i="8"/>
  <c r="AY471" i="8"/>
  <c r="AY475" i="8"/>
  <c r="AY479" i="8"/>
  <c r="AY483" i="8"/>
  <c r="AY487" i="8"/>
  <c r="AY491" i="8"/>
  <c r="AY495" i="8"/>
  <c r="AY499" i="8"/>
  <c r="AY503" i="8"/>
  <c r="AY507" i="8"/>
  <c r="AY433" i="8"/>
  <c r="AY436" i="8"/>
  <c r="AY430" i="8"/>
  <c r="AY452" i="8"/>
  <c r="AY424" i="8"/>
  <c r="AY437" i="8"/>
  <c r="AY440" i="8"/>
  <c r="AY434" i="8"/>
  <c r="AY473" i="8"/>
  <c r="AY486" i="8"/>
  <c r="AY489" i="8"/>
  <c r="AY504" i="8"/>
  <c r="AY511" i="8"/>
  <c r="AY515" i="8"/>
  <c r="AY519" i="8"/>
  <c r="AY523" i="8"/>
  <c r="AY527" i="8"/>
  <c r="AY457" i="8"/>
  <c r="AY480" i="8"/>
  <c r="AY497" i="8"/>
  <c r="AY415" i="8"/>
  <c r="AY465" i="8"/>
  <c r="AY468" i="8"/>
  <c r="AY477" i="8"/>
  <c r="AY490" i="8"/>
  <c r="AY493" i="8"/>
  <c r="AY501" i="8"/>
  <c r="AY512" i="8"/>
  <c r="AY516" i="8"/>
  <c r="AY520" i="8"/>
  <c r="AY524" i="8"/>
  <c r="AY528" i="8"/>
  <c r="AY532" i="8"/>
  <c r="AY536" i="8"/>
  <c r="AY540" i="8"/>
  <c r="AY544" i="8"/>
  <c r="AY444" i="8"/>
  <c r="AY453" i="8"/>
  <c r="AY484" i="8"/>
  <c r="AY498" i="8"/>
  <c r="AY505" i="8"/>
  <c r="AY460" i="8"/>
  <c r="AY478" i="8"/>
  <c r="AY481" i="8"/>
  <c r="AY494" i="8"/>
  <c r="AY502" i="8"/>
  <c r="AY513" i="8"/>
  <c r="AY517" i="8"/>
  <c r="AY521" i="8"/>
  <c r="AY525" i="8"/>
  <c r="AY469" i="8"/>
  <c r="AY472" i="8"/>
  <c r="AY488" i="8"/>
  <c r="AY456" i="8"/>
  <c r="AY482" i="8"/>
  <c r="AY485" i="8"/>
  <c r="AY496" i="8"/>
  <c r="AY510" i="8"/>
  <c r="AY514" i="8"/>
  <c r="AY518" i="8"/>
  <c r="AY522" i="8"/>
  <c r="AY526" i="8"/>
  <c r="AY530" i="8"/>
  <c r="AY534" i="8"/>
  <c r="AY538" i="8"/>
  <c r="AY542" i="8"/>
  <c r="AY546" i="8"/>
  <c r="AY550" i="8"/>
  <c r="AY554" i="8"/>
  <c r="AY558" i="8"/>
  <c r="AY464" i="8"/>
  <c r="AY508" i="8"/>
  <c r="AY535" i="8"/>
  <c r="AY548" i="8"/>
  <c r="AY559" i="8"/>
  <c r="AY17" i="8"/>
  <c r="AY476" i="8"/>
  <c r="AY539" i="8"/>
  <c r="AY552" i="8"/>
  <c r="AY561" i="8"/>
  <c r="AY565" i="8"/>
  <c r="AY569" i="8"/>
  <c r="AY573" i="8"/>
  <c r="AY577" i="8"/>
  <c r="AY581" i="8"/>
  <c r="AY585" i="8"/>
  <c r="AY529" i="8"/>
  <c r="AY543" i="8"/>
  <c r="AY549" i="8"/>
  <c r="AY556" i="8"/>
  <c r="AY500" i="8"/>
  <c r="AY547" i="8"/>
  <c r="AY553" i="8"/>
  <c r="AY560" i="8"/>
  <c r="AY562" i="8"/>
  <c r="AY566" i="8"/>
  <c r="AY570" i="8"/>
  <c r="AY574" i="8"/>
  <c r="AY578" i="8"/>
  <c r="AY582" i="8"/>
  <c r="AY586" i="8"/>
  <c r="AY590" i="8"/>
  <c r="AY594" i="8"/>
  <c r="AY598" i="8"/>
  <c r="AY602" i="8"/>
  <c r="AY606" i="8"/>
  <c r="AY610" i="8"/>
  <c r="AY614" i="8"/>
  <c r="AY533" i="8"/>
  <c r="AY557" i="8"/>
  <c r="AY506" i="8"/>
  <c r="AY509" i="8"/>
  <c r="AY537" i="8"/>
  <c r="AY563" i="8"/>
  <c r="AY567" i="8"/>
  <c r="AY571" i="8"/>
  <c r="AY575" i="8"/>
  <c r="AY579" i="8"/>
  <c r="AY583" i="8"/>
  <c r="AY461" i="8"/>
  <c r="AY541" i="8"/>
  <c r="AY551" i="8"/>
  <c r="AY492" i="8"/>
  <c r="AY589" i="8"/>
  <c r="AY597" i="8"/>
  <c r="AY605" i="8"/>
  <c r="AY613" i="8"/>
  <c r="AY555" i="8"/>
  <c r="AY564" i="8"/>
  <c r="AY572" i="8"/>
  <c r="AY580" i="8"/>
  <c r="AY592" i="8"/>
  <c r="AY600" i="8"/>
  <c r="AY608" i="8"/>
  <c r="AY588" i="8"/>
  <c r="AY595" i="8"/>
  <c r="AY603" i="8"/>
  <c r="AY611" i="8"/>
  <c r="AY616" i="8"/>
  <c r="AY545" i="8"/>
  <c r="AY531" i="8"/>
  <c r="AY593" i="8"/>
  <c r="AY601" i="8"/>
  <c r="AY609" i="8"/>
  <c r="AY587" i="8"/>
  <c r="AY568" i="8"/>
  <c r="AY576" i="8"/>
  <c r="AY584" i="8"/>
  <c r="AY596" i="8"/>
  <c r="AY604" i="8"/>
  <c r="AY612" i="8"/>
  <c r="AY591" i="8"/>
  <c r="AY599" i="8"/>
  <c r="AY607" i="8"/>
  <c r="AY615" i="8"/>
  <c r="H220" i="9"/>
  <c r="H221" i="9"/>
  <c r="H223" i="9"/>
  <c r="H222" i="9"/>
  <c r="A88" i="9"/>
  <c r="I81" i="9"/>
  <c r="E86" i="9"/>
  <c r="C87" i="9"/>
  <c r="D87" i="9"/>
  <c r="F88" i="9"/>
  <c r="B88" i="9"/>
  <c r="AZ7" i="8"/>
  <c r="AZ8" i="8" s="1"/>
  <c r="BA1" i="8"/>
  <c r="BB11" i="8"/>
  <c r="BB12" i="8" s="1"/>
  <c r="BC3" i="8"/>
  <c r="AZ9" i="8"/>
  <c r="BA2" i="8"/>
  <c r="AZ20" i="8" l="1"/>
  <c r="AZ29" i="8"/>
  <c r="AZ30" i="8"/>
  <c r="AZ23" i="8"/>
  <c r="AZ27" i="8"/>
  <c r="AZ18" i="8"/>
  <c r="AZ21" i="8"/>
  <c r="AZ19" i="8"/>
  <c r="AZ28" i="8"/>
  <c r="AZ38" i="8"/>
  <c r="AZ24" i="8"/>
  <c r="AZ25" i="8"/>
  <c r="AZ32" i="8"/>
  <c r="AZ39" i="8"/>
  <c r="AZ44" i="8"/>
  <c r="AZ48" i="8"/>
  <c r="AZ52" i="8"/>
  <c r="AZ56" i="8"/>
  <c r="AZ45" i="8"/>
  <c r="AZ49" i="8"/>
  <c r="AZ22" i="8"/>
  <c r="AZ37" i="8"/>
  <c r="AZ41" i="8"/>
  <c r="AZ42" i="8"/>
  <c r="AZ46" i="8"/>
  <c r="AZ50" i="8"/>
  <c r="AZ54" i="8"/>
  <c r="AZ60" i="8"/>
  <c r="AZ64" i="8"/>
  <c r="AZ31" i="8"/>
  <c r="AZ51" i="8"/>
  <c r="AZ53" i="8"/>
  <c r="AZ57" i="8"/>
  <c r="AZ61" i="8"/>
  <c r="AZ34" i="8"/>
  <c r="AZ36" i="8"/>
  <c r="AZ68" i="8"/>
  <c r="AZ72" i="8"/>
  <c r="AZ76" i="8"/>
  <c r="AZ80" i="8"/>
  <c r="AZ58" i="8"/>
  <c r="AZ63" i="8"/>
  <c r="AZ69" i="8"/>
  <c r="AZ73" i="8"/>
  <c r="AZ35" i="8"/>
  <c r="AZ26" i="8"/>
  <c r="AZ55" i="8"/>
  <c r="AZ67" i="8"/>
  <c r="AZ70" i="8"/>
  <c r="AZ33" i="8"/>
  <c r="AZ43" i="8"/>
  <c r="AZ47" i="8"/>
  <c r="AZ62" i="8"/>
  <c r="AZ65" i="8"/>
  <c r="AZ66" i="8"/>
  <c r="AZ40" i="8"/>
  <c r="AZ75" i="8"/>
  <c r="AZ71" i="8"/>
  <c r="AZ59" i="8"/>
  <c r="AZ74" i="8"/>
  <c r="AZ77" i="8"/>
  <c r="AZ78" i="8"/>
  <c r="AZ84" i="8"/>
  <c r="AZ88" i="8"/>
  <c r="AZ92" i="8"/>
  <c r="AZ96" i="8"/>
  <c r="AZ79" i="8"/>
  <c r="AZ85" i="8"/>
  <c r="AZ89" i="8"/>
  <c r="AZ97" i="8"/>
  <c r="AZ101" i="8"/>
  <c r="AZ105" i="8"/>
  <c r="AZ91" i="8"/>
  <c r="AZ93" i="8"/>
  <c r="AZ98" i="8"/>
  <c r="AZ102" i="8"/>
  <c r="AZ106" i="8"/>
  <c r="AZ82" i="8"/>
  <c r="AZ94" i="8"/>
  <c r="AZ99" i="8"/>
  <c r="AZ103" i="8"/>
  <c r="AZ81" i="8"/>
  <c r="AZ83" i="8"/>
  <c r="AZ86" i="8"/>
  <c r="AZ95" i="8"/>
  <c r="AZ110" i="8"/>
  <c r="AZ114" i="8"/>
  <c r="AZ118" i="8"/>
  <c r="AZ122" i="8"/>
  <c r="AZ87" i="8"/>
  <c r="AZ90" i="8"/>
  <c r="AZ100" i="8"/>
  <c r="AZ107" i="8"/>
  <c r="AZ111" i="8"/>
  <c r="AZ115" i="8"/>
  <c r="AZ119" i="8"/>
  <c r="AZ123" i="8"/>
  <c r="AZ104" i="8"/>
  <c r="AZ108" i="8"/>
  <c r="AZ112" i="8"/>
  <c r="AZ116" i="8"/>
  <c r="AZ126" i="8"/>
  <c r="AZ130" i="8"/>
  <c r="AZ134" i="8"/>
  <c r="AZ109" i="8"/>
  <c r="AZ120" i="8"/>
  <c r="AZ127" i="8"/>
  <c r="AZ131" i="8"/>
  <c r="AZ135" i="8"/>
  <c r="AZ139" i="8"/>
  <c r="AZ143" i="8"/>
  <c r="AZ147" i="8"/>
  <c r="AZ151" i="8"/>
  <c r="AZ155" i="8"/>
  <c r="AZ159" i="8"/>
  <c r="AZ113" i="8"/>
  <c r="AZ121" i="8"/>
  <c r="AZ124" i="8"/>
  <c r="AZ128" i="8"/>
  <c r="AZ132" i="8"/>
  <c r="AZ136" i="8"/>
  <c r="AZ140" i="8"/>
  <c r="AZ144" i="8"/>
  <c r="AZ148" i="8"/>
  <c r="AZ146" i="8"/>
  <c r="AZ149" i="8"/>
  <c r="AZ162" i="8"/>
  <c r="AZ166" i="8"/>
  <c r="AZ170" i="8"/>
  <c r="AZ174" i="8"/>
  <c r="AZ178" i="8"/>
  <c r="AZ182" i="8"/>
  <c r="AZ125" i="8"/>
  <c r="AZ137" i="8"/>
  <c r="AZ152" i="8"/>
  <c r="AZ163" i="8"/>
  <c r="AZ167" i="8"/>
  <c r="AZ171" i="8"/>
  <c r="AZ175" i="8"/>
  <c r="AZ179" i="8"/>
  <c r="AZ183" i="8"/>
  <c r="AZ156" i="8"/>
  <c r="AZ117" i="8"/>
  <c r="AZ129" i="8"/>
  <c r="AZ138" i="8"/>
  <c r="AZ141" i="8"/>
  <c r="AZ153" i="8"/>
  <c r="AZ160" i="8"/>
  <c r="AZ164" i="8"/>
  <c r="AZ168" i="8"/>
  <c r="AZ172" i="8"/>
  <c r="AZ176" i="8"/>
  <c r="AZ150" i="8"/>
  <c r="AZ157" i="8"/>
  <c r="AZ187" i="8"/>
  <c r="AZ191" i="8"/>
  <c r="AZ195" i="8"/>
  <c r="AZ199" i="8"/>
  <c r="AZ203" i="8"/>
  <c r="AZ207" i="8"/>
  <c r="AZ211" i="8"/>
  <c r="AZ177" i="8"/>
  <c r="AZ181" i="8"/>
  <c r="AZ158" i="8"/>
  <c r="AZ184" i="8"/>
  <c r="AZ188" i="8"/>
  <c r="AZ192" i="8"/>
  <c r="AZ196" i="8"/>
  <c r="AZ200" i="8"/>
  <c r="AZ204" i="8"/>
  <c r="AZ208" i="8"/>
  <c r="AZ133" i="8"/>
  <c r="AZ161" i="8"/>
  <c r="AZ142" i="8"/>
  <c r="AZ145" i="8"/>
  <c r="AZ169" i="8"/>
  <c r="AZ185" i="8"/>
  <c r="AZ189" i="8"/>
  <c r="AZ193" i="8"/>
  <c r="AZ197" i="8"/>
  <c r="AZ201" i="8"/>
  <c r="AZ205" i="8"/>
  <c r="AZ209" i="8"/>
  <c r="AZ213" i="8"/>
  <c r="AZ217" i="8"/>
  <c r="AZ154" i="8"/>
  <c r="AZ190" i="8"/>
  <c r="AZ214" i="8"/>
  <c r="AZ220" i="8"/>
  <c r="AZ224" i="8"/>
  <c r="AZ228" i="8"/>
  <c r="AZ232" i="8"/>
  <c r="AZ236" i="8"/>
  <c r="AZ240" i="8"/>
  <c r="AZ202" i="8"/>
  <c r="AZ173" i="8"/>
  <c r="AZ194" i="8"/>
  <c r="AZ206" i="8"/>
  <c r="AZ216" i="8"/>
  <c r="AZ218" i="8"/>
  <c r="AZ222" i="8"/>
  <c r="AZ226" i="8"/>
  <c r="AZ230" i="8"/>
  <c r="AZ227" i="8"/>
  <c r="AZ234" i="8"/>
  <c r="AZ243" i="8"/>
  <c r="AZ247" i="8"/>
  <c r="AZ251" i="8"/>
  <c r="AZ255" i="8"/>
  <c r="AZ259" i="8"/>
  <c r="AZ221" i="8"/>
  <c r="AZ238" i="8"/>
  <c r="AZ186" i="8"/>
  <c r="AZ198" i="8"/>
  <c r="AZ231" i="8"/>
  <c r="AZ235" i="8"/>
  <c r="AZ244" i="8"/>
  <c r="AZ248" i="8"/>
  <c r="AZ252" i="8"/>
  <c r="AZ165" i="8"/>
  <c r="AZ180" i="8"/>
  <c r="AZ225" i="8"/>
  <c r="AZ239" i="8"/>
  <c r="AZ219" i="8"/>
  <c r="AZ241" i="8"/>
  <c r="AZ245" i="8"/>
  <c r="AZ249" i="8"/>
  <c r="AZ253" i="8"/>
  <c r="AZ256" i="8"/>
  <c r="AZ265" i="8"/>
  <c r="AZ269" i="8"/>
  <c r="AZ273" i="8"/>
  <c r="AZ277" i="8"/>
  <c r="AZ281" i="8"/>
  <c r="AZ285" i="8"/>
  <c r="AZ215" i="8"/>
  <c r="AZ246" i="8"/>
  <c r="AZ254" i="8"/>
  <c r="AZ260" i="8"/>
  <c r="AZ233" i="8"/>
  <c r="AZ257" i="8"/>
  <c r="AZ262" i="8"/>
  <c r="AZ266" i="8"/>
  <c r="AZ270" i="8"/>
  <c r="AZ274" i="8"/>
  <c r="AZ261" i="8"/>
  <c r="AZ210" i="8"/>
  <c r="AZ223" i="8"/>
  <c r="AZ250" i="8"/>
  <c r="AZ258" i="8"/>
  <c r="AZ263" i="8"/>
  <c r="AZ267" i="8"/>
  <c r="AZ212" i="8"/>
  <c r="AZ229" i="8"/>
  <c r="AZ272" i="8"/>
  <c r="AZ275" i="8"/>
  <c r="AZ289" i="8"/>
  <c r="AZ293" i="8"/>
  <c r="AZ297" i="8"/>
  <c r="AZ301" i="8"/>
  <c r="AZ305" i="8"/>
  <c r="AZ309" i="8"/>
  <c r="AZ313" i="8"/>
  <c r="AZ317" i="8"/>
  <c r="AZ321" i="8"/>
  <c r="AZ325" i="8"/>
  <c r="AZ329" i="8"/>
  <c r="AZ333" i="8"/>
  <c r="AZ337" i="8"/>
  <c r="AZ341" i="8"/>
  <c r="AZ345" i="8"/>
  <c r="AZ349" i="8"/>
  <c r="AZ353" i="8"/>
  <c r="AZ276" i="8"/>
  <c r="AZ278" i="8"/>
  <c r="AZ282" i="8"/>
  <c r="AZ286" i="8"/>
  <c r="AZ290" i="8"/>
  <c r="AZ294" i="8"/>
  <c r="AZ298" i="8"/>
  <c r="AZ302" i="8"/>
  <c r="AZ306" i="8"/>
  <c r="AZ310" i="8"/>
  <c r="AZ314" i="8"/>
  <c r="AZ318" i="8"/>
  <c r="AZ322" i="8"/>
  <c r="AZ326" i="8"/>
  <c r="AZ330" i="8"/>
  <c r="AZ334" i="8"/>
  <c r="AZ338" i="8"/>
  <c r="AZ342" i="8"/>
  <c r="AZ346" i="8"/>
  <c r="AZ350" i="8"/>
  <c r="AZ268" i="8"/>
  <c r="AZ279" i="8"/>
  <c r="AZ237" i="8"/>
  <c r="AZ242" i="8"/>
  <c r="AZ283" i="8"/>
  <c r="AZ287" i="8"/>
  <c r="AZ291" i="8"/>
  <c r="AZ295" i="8"/>
  <c r="AZ299" i="8"/>
  <c r="AZ303" i="8"/>
  <c r="AZ307" i="8"/>
  <c r="AZ311" i="8"/>
  <c r="AZ315" i="8"/>
  <c r="AZ319" i="8"/>
  <c r="AZ323" i="8"/>
  <c r="AZ327" i="8"/>
  <c r="AZ331" i="8"/>
  <c r="AZ316" i="8"/>
  <c r="AZ335" i="8"/>
  <c r="AZ271" i="8"/>
  <c r="AZ296" i="8"/>
  <c r="AZ328" i="8"/>
  <c r="AZ347" i="8"/>
  <c r="AZ356" i="8"/>
  <c r="AZ360" i="8"/>
  <c r="AZ364" i="8"/>
  <c r="AZ368" i="8"/>
  <c r="AZ372" i="8"/>
  <c r="AZ376" i="8"/>
  <c r="AZ380" i="8"/>
  <c r="AZ384" i="8"/>
  <c r="AZ388" i="8"/>
  <c r="AZ392" i="8"/>
  <c r="AZ396" i="8"/>
  <c r="AZ400" i="8"/>
  <c r="AZ404" i="8"/>
  <c r="AZ308" i="8"/>
  <c r="AZ336" i="8"/>
  <c r="AZ339" i="8"/>
  <c r="AZ284" i="8"/>
  <c r="AZ288" i="8"/>
  <c r="AZ320" i="8"/>
  <c r="AZ348" i="8"/>
  <c r="AZ351" i="8"/>
  <c r="AZ357" i="8"/>
  <c r="AZ361" i="8"/>
  <c r="AZ365" i="8"/>
  <c r="AZ369" i="8"/>
  <c r="AZ373" i="8"/>
  <c r="AZ377" i="8"/>
  <c r="AZ381" i="8"/>
  <c r="AZ385" i="8"/>
  <c r="AZ389" i="8"/>
  <c r="AZ393" i="8"/>
  <c r="AZ397" i="8"/>
  <c r="AZ401" i="8"/>
  <c r="AZ300" i="8"/>
  <c r="AZ332" i="8"/>
  <c r="AZ340" i="8"/>
  <c r="AZ343" i="8"/>
  <c r="AZ312" i="8"/>
  <c r="AZ352" i="8"/>
  <c r="AZ358" i="8"/>
  <c r="AZ362" i="8"/>
  <c r="AZ366" i="8"/>
  <c r="AZ370" i="8"/>
  <c r="AZ374" i="8"/>
  <c r="AZ378" i="8"/>
  <c r="AZ382" i="8"/>
  <c r="AZ386" i="8"/>
  <c r="AZ390" i="8"/>
  <c r="AZ394" i="8"/>
  <c r="AZ398" i="8"/>
  <c r="AZ402" i="8"/>
  <c r="AZ264" i="8"/>
  <c r="AZ344" i="8"/>
  <c r="AZ354" i="8"/>
  <c r="AZ375" i="8"/>
  <c r="AZ304" i="8"/>
  <c r="AZ355" i="8"/>
  <c r="AZ324" i="8"/>
  <c r="AZ367" i="8"/>
  <c r="AZ292" i="8"/>
  <c r="AZ359" i="8"/>
  <c r="AZ371" i="8"/>
  <c r="AZ280" i="8"/>
  <c r="AZ379" i="8"/>
  <c r="AZ387" i="8"/>
  <c r="AZ399" i="8"/>
  <c r="AZ405" i="8"/>
  <c r="AZ409" i="8"/>
  <c r="AZ407" i="8"/>
  <c r="AZ411" i="8"/>
  <c r="AZ418" i="8"/>
  <c r="AZ383" i="8"/>
  <c r="AZ395" i="8"/>
  <c r="AZ406" i="8"/>
  <c r="AZ414" i="8"/>
  <c r="AZ419" i="8"/>
  <c r="AZ422" i="8"/>
  <c r="AZ426" i="8"/>
  <c r="AZ430" i="8"/>
  <c r="AZ434" i="8"/>
  <c r="AZ438" i="8"/>
  <c r="AZ416" i="8"/>
  <c r="AZ391" i="8"/>
  <c r="AZ408" i="8"/>
  <c r="AZ410" i="8"/>
  <c r="AZ413" i="8"/>
  <c r="AZ363" i="8"/>
  <c r="AZ421" i="8"/>
  <c r="AZ424" i="8"/>
  <c r="AZ428" i="8"/>
  <c r="AZ432" i="8"/>
  <c r="AZ436" i="8"/>
  <c r="AZ440" i="8"/>
  <c r="AZ444" i="8"/>
  <c r="AZ448" i="8"/>
  <c r="AZ415" i="8"/>
  <c r="AZ431" i="8"/>
  <c r="AZ453" i="8"/>
  <c r="AZ457" i="8"/>
  <c r="AZ461" i="8"/>
  <c r="AZ465" i="8"/>
  <c r="AZ469" i="8"/>
  <c r="AZ473" i="8"/>
  <c r="AZ477" i="8"/>
  <c r="AZ481" i="8"/>
  <c r="AZ485" i="8"/>
  <c r="AZ489" i="8"/>
  <c r="AZ493" i="8"/>
  <c r="AZ497" i="8"/>
  <c r="AZ501" i="8"/>
  <c r="AZ505" i="8"/>
  <c r="AZ509" i="8"/>
  <c r="AZ420" i="8"/>
  <c r="AZ425" i="8"/>
  <c r="AZ441" i="8"/>
  <c r="AZ412" i="8"/>
  <c r="AZ435" i="8"/>
  <c r="AZ445" i="8"/>
  <c r="AZ450" i="8"/>
  <c r="AZ454" i="8"/>
  <c r="AZ429" i="8"/>
  <c r="AZ442" i="8"/>
  <c r="AZ449" i="8"/>
  <c r="AZ423" i="8"/>
  <c r="AZ439" i="8"/>
  <c r="AZ446" i="8"/>
  <c r="AZ451" i="8"/>
  <c r="AZ455" i="8"/>
  <c r="AZ459" i="8"/>
  <c r="AZ463" i="8"/>
  <c r="AZ467" i="8"/>
  <c r="AZ471" i="8"/>
  <c r="AZ433" i="8"/>
  <c r="AZ443" i="8"/>
  <c r="AZ427" i="8"/>
  <c r="AZ447" i="8"/>
  <c r="AZ452" i="8"/>
  <c r="AZ456" i="8"/>
  <c r="AZ460" i="8"/>
  <c r="AZ464" i="8"/>
  <c r="AZ468" i="8"/>
  <c r="AZ472" i="8"/>
  <c r="AZ476" i="8"/>
  <c r="AZ480" i="8"/>
  <c r="AZ484" i="8"/>
  <c r="AZ488" i="8"/>
  <c r="AZ492" i="8"/>
  <c r="AZ403" i="8"/>
  <c r="AZ437" i="8"/>
  <c r="AZ470" i="8"/>
  <c r="AZ500" i="8"/>
  <c r="AZ507" i="8"/>
  <c r="AZ483" i="8"/>
  <c r="AZ486" i="8"/>
  <c r="AZ504" i="8"/>
  <c r="AZ462" i="8"/>
  <c r="AZ508" i="8"/>
  <c r="AZ474" i="8"/>
  <c r="AZ487" i="8"/>
  <c r="AZ490" i="8"/>
  <c r="AZ512" i="8"/>
  <c r="AZ516" i="8"/>
  <c r="AZ520" i="8"/>
  <c r="AZ524" i="8"/>
  <c r="AZ528" i="8"/>
  <c r="AZ532" i="8"/>
  <c r="AZ536" i="8"/>
  <c r="AZ540" i="8"/>
  <c r="AZ544" i="8"/>
  <c r="AZ548" i="8"/>
  <c r="AZ552" i="8"/>
  <c r="AZ556" i="8"/>
  <c r="AZ560" i="8"/>
  <c r="AZ498" i="8"/>
  <c r="AZ466" i="8"/>
  <c r="AZ478" i="8"/>
  <c r="AZ491" i="8"/>
  <c r="AZ494" i="8"/>
  <c r="AZ502" i="8"/>
  <c r="AZ417" i="8"/>
  <c r="AZ499" i="8"/>
  <c r="AZ506" i="8"/>
  <c r="AZ479" i="8"/>
  <c r="AZ482" i="8"/>
  <c r="AZ514" i="8"/>
  <c r="AZ521" i="8"/>
  <c r="AZ531" i="8"/>
  <c r="AZ538" i="8"/>
  <c r="AZ545" i="8"/>
  <c r="AZ555" i="8"/>
  <c r="AZ564" i="8"/>
  <c r="AZ568" i="8"/>
  <c r="AZ572" i="8"/>
  <c r="AZ576" i="8"/>
  <c r="AZ580" i="8"/>
  <c r="AZ584" i="8"/>
  <c r="AZ588" i="8"/>
  <c r="AZ592" i="8"/>
  <c r="AZ596" i="8"/>
  <c r="AZ600" i="8"/>
  <c r="AZ604" i="8"/>
  <c r="AZ608" i="8"/>
  <c r="AZ612" i="8"/>
  <c r="AZ616" i="8"/>
  <c r="AZ511" i="8"/>
  <c r="AZ518" i="8"/>
  <c r="AZ525" i="8"/>
  <c r="AZ535" i="8"/>
  <c r="AZ542" i="8"/>
  <c r="AZ559" i="8"/>
  <c r="AZ475" i="8"/>
  <c r="AZ515" i="8"/>
  <c r="AZ522" i="8"/>
  <c r="AZ539" i="8"/>
  <c r="AZ546" i="8"/>
  <c r="AZ561" i="8"/>
  <c r="AZ565" i="8"/>
  <c r="AZ569" i="8"/>
  <c r="AZ573" i="8"/>
  <c r="AZ577" i="8"/>
  <c r="AZ581" i="8"/>
  <c r="AZ585" i="8"/>
  <c r="AZ589" i="8"/>
  <c r="AZ593" i="8"/>
  <c r="AZ597" i="8"/>
  <c r="AZ601" i="8"/>
  <c r="AZ605" i="8"/>
  <c r="AZ609" i="8"/>
  <c r="AZ613" i="8"/>
  <c r="AZ519" i="8"/>
  <c r="AZ526" i="8"/>
  <c r="AZ529" i="8"/>
  <c r="AZ543" i="8"/>
  <c r="AZ549" i="8"/>
  <c r="AZ458" i="8"/>
  <c r="AZ523" i="8"/>
  <c r="AZ547" i="8"/>
  <c r="AZ553" i="8"/>
  <c r="AZ562" i="8"/>
  <c r="AZ566" i="8"/>
  <c r="AZ570" i="8"/>
  <c r="AZ574" i="8"/>
  <c r="AZ578" i="8"/>
  <c r="AZ582" i="8"/>
  <c r="AZ586" i="8"/>
  <c r="AZ590" i="8"/>
  <c r="AZ594" i="8"/>
  <c r="AZ598" i="8"/>
  <c r="AZ602" i="8"/>
  <c r="AZ606" i="8"/>
  <c r="AZ610" i="8"/>
  <c r="AZ614" i="8"/>
  <c r="AZ527" i="8"/>
  <c r="AZ533" i="8"/>
  <c r="AZ550" i="8"/>
  <c r="AZ557" i="8"/>
  <c r="AZ495" i="8"/>
  <c r="AZ503" i="8"/>
  <c r="AZ513" i="8"/>
  <c r="AZ530" i="8"/>
  <c r="AZ537" i="8"/>
  <c r="AZ554" i="8"/>
  <c r="AZ563" i="8"/>
  <c r="AZ567" i="8"/>
  <c r="AZ571" i="8"/>
  <c r="AZ575" i="8"/>
  <c r="AZ579" i="8"/>
  <c r="AZ583" i="8"/>
  <c r="AZ587" i="8"/>
  <c r="AZ591" i="8"/>
  <c r="AZ595" i="8"/>
  <c r="AZ599" i="8"/>
  <c r="AZ603" i="8"/>
  <c r="AZ607" i="8"/>
  <c r="AZ611" i="8"/>
  <c r="AZ615" i="8"/>
  <c r="AZ496" i="8"/>
  <c r="AZ534" i="8"/>
  <c r="AZ541" i="8"/>
  <c r="AZ558" i="8"/>
  <c r="AZ17" i="8"/>
  <c r="AZ551" i="8"/>
  <c r="AZ510" i="8"/>
  <c r="AZ517" i="8"/>
  <c r="H227" i="9"/>
  <c r="H226" i="9"/>
  <c r="H225" i="9"/>
  <c r="H224" i="9"/>
  <c r="A89" i="9"/>
  <c r="I82" i="9"/>
  <c r="E87" i="9"/>
  <c r="C88" i="9"/>
  <c r="D88" i="9"/>
  <c r="F89" i="9"/>
  <c r="B89" i="9"/>
  <c r="BB1" i="8"/>
  <c r="BA7" i="8"/>
  <c r="BA8" i="8" s="1"/>
  <c r="BD3" i="8"/>
  <c r="BC11" i="8"/>
  <c r="BC12" i="8" s="1"/>
  <c r="BA9" i="8"/>
  <c r="BB2" i="8"/>
  <c r="BA20" i="8" l="1"/>
  <c r="BA24" i="8"/>
  <c r="BA21" i="8"/>
  <c r="BA25" i="8"/>
  <c r="BA22" i="8"/>
  <c r="BA26" i="8"/>
  <c r="BA23" i="8"/>
  <c r="BA27" i="8"/>
  <c r="BA32" i="8"/>
  <c r="BA33" i="8"/>
  <c r="BA19" i="8"/>
  <c r="BA28" i="8"/>
  <c r="BA30" i="8"/>
  <c r="BA31" i="8"/>
  <c r="BA35" i="8"/>
  <c r="BA36" i="8"/>
  <c r="BA40" i="8"/>
  <c r="BA37" i="8"/>
  <c r="BA41" i="8"/>
  <c r="BA38" i="8"/>
  <c r="BA34" i="8"/>
  <c r="BA29" i="8"/>
  <c r="BA45" i="8"/>
  <c r="BA49" i="8"/>
  <c r="BA18" i="8"/>
  <c r="BA47" i="8"/>
  <c r="BA50" i="8"/>
  <c r="BA55" i="8"/>
  <c r="BA48" i="8"/>
  <c r="BA51" i="8"/>
  <c r="BA53" i="8"/>
  <c r="BA57" i="8"/>
  <c r="BA61" i="8"/>
  <c r="BA65" i="8"/>
  <c r="BA39" i="8"/>
  <c r="BA56" i="8"/>
  <c r="BA42" i="8"/>
  <c r="BA66" i="8"/>
  <c r="BA46" i="8"/>
  <c r="BA58" i="8"/>
  <c r="BA63" i="8"/>
  <c r="BA69" i="8"/>
  <c r="BA73" i="8"/>
  <c r="BA77" i="8"/>
  <c r="BA59" i="8"/>
  <c r="BA44" i="8"/>
  <c r="BA64" i="8"/>
  <c r="BA67" i="8"/>
  <c r="BA43" i="8"/>
  <c r="BA54" i="8"/>
  <c r="BA62" i="8"/>
  <c r="BA60" i="8"/>
  <c r="BA68" i="8"/>
  <c r="BA72" i="8"/>
  <c r="BA78" i="8"/>
  <c r="BA75" i="8"/>
  <c r="BA52" i="8"/>
  <c r="BA71" i="8"/>
  <c r="BA76" i="8"/>
  <c r="BA70" i="8"/>
  <c r="BA74" i="8"/>
  <c r="BA84" i="8"/>
  <c r="BA88" i="8"/>
  <c r="BA92" i="8"/>
  <c r="BA79" i="8"/>
  <c r="BA85" i="8"/>
  <c r="BA89" i="8"/>
  <c r="BA93" i="8"/>
  <c r="BA80" i="8"/>
  <c r="BA87" i="8"/>
  <c r="BA90" i="8"/>
  <c r="BA96" i="8"/>
  <c r="BA97" i="8"/>
  <c r="BA101" i="8"/>
  <c r="BA105" i="8"/>
  <c r="BA91" i="8"/>
  <c r="BA98" i="8"/>
  <c r="BA102" i="8"/>
  <c r="BA82" i="8"/>
  <c r="BA94" i="8"/>
  <c r="BA99" i="8"/>
  <c r="BA103" i="8"/>
  <c r="BA86" i="8"/>
  <c r="BA81" i="8"/>
  <c r="BA95" i="8"/>
  <c r="BA110" i="8"/>
  <c r="BA114" i="8"/>
  <c r="BA118" i="8"/>
  <c r="BA122" i="8"/>
  <c r="BA100" i="8"/>
  <c r="BA107" i="8"/>
  <c r="BA111" i="8"/>
  <c r="BA115" i="8"/>
  <c r="BA104" i="8"/>
  <c r="BA108" i="8"/>
  <c r="BA112" i="8"/>
  <c r="BA116" i="8"/>
  <c r="BA120" i="8"/>
  <c r="BA117" i="8"/>
  <c r="BA119" i="8"/>
  <c r="BA83" i="8"/>
  <c r="BA126" i="8"/>
  <c r="BA130" i="8"/>
  <c r="BA134" i="8"/>
  <c r="BA106" i="8"/>
  <c r="BA109" i="8"/>
  <c r="BA127" i="8"/>
  <c r="BA131" i="8"/>
  <c r="BA135" i="8"/>
  <c r="BA139" i="8"/>
  <c r="BA143" i="8"/>
  <c r="BA147" i="8"/>
  <c r="BA113" i="8"/>
  <c r="BA121" i="8"/>
  <c r="BA124" i="8"/>
  <c r="BA128" i="8"/>
  <c r="BA132" i="8"/>
  <c r="BA136" i="8"/>
  <c r="BA140" i="8"/>
  <c r="BA144" i="8"/>
  <c r="BA148" i="8"/>
  <c r="BA152" i="8"/>
  <c r="BA156" i="8"/>
  <c r="BA133" i="8"/>
  <c r="BA151" i="8"/>
  <c r="BA158" i="8"/>
  <c r="BA146" i="8"/>
  <c r="BA149" i="8"/>
  <c r="BA155" i="8"/>
  <c r="BA162" i="8"/>
  <c r="BA166" i="8"/>
  <c r="BA125" i="8"/>
  <c r="BA159" i="8"/>
  <c r="BA137" i="8"/>
  <c r="BA163" i="8"/>
  <c r="BA167" i="8"/>
  <c r="BA171" i="8"/>
  <c r="BA175" i="8"/>
  <c r="BA129" i="8"/>
  <c r="BA138" i="8"/>
  <c r="BA141" i="8"/>
  <c r="BA153" i="8"/>
  <c r="BA160" i="8"/>
  <c r="BA164" i="8"/>
  <c r="BA168" i="8"/>
  <c r="BA172" i="8"/>
  <c r="BA176" i="8"/>
  <c r="BA154" i="8"/>
  <c r="BA173" i="8"/>
  <c r="BA180" i="8"/>
  <c r="BA187" i="8"/>
  <c r="BA191" i="8"/>
  <c r="BA195" i="8"/>
  <c r="BA199" i="8"/>
  <c r="BA203" i="8"/>
  <c r="BA207" i="8"/>
  <c r="BA211" i="8"/>
  <c r="BA157" i="8"/>
  <c r="BA174" i="8"/>
  <c r="BA177" i="8"/>
  <c r="BA181" i="8"/>
  <c r="BA150" i="8"/>
  <c r="BA184" i="8"/>
  <c r="BA188" i="8"/>
  <c r="BA192" i="8"/>
  <c r="BA196" i="8"/>
  <c r="BA200" i="8"/>
  <c r="BA204" i="8"/>
  <c r="BA208" i="8"/>
  <c r="BA161" i="8"/>
  <c r="BA178" i="8"/>
  <c r="BA182" i="8"/>
  <c r="BA170" i="8"/>
  <c r="BA179" i="8"/>
  <c r="BA210" i="8"/>
  <c r="BA213" i="8"/>
  <c r="BA142" i="8"/>
  <c r="BA190" i="8"/>
  <c r="BA193" i="8"/>
  <c r="BA214" i="8"/>
  <c r="BA220" i="8"/>
  <c r="BA224" i="8"/>
  <c r="BA228" i="8"/>
  <c r="BA232" i="8"/>
  <c r="BA236" i="8"/>
  <c r="BA240" i="8"/>
  <c r="BA123" i="8"/>
  <c r="BA169" i="8"/>
  <c r="BA183" i="8"/>
  <c r="BA185" i="8"/>
  <c r="BA215" i="8"/>
  <c r="BA221" i="8"/>
  <c r="BA225" i="8"/>
  <c r="BA229" i="8"/>
  <c r="BA194" i="8"/>
  <c r="BA197" i="8"/>
  <c r="BA230" i="8"/>
  <c r="BA237" i="8"/>
  <c r="BA227" i="8"/>
  <c r="BA234" i="8"/>
  <c r="BA243" i="8"/>
  <c r="BA247" i="8"/>
  <c r="BA251" i="8"/>
  <c r="BA255" i="8"/>
  <c r="BA259" i="8"/>
  <c r="BA145" i="8"/>
  <c r="BA201" i="8"/>
  <c r="BA206" i="8"/>
  <c r="BA218" i="8"/>
  <c r="BA238" i="8"/>
  <c r="BA186" i="8"/>
  <c r="BA198" i="8"/>
  <c r="BA205" i="8"/>
  <c r="BA231" i="8"/>
  <c r="BA235" i="8"/>
  <c r="BA244" i="8"/>
  <c r="BA248" i="8"/>
  <c r="BA252" i="8"/>
  <c r="BA165" i="8"/>
  <c r="BA216" i="8"/>
  <c r="BA217" i="8"/>
  <c r="BA222" i="8"/>
  <c r="BA239" i="8"/>
  <c r="BA219" i="8"/>
  <c r="BA226" i="8"/>
  <c r="BA256" i="8"/>
  <c r="BA265" i="8"/>
  <c r="BA269" i="8"/>
  <c r="BA273" i="8"/>
  <c r="BA246" i="8"/>
  <c r="BA249" i="8"/>
  <c r="BA254" i="8"/>
  <c r="BA260" i="8"/>
  <c r="BA189" i="8"/>
  <c r="BA209" i="8"/>
  <c r="BA233" i="8"/>
  <c r="BA257" i="8"/>
  <c r="BA262" i="8"/>
  <c r="BA266" i="8"/>
  <c r="BA270" i="8"/>
  <c r="BA274" i="8"/>
  <c r="BA278" i="8"/>
  <c r="BA282" i="8"/>
  <c r="BA241" i="8"/>
  <c r="BA261" i="8"/>
  <c r="BA223" i="8"/>
  <c r="BA250" i="8"/>
  <c r="BA253" i="8"/>
  <c r="BA258" i="8"/>
  <c r="BA263" i="8"/>
  <c r="BA267" i="8"/>
  <c r="BA212" i="8"/>
  <c r="BA284" i="8"/>
  <c r="BA288" i="8"/>
  <c r="BA292" i="8"/>
  <c r="BA296" i="8"/>
  <c r="BA300" i="8"/>
  <c r="BA304" i="8"/>
  <c r="BA308" i="8"/>
  <c r="BA312" i="8"/>
  <c r="BA316" i="8"/>
  <c r="BA320" i="8"/>
  <c r="BA324" i="8"/>
  <c r="BA328" i="8"/>
  <c r="BA332" i="8"/>
  <c r="BA336" i="8"/>
  <c r="BA340" i="8"/>
  <c r="BA344" i="8"/>
  <c r="BA348" i="8"/>
  <c r="BA352" i="8"/>
  <c r="BA202" i="8"/>
  <c r="BA245" i="8"/>
  <c r="BA272" i="8"/>
  <c r="BA275" i="8"/>
  <c r="BA281" i="8"/>
  <c r="BA277" i="8"/>
  <c r="BA285" i="8"/>
  <c r="BA289" i="8"/>
  <c r="BA293" i="8"/>
  <c r="BA297" i="8"/>
  <c r="BA301" i="8"/>
  <c r="BA305" i="8"/>
  <c r="BA309" i="8"/>
  <c r="BA313" i="8"/>
  <c r="BA317" i="8"/>
  <c r="BA321" i="8"/>
  <c r="BA325" i="8"/>
  <c r="BA329" i="8"/>
  <c r="BA333" i="8"/>
  <c r="BA337" i="8"/>
  <c r="BA341" i="8"/>
  <c r="BA345" i="8"/>
  <c r="BA276" i="8"/>
  <c r="BA286" i="8"/>
  <c r="BA290" i="8"/>
  <c r="BA294" i="8"/>
  <c r="BA298" i="8"/>
  <c r="BA302" i="8"/>
  <c r="BA306" i="8"/>
  <c r="BA310" i="8"/>
  <c r="BA314" i="8"/>
  <c r="BA318" i="8"/>
  <c r="BA322" i="8"/>
  <c r="BA326" i="8"/>
  <c r="BA330" i="8"/>
  <c r="BA334" i="8"/>
  <c r="BA338" i="8"/>
  <c r="BA342" i="8"/>
  <c r="BA346" i="8"/>
  <c r="BA350" i="8"/>
  <c r="BA268" i="8"/>
  <c r="BA279" i="8"/>
  <c r="BA264" i="8"/>
  <c r="BA280" i="8"/>
  <c r="BA307" i="8"/>
  <c r="BA354" i="8"/>
  <c r="BA355" i="8"/>
  <c r="BA359" i="8"/>
  <c r="BA363" i="8"/>
  <c r="BA367" i="8"/>
  <c r="BA371" i="8"/>
  <c r="BA375" i="8"/>
  <c r="BA379" i="8"/>
  <c r="BA383" i="8"/>
  <c r="BA387" i="8"/>
  <c r="BA391" i="8"/>
  <c r="BA395" i="8"/>
  <c r="BA399" i="8"/>
  <c r="BA403" i="8"/>
  <c r="BA407" i="8"/>
  <c r="BA411" i="8"/>
  <c r="BA287" i="8"/>
  <c r="BA319" i="8"/>
  <c r="BA335" i="8"/>
  <c r="BA242" i="8"/>
  <c r="BA271" i="8"/>
  <c r="BA299" i="8"/>
  <c r="BA331" i="8"/>
  <c r="BA347" i="8"/>
  <c r="BA356" i="8"/>
  <c r="BA360" i="8"/>
  <c r="BA364" i="8"/>
  <c r="BA368" i="8"/>
  <c r="BA372" i="8"/>
  <c r="BA376" i="8"/>
  <c r="BA380" i="8"/>
  <c r="BA384" i="8"/>
  <c r="BA388" i="8"/>
  <c r="BA392" i="8"/>
  <c r="BA396" i="8"/>
  <c r="BA400" i="8"/>
  <c r="BA404" i="8"/>
  <c r="BA408" i="8"/>
  <c r="BA412" i="8"/>
  <c r="BA283" i="8"/>
  <c r="BA311" i="8"/>
  <c r="BA339" i="8"/>
  <c r="BA353" i="8"/>
  <c r="BA291" i="8"/>
  <c r="BA323" i="8"/>
  <c r="BA351" i="8"/>
  <c r="BA357" i="8"/>
  <c r="BA361" i="8"/>
  <c r="BA365" i="8"/>
  <c r="BA369" i="8"/>
  <c r="BA373" i="8"/>
  <c r="BA377" i="8"/>
  <c r="BA381" i="8"/>
  <c r="BA385" i="8"/>
  <c r="BA389" i="8"/>
  <c r="BA393" i="8"/>
  <c r="BA397" i="8"/>
  <c r="BA401" i="8"/>
  <c r="BA303" i="8"/>
  <c r="BA343" i="8"/>
  <c r="BA327" i="8"/>
  <c r="BA366" i="8"/>
  <c r="BA295" i="8"/>
  <c r="BA358" i="8"/>
  <c r="BA390" i="8"/>
  <c r="BA349" i="8"/>
  <c r="BA370" i="8"/>
  <c r="BA315" i="8"/>
  <c r="BA362" i="8"/>
  <c r="BA374" i="8"/>
  <c r="BA402" i="8"/>
  <c r="BA405" i="8"/>
  <c r="BA409" i="8"/>
  <c r="BA413" i="8"/>
  <c r="BA416" i="8"/>
  <c r="BA420" i="8"/>
  <c r="BA386" i="8"/>
  <c r="BA398" i="8"/>
  <c r="BA415" i="8"/>
  <c r="BA406" i="8"/>
  <c r="BA414" i="8"/>
  <c r="BA419" i="8"/>
  <c r="BA422" i="8"/>
  <c r="BA426" i="8"/>
  <c r="BA430" i="8"/>
  <c r="BA434" i="8"/>
  <c r="BA438" i="8"/>
  <c r="BA442" i="8"/>
  <c r="BA446" i="8"/>
  <c r="BA417" i="8"/>
  <c r="BA437" i="8"/>
  <c r="BA444" i="8"/>
  <c r="BA418" i="8"/>
  <c r="BA428" i="8"/>
  <c r="BA431" i="8"/>
  <c r="BA448" i="8"/>
  <c r="BA453" i="8"/>
  <c r="BA457" i="8"/>
  <c r="BA461" i="8"/>
  <c r="BA465" i="8"/>
  <c r="BA469" i="8"/>
  <c r="BA473" i="8"/>
  <c r="BA382" i="8"/>
  <c r="BA394" i="8"/>
  <c r="BA421" i="8"/>
  <c r="BA425" i="8"/>
  <c r="BA441" i="8"/>
  <c r="BA410" i="8"/>
  <c r="BA432" i="8"/>
  <c r="BA435" i="8"/>
  <c r="BA445" i="8"/>
  <c r="BA450" i="8"/>
  <c r="BA454" i="8"/>
  <c r="BA458" i="8"/>
  <c r="BA462" i="8"/>
  <c r="BA466" i="8"/>
  <c r="BA470" i="8"/>
  <c r="BA474" i="8"/>
  <c r="BA478" i="8"/>
  <c r="BA482" i="8"/>
  <c r="BA486" i="8"/>
  <c r="BA490" i="8"/>
  <c r="BA494" i="8"/>
  <c r="BA498" i="8"/>
  <c r="BA502" i="8"/>
  <c r="BA506" i="8"/>
  <c r="BA429" i="8"/>
  <c r="BA449" i="8"/>
  <c r="BA378" i="8"/>
  <c r="BA423" i="8"/>
  <c r="BA436" i="8"/>
  <c r="BA439" i="8"/>
  <c r="BA451" i="8"/>
  <c r="BA455" i="8"/>
  <c r="BA433" i="8"/>
  <c r="BA443" i="8"/>
  <c r="BA440" i="8"/>
  <c r="BA464" i="8"/>
  <c r="BA467" i="8"/>
  <c r="BA475" i="8"/>
  <c r="BA476" i="8"/>
  <c r="BA479" i="8"/>
  <c r="BA492" i="8"/>
  <c r="BA495" i="8"/>
  <c r="BA496" i="8"/>
  <c r="BA503" i="8"/>
  <c r="BA510" i="8"/>
  <c r="BA514" i="8"/>
  <c r="BA518" i="8"/>
  <c r="BA522" i="8"/>
  <c r="BA526" i="8"/>
  <c r="BA424" i="8"/>
  <c r="BA427" i="8"/>
  <c r="BA452" i="8"/>
  <c r="BA489" i="8"/>
  <c r="BA500" i="8"/>
  <c r="BA459" i="8"/>
  <c r="BA480" i="8"/>
  <c r="BA483" i="8"/>
  <c r="BA497" i="8"/>
  <c r="BA504" i="8"/>
  <c r="BA511" i="8"/>
  <c r="BA515" i="8"/>
  <c r="BA519" i="8"/>
  <c r="BA523" i="8"/>
  <c r="BA527" i="8"/>
  <c r="BA531" i="8"/>
  <c r="BA535" i="8"/>
  <c r="BA539" i="8"/>
  <c r="BA543" i="8"/>
  <c r="BA547" i="8"/>
  <c r="BA468" i="8"/>
  <c r="BA471" i="8"/>
  <c r="BA477" i="8"/>
  <c r="BA493" i="8"/>
  <c r="BA501" i="8"/>
  <c r="BA508" i="8"/>
  <c r="BA484" i="8"/>
  <c r="BA487" i="8"/>
  <c r="BA505" i="8"/>
  <c r="BA512" i="8"/>
  <c r="BA516" i="8"/>
  <c r="BA520" i="8"/>
  <c r="BA524" i="8"/>
  <c r="BA528" i="8"/>
  <c r="BA460" i="8"/>
  <c r="BA463" i="8"/>
  <c r="BA481" i="8"/>
  <c r="BA447" i="8"/>
  <c r="BA472" i="8"/>
  <c r="BA488" i="8"/>
  <c r="BA491" i="8"/>
  <c r="BA509" i="8"/>
  <c r="BA513" i="8"/>
  <c r="BA517" i="8"/>
  <c r="BA521" i="8"/>
  <c r="BA525" i="8"/>
  <c r="BA529" i="8"/>
  <c r="BA533" i="8"/>
  <c r="BA537" i="8"/>
  <c r="BA541" i="8"/>
  <c r="BA545" i="8"/>
  <c r="BA549" i="8"/>
  <c r="BA553" i="8"/>
  <c r="BA557" i="8"/>
  <c r="BA485" i="8"/>
  <c r="BA534" i="8"/>
  <c r="BA551" i="8"/>
  <c r="BA558" i="8"/>
  <c r="BA538" i="8"/>
  <c r="BA548" i="8"/>
  <c r="BA555" i="8"/>
  <c r="BA564" i="8"/>
  <c r="BA568" i="8"/>
  <c r="BA572" i="8"/>
  <c r="BA576" i="8"/>
  <c r="BA580" i="8"/>
  <c r="BA584" i="8"/>
  <c r="BA588" i="8"/>
  <c r="BA456" i="8"/>
  <c r="BA499" i="8"/>
  <c r="BA542" i="8"/>
  <c r="BA552" i="8"/>
  <c r="BA559" i="8"/>
  <c r="BA532" i="8"/>
  <c r="BA546" i="8"/>
  <c r="BA556" i="8"/>
  <c r="BA561" i="8"/>
  <c r="BA565" i="8"/>
  <c r="BA569" i="8"/>
  <c r="BA573" i="8"/>
  <c r="BA577" i="8"/>
  <c r="BA581" i="8"/>
  <c r="BA585" i="8"/>
  <c r="BA589" i="8"/>
  <c r="BA593" i="8"/>
  <c r="BA597" i="8"/>
  <c r="BA601" i="8"/>
  <c r="BA605" i="8"/>
  <c r="BA609" i="8"/>
  <c r="BA613" i="8"/>
  <c r="BA507" i="8"/>
  <c r="BA536" i="8"/>
  <c r="BA560" i="8"/>
  <c r="BA540" i="8"/>
  <c r="BA562" i="8"/>
  <c r="BA566" i="8"/>
  <c r="BA570" i="8"/>
  <c r="BA574" i="8"/>
  <c r="BA578" i="8"/>
  <c r="BA582" i="8"/>
  <c r="BA544" i="8"/>
  <c r="BA550" i="8"/>
  <c r="BA554" i="8"/>
  <c r="BA587" i="8"/>
  <c r="BA594" i="8"/>
  <c r="BA602" i="8"/>
  <c r="BA610" i="8"/>
  <c r="BA592" i="8"/>
  <c r="BA600" i="8"/>
  <c r="BA608" i="8"/>
  <c r="BA567" i="8"/>
  <c r="BA575" i="8"/>
  <c r="BA583" i="8"/>
  <c r="BA595" i="8"/>
  <c r="BA603" i="8"/>
  <c r="BA611" i="8"/>
  <c r="BA616" i="8"/>
  <c r="BA530" i="8"/>
  <c r="BA590" i="8"/>
  <c r="BA598" i="8"/>
  <c r="BA606" i="8"/>
  <c r="BA614" i="8"/>
  <c r="BA599" i="8"/>
  <c r="BA607" i="8"/>
  <c r="BA586" i="8"/>
  <c r="BA17" i="8"/>
  <c r="BA596" i="8"/>
  <c r="BA604" i="8"/>
  <c r="BA612" i="8"/>
  <c r="BA563" i="8"/>
  <c r="BA571" i="8"/>
  <c r="BA579" i="8"/>
  <c r="BA591" i="8"/>
  <c r="BA615" i="8"/>
  <c r="H228" i="9"/>
  <c r="H231" i="9"/>
  <c r="H230" i="9"/>
  <c r="H229" i="9"/>
  <c r="A90" i="9"/>
  <c r="I83" i="9"/>
  <c r="E88" i="9"/>
  <c r="C89" i="9"/>
  <c r="D89" i="9"/>
  <c r="F90" i="9"/>
  <c r="B90" i="9"/>
  <c r="BC1" i="8"/>
  <c r="BB7" i="8"/>
  <c r="BB8" i="8" s="1"/>
  <c r="BD11" i="8"/>
  <c r="BD12" i="8" s="1"/>
  <c r="BE3" i="8"/>
  <c r="BC2" i="8"/>
  <c r="BB9" i="8"/>
  <c r="BB19" i="8" l="1"/>
  <c r="BB28" i="8"/>
  <c r="BB29" i="8"/>
  <c r="BB22" i="8"/>
  <c r="BB26" i="8"/>
  <c r="BB24" i="8"/>
  <c r="BB25" i="8"/>
  <c r="BB20" i="8"/>
  <c r="BB23" i="8"/>
  <c r="BB33" i="8"/>
  <c r="BB27" i="8"/>
  <c r="BB32" i="8"/>
  <c r="BB21" i="8"/>
  <c r="BB37" i="8"/>
  <c r="BB43" i="8"/>
  <c r="BB47" i="8"/>
  <c r="BB51" i="8"/>
  <c r="BB55" i="8"/>
  <c r="BB18" i="8"/>
  <c r="BB35" i="8"/>
  <c r="BB36" i="8"/>
  <c r="BB39" i="8"/>
  <c r="BB40" i="8"/>
  <c r="BB44" i="8"/>
  <c r="BB48" i="8"/>
  <c r="BB52" i="8"/>
  <c r="BB34" i="8"/>
  <c r="BB30" i="8"/>
  <c r="BB41" i="8"/>
  <c r="BB45" i="8"/>
  <c r="BB49" i="8"/>
  <c r="BB53" i="8"/>
  <c r="BB59" i="8"/>
  <c r="BB63" i="8"/>
  <c r="BB60" i="8"/>
  <c r="BB31" i="8"/>
  <c r="BB57" i="8"/>
  <c r="BB65" i="8"/>
  <c r="BB67" i="8"/>
  <c r="BB71" i="8"/>
  <c r="BB75" i="8"/>
  <c r="BB79" i="8"/>
  <c r="BB61" i="8"/>
  <c r="BB68" i="8"/>
  <c r="BB72" i="8"/>
  <c r="BB42" i="8"/>
  <c r="BB66" i="8"/>
  <c r="BB38" i="8"/>
  <c r="BB73" i="8"/>
  <c r="BB46" i="8"/>
  <c r="BB64" i="8"/>
  <c r="BB54" i="8"/>
  <c r="BB62" i="8"/>
  <c r="BB69" i="8"/>
  <c r="BB74" i="8"/>
  <c r="BB50" i="8"/>
  <c r="BB78" i="8"/>
  <c r="BB56" i="8"/>
  <c r="BB58" i="8"/>
  <c r="BB70" i="8"/>
  <c r="BB80" i="8"/>
  <c r="BB81" i="8"/>
  <c r="BB83" i="8"/>
  <c r="BB87" i="8"/>
  <c r="BB91" i="8"/>
  <c r="BB95" i="8"/>
  <c r="BB77" i="8"/>
  <c r="BB84" i="8"/>
  <c r="BB88" i="8"/>
  <c r="BB92" i="8"/>
  <c r="BB100" i="8"/>
  <c r="BB104" i="8"/>
  <c r="BB90" i="8"/>
  <c r="BB96" i="8"/>
  <c r="BB93" i="8"/>
  <c r="BB97" i="8"/>
  <c r="BB101" i="8"/>
  <c r="BB105" i="8"/>
  <c r="BB85" i="8"/>
  <c r="BB98" i="8"/>
  <c r="BB102" i="8"/>
  <c r="BB82" i="8"/>
  <c r="BB89" i="8"/>
  <c r="BB94" i="8"/>
  <c r="BB99" i="8"/>
  <c r="BB106" i="8"/>
  <c r="BB109" i="8"/>
  <c r="BB113" i="8"/>
  <c r="BB117" i="8"/>
  <c r="BB121" i="8"/>
  <c r="BB86" i="8"/>
  <c r="BB110" i="8"/>
  <c r="BB114" i="8"/>
  <c r="BB118" i="8"/>
  <c r="BB122" i="8"/>
  <c r="BB103" i="8"/>
  <c r="BB107" i="8"/>
  <c r="BB111" i="8"/>
  <c r="BB115" i="8"/>
  <c r="BB76" i="8"/>
  <c r="BB123" i="8"/>
  <c r="BB125" i="8"/>
  <c r="BB129" i="8"/>
  <c r="BB133" i="8"/>
  <c r="BB119" i="8"/>
  <c r="BB112" i="8"/>
  <c r="BB126" i="8"/>
  <c r="BB130" i="8"/>
  <c r="BB134" i="8"/>
  <c r="BB138" i="8"/>
  <c r="BB142" i="8"/>
  <c r="BB146" i="8"/>
  <c r="BB150" i="8"/>
  <c r="BB154" i="8"/>
  <c r="BB158" i="8"/>
  <c r="BB120" i="8"/>
  <c r="BB127" i="8"/>
  <c r="BB131" i="8"/>
  <c r="BB135" i="8"/>
  <c r="BB139" i="8"/>
  <c r="BB143" i="8"/>
  <c r="BB147" i="8"/>
  <c r="BB116" i="8"/>
  <c r="BB136" i="8"/>
  <c r="BB145" i="8"/>
  <c r="BB161" i="8"/>
  <c r="BB165" i="8"/>
  <c r="BB169" i="8"/>
  <c r="BB173" i="8"/>
  <c r="BB177" i="8"/>
  <c r="BB181" i="8"/>
  <c r="BB151" i="8"/>
  <c r="BB128" i="8"/>
  <c r="BB140" i="8"/>
  <c r="BB149" i="8"/>
  <c r="BB155" i="8"/>
  <c r="BB162" i="8"/>
  <c r="BB166" i="8"/>
  <c r="BB170" i="8"/>
  <c r="BB174" i="8"/>
  <c r="BB178" i="8"/>
  <c r="BB182" i="8"/>
  <c r="BB152" i="8"/>
  <c r="BB159" i="8"/>
  <c r="BB137" i="8"/>
  <c r="BB144" i="8"/>
  <c r="BB156" i="8"/>
  <c r="BB163" i="8"/>
  <c r="BB167" i="8"/>
  <c r="BB171" i="8"/>
  <c r="BB175" i="8"/>
  <c r="BB108" i="8"/>
  <c r="BB132" i="8"/>
  <c r="BB153" i="8"/>
  <c r="BB176" i="8"/>
  <c r="BB179" i="8"/>
  <c r="BB183" i="8"/>
  <c r="BB186" i="8"/>
  <c r="BB190" i="8"/>
  <c r="BB194" i="8"/>
  <c r="BB198" i="8"/>
  <c r="BB202" i="8"/>
  <c r="BB206" i="8"/>
  <c r="BB210" i="8"/>
  <c r="BB160" i="8"/>
  <c r="BB180" i="8"/>
  <c r="BB141" i="8"/>
  <c r="BB187" i="8"/>
  <c r="BB191" i="8"/>
  <c r="BB195" i="8"/>
  <c r="BB199" i="8"/>
  <c r="BB203" i="8"/>
  <c r="BB207" i="8"/>
  <c r="BB211" i="8"/>
  <c r="BB157" i="8"/>
  <c r="BB124" i="8"/>
  <c r="BB164" i="8"/>
  <c r="BB184" i="8"/>
  <c r="BB188" i="8"/>
  <c r="BB192" i="8"/>
  <c r="BB196" i="8"/>
  <c r="BB200" i="8"/>
  <c r="BB204" i="8"/>
  <c r="BB208" i="8"/>
  <c r="BB212" i="8"/>
  <c r="BB216" i="8"/>
  <c r="BB201" i="8"/>
  <c r="BB217" i="8"/>
  <c r="BB219" i="8"/>
  <c r="BB223" i="8"/>
  <c r="BB227" i="8"/>
  <c r="BB231" i="8"/>
  <c r="BB235" i="8"/>
  <c r="BB239" i="8"/>
  <c r="BB168" i="8"/>
  <c r="BB213" i="8"/>
  <c r="BB193" i="8"/>
  <c r="BB205" i="8"/>
  <c r="BB185" i="8"/>
  <c r="BB215" i="8"/>
  <c r="BB221" i="8"/>
  <c r="BB225" i="8"/>
  <c r="BB229" i="8"/>
  <c r="BB189" i="8"/>
  <c r="BB214" i="8"/>
  <c r="BB233" i="8"/>
  <c r="BB242" i="8"/>
  <c r="BB246" i="8"/>
  <c r="BB250" i="8"/>
  <c r="BB254" i="8"/>
  <c r="BB258" i="8"/>
  <c r="BB224" i="8"/>
  <c r="BB230" i="8"/>
  <c r="BB237" i="8"/>
  <c r="BB234" i="8"/>
  <c r="BB243" i="8"/>
  <c r="BB247" i="8"/>
  <c r="BB251" i="8"/>
  <c r="BB218" i="8"/>
  <c r="BB228" i="8"/>
  <c r="BB238" i="8"/>
  <c r="BB148" i="8"/>
  <c r="BB244" i="8"/>
  <c r="BB248" i="8"/>
  <c r="BB252" i="8"/>
  <c r="BB172" i="8"/>
  <c r="BB220" i="8"/>
  <c r="BB245" i="8"/>
  <c r="BB264" i="8"/>
  <c r="BB268" i="8"/>
  <c r="BB272" i="8"/>
  <c r="BB276" i="8"/>
  <c r="BB280" i="8"/>
  <c r="BB284" i="8"/>
  <c r="BB226" i="8"/>
  <c r="BB232" i="8"/>
  <c r="BB240" i="8"/>
  <c r="BB256" i="8"/>
  <c r="BB265" i="8"/>
  <c r="BB269" i="8"/>
  <c r="BB273" i="8"/>
  <c r="BB277" i="8"/>
  <c r="BB249" i="8"/>
  <c r="BB260" i="8"/>
  <c r="BB209" i="8"/>
  <c r="BB257" i="8"/>
  <c r="BB262" i="8"/>
  <c r="BB266" i="8"/>
  <c r="BB197" i="8"/>
  <c r="BB241" i="8"/>
  <c r="BB261" i="8"/>
  <c r="BB271" i="8"/>
  <c r="BB222" i="8"/>
  <c r="BB259" i="8"/>
  <c r="BB288" i="8"/>
  <c r="BB292" i="8"/>
  <c r="BB296" i="8"/>
  <c r="BB300" i="8"/>
  <c r="BB304" i="8"/>
  <c r="BB308" i="8"/>
  <c r="BB312" i="8"/>
  <c r="BB316" i="8"/>
  <c r="BB320" i="8"/>
  <c r="BB324" i="8"/>
  <c r="BB328" i="8"/>
  <c r="BB332" i="8"/>
  <c r="BB336" i="8"/>
  <c r="BB340" i="8"/>
  <c r="BB344" i="8"/>
  <c r="BB348" i="8"/>
  <c r="BB352" i="8"/>
  <c r="BB275" i="8"/>
  <c r="BB281" i="8"/>
  <c r="BB278" i="8"/>
  <c r="BB285" i="8"/>
  <c r="BB289" i="8"/>
  <c r="BB293" i="8"/>
  <c r="BB297" i="8"/>
  <c r="BB301" i="8"/>
  <c r="BB305" i="8"/>
  <c r="BB309" i="8"/>
  <c r="BB313" i="8"/>
  <c r="BB317" i="8"/>
  <c r="BB321" i="8"/>
  <c r="BB325" i="8"/>
  <c r="BB329" i="8"/>
  <c r="BB333" i="8"/>
  <c r="BB337" i="8"/>
  <c r="BB341" i="8"/>
  <c r="BB345" i="8"/>
  <c r="BB349" i="8"/>
  <c r="BB263" i="8"/>
  <c r="BB270" i="8"/>
  <c r="BB282" i="8"/>
  <c r="BB255" i="8"/>
  <c r="BB286" i="8"/>
  <c r="BB290" i="8"/>
  <c r="BB294" i="8"/>
  <c r="BB298" i="8"/>
  <c r="BB302" i="8"/>
  <c r="BB306" i="8"/>
  <c r="BB310" i="8"/>
  <c r="BB314" i="8"/>
  <c r="BB318" i="8"/>
  <c r="BB322" i="8"/>
  <c r="BB326" i="8"/>
  <c r="BB330" i="8"/>
  <c r="BB334" i="8"/>
  <c r="BB279" i="8"/>
  <c r="BB295" i="8"/>
  <c r="BB327" i="8"/>
  <c r="BB338" i="8"/>
  <c r="BB307" i="8"/>
  <c r="BB350" i="8"/>
  <c r="BB354" i="8"/>
  <c r="BB355" i="8"/>
  <c r="BB359" i="8"/>
  <c r="BB363" i="8"/>
  <c r="BB367" i="8"/>
  <c r="BB371" i="8"/>
  <c r="BB375" i="8"/>
  <c r="BB379" i="8"/>
  <c r="BB383" i="8"/>
  <c r="BB387" i="8"/>
  <c r="BB391" i="8"/>
  <c r="BB395" i="8"/>
  <c r="BB399" i="8"/>
  <c r="BB403" i="8"/>
  <c r="BB274" i="8"/>
  <c r="BB287" i="8"/>
  <c r="BB319" i="8"/>
  <c r="BB335" i="8"/>
  <c r="BB342" i="8"/>
  <c r="BB299" i="8"/>
  <c r="BB331" i="8"/>
  <c r="BB347" i="8"/>
  <c r="BB356" i="8"/>
  <c r="BB360" i="8"/>
  <c r="BB364" i="8"/>
  <c r="BB368" i="8"/>
  <c r="BB372" i="8"/>
  <c r="BB376" i="8"/>
  <c r="BB380" i="8"/>
  <c r="BB384" i="8"/>
  <c r="BB388" i="8"/>
  <c r="BB392" i="8"/>
  <c r="BB396" i="8"/>
  <c r="BB400" i="8"/>
  <c r="BB404" i="8"/>
  <c r="BB283" i="8"/>
  <c r="BB311" i="8"/>
  <c r="BB339" i="8"/>
  <c r="BB346" i="8"/>
  <c r="BB353" i="8"/>
  <c r="BB253" i="8"/>
  <c r="BB267" i="8"/>
  <c r="BB291" i="8"/>
  <c r="BB323" i="8"/>
  <c r="BB351" i="8"/>
  <c r="BB357" i="8"/>
  <c r="BB361" i="8"/>
  <c r="BB365" i="8"/>
  <c r="BB369" i="8"/>
  <c r="BB373" i="8"/>
  <c r="BB377" i="8"/>
  <c r="BB381" i="8"/>
  <c r="BB385" i="8"/>
  <c r="BB389" i="8"/>
  <c r="BB393" i="8"/>
  <c r="BB397" i="8"/>
  <c r="BB401" i="8"/>
  <c r="BB386" i="8"/>
  <c r="BB303" i="8"/>
  <c r="BB366" i="8"/>
  <c r="BB378" i="8"/>
  <c r="BB358" i="8"/>
  <c r="BB370" i="8"/>
  <c r="BB236" i="8"/>
  <c r="BB315" i="8"/>
  <c r="BB362" i="8"/>
  <c r="BB343" i="8"/>
  <c r="BB374" i="8"/>
  <c r="BB394" i="8"/>
  <c r="BB406" i="8"/>
  <c r="BB410" i="8"/>
  <c r="BB414" i="8"/>
  <c r="BB417" i="8"/>
  <c r="BB421" i="8"/>
  <c r="BB425" i="8"/>
  <c r="BB429" i="8"/>
  <c r="BB433" i="8"/>
  <c r="BB437" i="8"/>
  <c r="BB398" i="8"/>
  <c r="BB405" i="8"/>
  <c r="BB407" i="8"/>
  <c r="BB415" i="8"/>
  <c r="BB382" i="8"/>
  <c r="BB402" i="8"/>
  <c r="BB412" i="8"/>
  <c r="BB423" i="8"/>
  <c r="BB427" i="8"/>
  <c r="BB431" i="8"/>
  <c r="BB435" i="8"/>
  <c r="BB439" i="8"/>
  <c r="BB443" i="8"/>
  <c r="BB447" i="8"/>
  <c r="BB416" i="8"/>
  <c r="BB424" i="8"/>
  <c r="BB434" i="8"/>
  <c r="BB440" i="8"/>
  <c r="BB452" i="8"/>
  <c r="BB456" i="8"/>
  <c r="BB460" i="8"/>
  <c r="BB464" i="8"/>
  <c r="BB468" i="8"/>
  <c r="BB472" i="8"/>
  <c r="BB476" i="8"/>
  <c r="BB480" i="8"/>
  <c r="BB484" i="8"/>
  <c r="BB488" i="8"/>
  <c r="BB492" i="8"/>
  <c r="BB496" i="8"/>
  <c r="BB500" i="8"/>
  <c r="BB504" i="8"/>
  <c r="BB508" i="8"/>
  <c r="BB444" i="8"/>
  <c r="BB390" i="8"/>
  <c r="BB411" i="8"/>
  <c r="BB418" i="8"/>
  <c r="BB419" i="8"/>
  <c r="BB420" i="8"/>
  <c r="BB422" i="8"/>
  <c r="BB428" i="8"/>
  <c r="BB438" i="8"/>
  <c r="BB448" i="8"/>
  <c r="BB453" i="8"/>
  <c r="BB457" i="8"/>
  <c r="BB413" i="8"/>
  <c r="BB441" i="8"/>
  <c r="BB426" i="8"/>
  <c r="BB432" i="8"/>
  <c r="BB442" i="8"/>
  <c r="BB445" i="8"/>
  <c r="BB450" i="8"/>
  <c r="BB454" i="8"/>
  <c r="BB458" i="8"/>
  <c r="BB462" i="8"/>
  <c r="BB466" i="8"/>
  <c r="BB470" i="8"/>
  <c r="BB474" i="8"/>
  <c r="BB409" i="8"/>
  <c r="BB446" i="8"/>
  <c r="BB449" i="8"/>
  <c r="BB430" i="8"/>
  <c r="BB436" i="8"/>
  <c r="BB451" i="8"/>
  <c r="BB455" i="8"/>
  <c r="BB459" i="8"/>
  <c r="BB463" i="8"/>
  <c r="BB467" i="8"/>
  <c r="BB471" i="8"/>
  <c r="BB475" i="8"/>
  <c r="BB479" i="8"/>
  <c r="BB483" i="8"/>
  <c r="BB487" i="8"/>
  <c r="BB491" i="8"/>
  <c r="BB495" i="8"/>
  <c r="BB461" i="8"/>
  <c r="BB482" i="8"/>
  <c r="BB485" i="8"/>
  <c r="BB499" i="8"/>
  <c r="BB473" i="8"/>
  <c r="BB503" i="8"/>
  <c r="BB486" i="8"/>
  <c r="BB489" i="8"/>
  <c r="BB507" i="8"/>
  <c r="BB465" i="8"/>
  <c r="BB497" i="8"/>
  <c r="BB511" i="8"/>
  <c r="BB515" i="8"/>
  <c r="BB519" i="8"/>
  <c r="BB523" i="8"/>
  <c r="BB527" i="8"/>
  <c r="BB531" i="8"/>
  <c r="BB535" i="8"/>
  <c r="BB539" i="8"/>
  <c r="BB543" i="8"/>
  <c r="BB547" i="8"/>
  <c r="BB551" i="8"/>
  <c r="BB555" i="8"/>
  <c r="BB559" i="8"/>
  <c r="BB408" i="8"/>
  <c r="BB477" i="8"/>
  <c r="BB490" i="8"/>
  <c r="BB493" i="8"/>
  <c r="BB501" i="8"/>
  <c r="BB498" i="8"/>
  <c r="BB469" i="8"/>
  <c r="BB478" i="8"/>
  <c r="BB481" i="8"/>
  <c r="BB494" i="8"/>
  <c r="BB502" i="8"/>
  <c r="BB510" i="8"/>
  <c r="BB517" i="8"/>
  <c r="BB528" i="8"/>
  <c r="BB530" i="8"/>
  <c r="BB541" i="8"/>
  <c r="BB554" i="8"/>
  <c r="BB563" i="8"/>
  <c r="BB567" i="8"/>
  <c r="BB571" i="8"/>
  <c r="BB575" i="8"/>
  <c r="BB579" i="8"/>
  <c r="BB583" i="8"/>
  <c r="BB587" i="8"/>
  <c r="BB591" i="8"/>
  <c r="BB595" i="8"/>
  <c r="BB599" i="8"/>
  <c r="BB603" i="8"/>
  <c r="BB607" i="8"/>
  <c r="BB611" i="8"/>
  <c r="BB615" i="8"/>
  <c r="BB514" i="8"/>
  <c r="BB521" i="8"/>
  <c r="BB534" i="8"/>
  <c r="BB545" i="8"/>
  <c r="BB558" i="8"/>
  <c r="BB518" i="8"/>
  <c r="BB525" i="8"/>
  <c r="BB538" i="8"/>
  <c r="BB548" i="8"/>
  <c r="BB564" i="8"/>
  <c r="BB568" i="8"/>
  <c r="BB572" i="8"/>
  <c r="BB576" i="8"/>
  <c r="BB580" i="8"/>
  <c r="BB584" i="8"/>
  <c r="BB588" i="8"/>
  <c r="BB592" i="8"/>
  <c r="BB596" i="8"/>
  <c r="BB600" i="8"/>
  <c r="BB604" i="8"/>
  <c r="BB608" i="8"/>
  <c r="BB612" i="8"/>
  <c r="BB522" i="8"/>
  <c r="BB542" i="8"/>
  <c r="BB552" i="8"/>
  <c r="BB17" i="8"/>
  <c r="BB505" i="8"/>
  <c r="BB512" i="8"/>
  <c r="BB526" i="8"/>
  <c r="BB529" i="8"/>
  <c r="BB532" i="8"/>
  <c r="BB546" i="8"/>
  <c r="BB549" i="8"/>
  <c r="BB556" i="8"/>
  <c r="BB561" i="8"/>
  <c r="BB565" i="8"/>
  <c r="BB569" i="8"/>
  <c r="BB573" i="8"/>
  <c r="BB577" i="8"/>
  <c r="BB581" i="8"/>
  <c r="BB585" i="8"/>
  <c r="BB589" i="8"/>
  <c r="BB593" i="8"/>
  <c r="BB597" i="8"/>
  <c r="BB601" i="8"/>
  <c r="BB605" i="8"/>
  <c r="BB609" i="8"/>
  <c r="BB613" i="8"/>
  <c r="BB516" i="8"/>
  <c r="BB536" i="8"/>
  <c r="BB553" i="8"/>
  <c r="BB560" i="8"/>
  <c r="BB506" i="8"/>
  <c r="BB509" i="8"/>
  <c r="BB520" i="8"/>
  <c r="BB533" i="8"/>
  <c r="BB540" i="8"/>
  <c r="BB557" i="8"/>
  <c r="BB562" i="8"/>
  <c r="BB566" i="8"/>
  <c r="BB570" i="8"/>
  <c r="BB574" i="8"/>
  <c r="BB578" i="8"/>
  <c r="BB582" i="8"/>
  <c r="BB586" i="8"/>
  <c r="BB590" i="8"/>
  <c r="BB594" i="8"/>
  <c r="BB598" i="8"/>
  <c r="BB602" i="8"/>
  <c r="BB606" i="8"/>
  <c r="BB610" i="8"/>
  <c r="BB614" i="8"/>
  <c r="BB524" i="8"/>
  <c r="BB537" i="8"/>
  <c r="BB544" i="8"/>
  <c r="BB550" i="8"/>
  <c r="BB616" i="8"/>
  <c r="BB513" i="8"/>
  <c r="H235" i="9"/>
  <c r="H234" i="9"/>
  <c r="H233" i="9"/>
  <c r="H232" i="9"/>
  <c r="A91" i="9"/>
  <c r="I84" i="9"/>
  <c r="E89" i="9"/>
  <c r="D90" i="9"/>
  <c r="C90" i="9"/>
  <c r="F91" i="9"/>
  <c r="B91" i="9"/>
  <c r="BC7" i="8"/>
  <c r="BC8" i="8" s="1"/>
  <c r="BD1" i="8"/>
  <c r="BE11" i="8"/>
  <c r="BE12" i="8" s="1"/>
  <c r="BF3" i="8"/>
  <c r="BD2" i="8"/>
  <c r="BC9" i="8"/>
  <c r="BC19" i="8" l="1"/>
  <c r="BC23" i="8"/>
  <c r="BC27" i="8"/>
  <c r="BC20" i="8"/>
  <c r="BC21" i="8"/>
  <c r="BC25" i="8"/>
  <c r="BC29" i="8"/>
  <c r="BC22" i="8"/>
  <c r="BC26" i="8"/>
  <c r="BC31" i="8"/>
  <c r="BC35" i="8"/>
  <c r="BC32" i="8"/>
  <c r="BC24" i="8"/>
  <c r="BC33" i="8"/>
  <c r="BC34" i="8"/>
  <c r="BC39" i="8"/>
  <c r="BC36" i="8"/>
  <c r="BC40" i="8"/>
  <c r="BC37" i="8"/>
  <c r="BC18" i="8"/>
  <c r="BC44" i="8"/>
  <c r="BC48" i="8"/>
  <c r="BC52" i="8"/>
  <c r="BC45" i="8"/>
  <c r="BC50" i="8"/>
  <c r="BC60" i="8"/>
  <c r="BC64" i="8"/>
  <c r="BC41" i="8"/>
  <c r="BC43" i="8"/>
  <c r="BC38" i="8"/>
  <c r="BC47" i="8"/>
  <c r="BC56" i="8"/>
  <c r="BC30" i="8"/>
  <c r="BC61" i="8"/>
  <c r="BC68" i="8"/>
  <c r="BC72" i="8"/>
  <c r="BC76" i="8"/>
  <c r="BC80" i="8"/>
  <c r="BC49" i="8"/>
  <c r="BC28" i="8"/>
  <c r="BC59" i="8"/>
  <c r="BC63" i="8"/>
  <c r="BC55" i="8"/>
  <c r="BC57" i="8"/>
  <c r="BC46" i="8"/>
  <c r="BC65" i="8"/>
  <c r="BC66" i="8"/>
  <c r="BC70" i="8"/>
  <c r="BC51" i="8"/>
  <c r="BC69" i="8"/>
  <c r="BC74" i="8"/>
  <c r="BC62" i="8"/>
  <c r="BC75" i="8"/>
  <c r="BC78" i="8"/>
  <c r="BC42" i="8"/>
  <c r="BC58" i="8"/>
  <c r="BC53" i="8"/>
  <c r="BC71" i="8"/>
  <c r="BC73" i="8"/>
  <c r="BC67" i="8"/>
  <c r="BC81" i="8"/>
  <c r="BC83" i="8"/>
  <c r="BC87" i="8"/>
  <c r="BC91" i="8"/>
  <c r="BC77" i="8"/>
  <c r="BC54" i="8"/>
  <c r="BC84" i="8"/>
  <c r="BC88" i="8"/>
  <c r="BC92" i="8"/>
  <c r="BC96" i="8"/>
  <c r="BC86" i="8"/>
  <c r="BC79" i="8"/>
  <c r="BC100" i="8"/>
  <c r="BC104" i="8"/>
  <c r="BC90" i="8"/>
  <c r="BC93" i="8"/>
  <c r="BC97" i="8"/>
  <c r="BC101" i="8"/>
  <c r="BC85" i="8"/>
  <c r="BC98" i="8"/>
  <c r="BC102" i="8"/>
  <c r="BC89" i="8"/>
  <c r="BC99" i="8"/>
  <c r="BC106" i="8"/>
  <c r="BC109" i="8"/>
  <c r="BC113" i="8"/>
  <c r="BC117" i="8"/>
  <c r="BC121" i="8"/>
  <c r="BC95" i="8"/>
  <c r="BC94" i="8"/>
  <c r="BC110" i="8"/>
  <c r="BC114" i="8"/>
  <c r="BC82" i="8"/>
  <c r="BC103" i="8"/>
  <c r="BC107" i="8"/>
  <c r="BC111" i="8"/>
  <c r="BC115" i="8"/>
  <c r="BC119" i="8"/>
  <c r="BC108" i="8"/>
  <c r="BC122" i="8"/>
  <c r="BC123" i="8"/>
  <c r="BC125" i="8"/>
  <c r="BC129" i="8"/>
  <c r="BC133" i="8"/>
  <c r="BC112" i="8"/>
  <c r="BC126" i="8"/>
  <c r="BC130" i="8"/>
  <c r="BC134" i="8"/>
  <c r="BC138" i="8"/>
  <c r="BC142" i="8"/>
  <c r="BC146" i="8"/>
  <c r="BC120" i="8"/>
  <c r="BC118" i="8"/>
  <c r="BC127" i="8"/>
  <c r="BC131" i="8"/>
  <c r="BC135" i="8"/>
  <c r="BC139" i="8"/>
  <c r="BC143" i="8"/>
  <c r="BC147" i="8"/>
  <c r="BC151" i="8"/>
  <c r="BC155" i="8"/>
  <c r="BC159" i="8"/>
  <c r="BC124" i="8"/>
  <c r="BC154" i="8"/>
  <c r="BC157" i="8"/>
  <c r="BC105" i="8"/>
  <c r="BC136" i="8"/>
  <c r="BC145" i="8"/>
  <c r="BC158" i="8"/>
  <c r="BC161" i="8"/>
  <c r="BC165" i="8"/>
  <c r="BC128" i="8"/>
  <c r="BC140" i="8"/>
  <c r="BC149" i="8"/>
  <c r="BC162" i="8"/>
  <c r="BC166" i="8"/>
  <c r="BC170" i="8"/>
  <c r="BC174" i="8"/>
  <c r="BC116" i="8"/>
  <c r="BC152" i="8"/>
  <c r="BC137" i="8"/>
  <c r="BC144" i="8"/>
  <c r="BC156" i="8"/>
  <c r="BC163" i="8"/>
  <c r="BC167" i="8"/>
  <c r="BC171" i="8"/>
  <c r="BC175" i="8"/>
  <c r="BC179" i="8"/>
  <c r="BC153" i="8"/>
  <c r="BC168" i="8"/>
  <c r="BC173" i="8"/>
  <c r="BC176" i="8"/>
  <c r="BC183" i="8"/>
  <c r="BC186" i="8"/>
  <c r="BC190" i="8"/>
  <c r="BC194" i="8"/>
  <c r="BC198" i="8"/>
  <c r="BC202" i="8"/>
  <c r="BC206" i="8"/>
  <c r="BC210" i="8"/>
  <c r="BC160" i="8"/>
  <c r="BC180" i="8"/>
  <c r="BC132" i="8"/>
  <c r="BC141" i="8"/>
  <c r="BC177" i="8"/>
  <c r="BC181" i="8"/>
  <c r="BC187" i="8"/>
  <c r="BC191" i="8"/>
  <c r="BC195" i="8"/>
  <c r="BC199" i="8"/>
  <c r="BC203" i="8"/>
  <c r="BC207" i="8"/>
  <c r="BC211" i="8"/>
  <c r="BC150" i="8"/>
  <c r="BC184" i="8"/>
  <c r="BC189" i="8"/>
  <c r="BC196" i="8"/>
  <c r="BC201" i="8"/>
  <c r="BC217" i="8"/>
  <c r="BC219" i="8"/>
  <c r="BC223" i="8"/>
  <c r="BC227" i="8"/>
  <c r="BC231" i="8"/>
  <c r="BC235" i="8"/>
  <c r="BC239" i="8"/>
  <c r="BC164" i="8"/>
  <c r="BC169" i="8"/>
  <c r="BC188" i="8"/>
  <c r="BC193" i="8"/>
  <c r="BC214" i="8"/>
  <c r="BC220" i="8"/>
  <c r="BC224" i="8"/>
  <c r="BC228" i="8"/>
  <c r="BC232" i="8"/>
  <c r="BC182" i="8"/>
  <c r="BC200" i="8"/>
  <c r="BC205" i="8"/>
  <c r="BC209" i="8"/>
  <c r="BC212" i="8"/>
  <c r="BC226" i="8"/>
  <c r="BC178" i="8"/>
  <c r="BC233" i="8"/>
  <c r="BC242" i="8"/>
  <c r="BC246" i="8"/>
  <c r="BC250" i="8"/>
  <c r="BC254" i="8"/>
  <c r="BC258" i="8"/>
  <c r="BC192" i="8"/>
  <c r="BC221" i="8"/>
  <c r="BC230" i="8"/>
  <c r="BC237" i="8"/>
  <c r="BC213" i="8"/>
  <c r="BC234" i="8"/>
  <c r="BC243" i="8"/>
  <c r="BC247" i="8"/>
  <c r="BC251" i="8"/>
  <c r="BC218" i="8"/>
  <c r="BC225" i="8"/>
  <c r="BC238" i="8"/>
  <c r="BC204" i="8"/>
  <c r="BC236" i="8"/>
  <c r="BC259" i="8"/>
  <c r="BC172" i="8"/>
  <c r="BC245" i="8"/>
  <c r="BC264" i="8"/>
  <c r="BC268" i="8"/>
  <c r="BC272" i="8"/>
  <c r="BC276" i="8"/>
  <c r="BC185" i="8"/>
  <c r="BC215" i="8"/>
  <c r="BC252" i="8"/>
  <c r="BC148" i="8"/>
  <c r="BC240" i="8"/>
  <c r="BC256" i="8"/>
  <c r="BC265" i="8"/>
  <c r="BC269" i="8"/>
  <c r="BC273" i="8"/>
  <c r="BC277" i="8"/>
  <c r="BC281" i="8"/>
  <c r="BC208" i="8"/>
  <c r="BC244" i="8"/>
  <c r="BC249" i="8"/>
  <c r="BC260" i="8"/>
  <c r="BC216" i="8"/>
  <c r="BC257" i="8"/>
  <c r="BC262" i="8"/>
  <c r="BC266" i="8"/>
  <c r="BC253" i="8"/>
  <c r="BC267" i="8"/>
  <c r="BC280" i="8"/>
  <c r="BC283" i="8"/>
  <c r="BC287" i="8"/>
  <c r="BC291" i="8"/>
  <c r="BC295" i="8"/>
  <c r="BC299" i="8"/>
  <c r="BC303" i="8"/>
  <c r="BC307" i="8"/>
  <c r="BC311" i="8"/>
  <c r="BC315" i="8"/>
  <c r="BC319" i="8"/>
  <c r="BC323" i="8"/>
  <c r="BC327" i="8"/>
  <c r="BC331" i="8"/>
  <c r="BC335" i="8"/>
  <c r="BC339" i="8"/>
  <c r="BC343" i="8"/>
  <c r="BC347" i="8"/>
  <c r="BC351" i="8"/>
  <c r="BC271" i="8"/>
  <c r="BC284" i="8"/>
  <c r="BC222" i="8"/>
  <c r="BC229" i="8"/>
  <c r="BC288" i="8"/>
  <c r="BC292" i="8"/>
  <c r="BC296" i="8"/>
  <c r="BC300" i="8"/>
  <c r="BC304" i="8"/>
  <c r="BC308" i="8"/>
  <c r="BC312" i="8"/>
  <c r="BC316" i="8"/>
  <c r="BC320" i="8"/>
  <c r="BC324" i="8"/>
  <c r="BC328" i="8"/>
  <c r="BC332" i="8"/>
  <c r="BC336" i="8"/>
  <c r="BC340" i="8"/>
  <c r="BC344" i="8"/>
  <c r="BC248" i="8"/>
  <c r="BC275" i="8"/>
  <c r="BC241" i="8"/>
  <c r="BC278" i="8"/>
  <c r="BC285" i="8"/>
  <c r="BC289" i="8"/>
  <c r="BC293" i="8"/>
  <c r="BC297" i="8"/>
  <c r="BC301" i="8"/>
  <c r="BC305" i="8"/>
  <c r="BC309" i="8"/>
  <c r="BC313" i="8"/>
  <c r="BC317" i="8"/>
  <c r="BC321" i="8"/>
  <c r="BC325" i="8"/>
  <c r="BC329" i="8"/>
  <c r="BC333" i="8"/>
  <c r="BC337" i="8"/>
  <c r="BC341" i="8"/>
  <c r="BC345" i="8"/>
  <c r="BC349" i="8"/>
  <c r="BC353" i="8"/>
  <c r="BC197" i="8"/>
  <c r="BC263" i="8"/>
  <c r="BC270" i="8"/>
  <c r="BC282" i="8"/>
  <c r="BC310" i="8"/>
  <c r="BC358" i="8"/>
  <c r="BC362" i="8"/>
  <c r="BC366" i="8"/>
  <c r="BC370" i="8"/>
  <c r="BC374" i="8"/>
  <c r="BC378" i="8"/>
  <c r="BC382" i="8"/>
  <c r="BC386" i="8"/>
  <c r="BC390" i="8"/>
  <c r="BC394" i="8"/>
  <c r="BC398" i="8"/>
  <c r="BC402" i="8"/>
  <c r="BC406" i="8"/>
  <c r="BC410" i="8"/>
  <c r="BC414" i="8"/>
  <c r="BC279" i="8"/>
  <c r="BC290" i="8"/>
  <c r="BC322" i="8"/>
  <c r="BC338" i="8"/>
  <c r="BC261" i="8"/>
  <c r="BC302" i="8"/>
  <c r="BC334" i="8"/>
  <c r="BC350" i="8"/>
  <c r="BC354" i="8"/>
  <c r="BC355" i="8"/>
  <c r="BC359" i="8"/>
  <c r="BC363" i="8"/>
  <c r="BC367" i="8"/>
  <c r="BC371" i="8"/>
  <c r="BC375" i="8"/>
  <c r="BC379" i="8"/>
  <c r="BC383" i="8"/>
  <c r="BC387" i="8"/>
  <c r="BC391" i="8"/>
  <c r="BC395" i="8"/>
  <c r="BC399" i="8"/>
  <c r="BC403" i="8"/>
  <c r="BC407" i="8"/>
  <c r="BC411" i="8"/>
  <c r="BC274" i="8"/>
  <c r="BC314" i="8"/>
  <c r="BC342" i="8"/>
  <c r="BC294" i="8"/>
  <c r="BC326" i="8"/>
  <c r="BC348" i="8"/>
  <c r="BC356" i="8"/>
  <c r="BC360" i="8"/>
  <c r="BC364" i="8"/>
  <c r="BC368" i="8"/>
  <c r="BC372" i="8"/>
  <c r="BC376" i="8"/>
  <c r="BC380" i="8"/>
  <c r="BC384" i="8"/>
  <c r="BC388" i="8"/>
  <c r="BC392" i="8"/>
  <c r="BC396" i="8"/>
  <c r="BC400" i="8"/>
  <c r="BC404" i="8"/>
  <c r="BC306" i="8"/>
  <c r="BC346" i="8"/>
  <c r="BC369" i="8"/>
  <c r="BC318" i="8"/>
  <c r="BC361" i="8"/>
  <c r="BC393" i="8"/>
  <c r="BC286" i="8"/>
  <c r="BC373" i="8"/>
  <c r="BC352" i="8"/>
  <c r="BC255" i="8"/>
  <c r="BC330" i="8"/>
  <c r="BC365" i="8"/>
  <c r="BC408" i="8"/>
  <c r="BC415" i="8"/>
  <c r="BC419" i="8"/>
  <c r="BC377" i="8"/>
  <c r="BC389" i="8"/>
  <c r="BC298" i="8"/>
  <c r="BC418" i="8"/>
  <c r="BC425" i="8"/>
  <c r="BC429" i="8"/>
  <c r="BC433" i="8"/>
  <c r="BC437" i="8"/>
  <c r="BC441" i="8"/>
  <c r="BC445" i="8"/>
  <c r="BC449" i="8"/>
  <c r="BC357" i="8"/>
  <c r="BC381" i="8"/>
  <c r="BC397" i="8"/>
  <c r="BC405" i="8"/>
  <c r="BC385" i="8"/>
  <c r="BC409" i="8"/>
  <c r="BC413" i="8"/>
  <c r="BC420" i="8"/>
  <c r="BC417" i="8"/>
  <c r="BC427" i="8"/>
  <c r="BC447" i="8"/>
  <c r="BC416" i="8"/>
  <c r="BC424" i="8"/>
  <c r="BC434" i="8"/>
  <c r="BC440" i="8"/>
  <c r="BC452" i="8"/>
  <c r="BC456" i="8"/>
  <c r="BC460" i="8"/>
  <c r="BC464" i="8"/>
  <c r="BC468" i="8"/>
  <c r="BC472" i="8"/>
  <c r="BC401" i="8"/>
  <c r="BC431" i="8"/>
  <c r="BC444" i="8"/>
  <c r="BC412" i="8"/>
  <c r="BC421" i="8"/>
  <c r="BC422" i="8"/>
  <c r="BC428" i="8"/>
  <c r="BC438" i="8"/>
  <c r="BC448" i="8"/>
  <c r="BC453" i="8"/>
  <c r="BC457" i="8"/>
  <c r="BC461" i="8"/>
  <c r="BC465" i="8"/>
  <c r="BC469" i="8"/>
  <c r="BC473" i="8"/>
  <c r="BC477" i="8"/>
  <c r="BC481" i="8"/>
  <c r="BC485" i="8"/>
  <c r="BC489" i="8"/>
  <c r="BC493" i="8"/>
  <c r="BC497" i="8"/>
  <c r="BC501" i="8"/>
  <c r="BC505" i="8"/>
  <c r="BC435" i="8"/>
  <c r="BC426" i="8"/>
  <c r="BC432" i="8"/>
  <c r="BC442" i="8"/>
  <c r="BC450" i="8"/>
  <c r="BC454" i="8"/>
  <c r="BC423" i="8"/>
  <c r="BC439" i="8"/>
  <c r="BC446" i="8"/>
  <c r="BC458" i="8"/>
  <c r="BC506" i="8"/>
  <c r="BC509" i="8"/>
  <c r="BC513" i="8"/>
  <c r="BC517" i="8"/>
  <c r="BC521" i="8"/>
  <c r="BC525" i="8"/>
  <c r="BC529" i="8"/>
  <c r="BC430" i="8"/>
  <c r="BC436" i="8"/>
  <c r="BC467" i="8"/>
  <c r="BC470" i="8"/>
  <c r="BC475" i="8"/>
  <c r="BC476" i="8"/>
  <c r="BC479" i="8"/>
  <c r="BC482" i="8"/>
  <c r="BC492" i="8"/>
  <c r="BC495" i="8"/>
  <c r="BC496" i="8"/>
  <c r="BC499" i="8"/>
  <c r="BC443" i="8"/>
  <c r="BC455" i="8"/>
  <c r="BC500" i="8"/>
  <c r="BC503" i="8"/>
  <c r="BC510" i="8"/>
  <c r="BC514" i="8"/>
  <c r="BC518" i="8"/>
  <c r="BC522" i="8"/>
  <c r="BC526" i="8"/>
  <c r="BC530" i="8"/>
  <c r="BC534" i="8"/>
  <c r="BC538" i="8"/>
  <c r="BC542" i="8"/>
  <c r="BC546" i="8"/>
  <c r="BC459" i="8"/>
  <c r="BC462" i="8"/>
  <c r="BC480" i="8"/>
  <c r="BC483" i="8"/>
  <c r="BC486" i="8"/>
  <c r="BC504" i="8"/>
  <c r="BC507" i="8"/>
  <c r="BC471" i="8"/>
  <c r="BC474" i="8"/>
  <c r="BC508" i="8"/>
  <c r="BC511" i="8"/>
  <c r="BC515" i="8"/>
  <c r="BC519" i="8"/>
  <c r="BC523" i="8"/>
  <c r="BC527" i="8"/>
  <c r="BC484" i="8"/>
  <c r="BC487" i="8"/>
  <c r="BC490" i="8"/>
  <c r="BC451" i="8"/>
  <c r="BC463" i="8"/>
  <c r="BC466" i="8"/>
  <c r="BC498" i="8"/>
  <c r="BC512" i="8"/>
  <c r="BC516" i="8"/>
  <c r="BC520" i="8"/>
  <c r="BC524" i="8"/>
  <c r="BC528" i="8"/>
  <c r="BC532" i="8"/>
  <c r="BC536" i="8"/>
  <c r="BC540" i="8"/>
  <c r="BC544" i="8"/>
  <c r="BC548" i="8"/>
  <c r="BC552" i="8"/>
  <c r="BC556" i="8"/>
  <c r="BC560" i="8"/>
  <c r="BC488" i="8"/>
  <c r="BC491" i="8"/>
  <c r="BC537" i="8"/>
  <c r="BC550" i="8"/>
  <c r="BC478" i="8"/>
  <c r="BC531" i="8"/>
  <c r="BC541" i="8"/>
  <c r="BC551" i="8"/>
  <c r="BC554" i="8"/>
  <c r="BC563" i="8"/>
  <c r="BC567" i="8"/>
  <c r="BC571" i="8"/>
  <c r="BC575" i="8"/>
  <c r="BC579" i="8"/>
  <c r="BC583" i="8"/>
  <c r="BC587" i="8"/>
  <c r="BC535" i="8"/>
  <c r="BC545" i="8"/>
  <c r="BC555" i="8"/>
  <c r="BC558" i="8"/>
  <c r="BC539" i="8"/>
  <c r="BC559" i="8"/>
  <c r="BC564" i="8"/>
  <c r="BC568" i="8"/>
  <c r="BC572" i="8"/>
  <c r="BC576" i="8"/>
  <c r="BC580" i="8"/>
  <c r="BC584" i="8"/>
  <c r="BC588" i="8"/>
  <c r="BC592" i="8"/>
  <c r="BC596" i="8"/>
  <c r="BC600" i="8"/>
  <c r="BC604" i="8"/>
  <c r="BC608" i="8"/>
  <c r="BC612" i="8"/>
  <c r="BC616" i="8"/>
  <c r="BC543" i="8"/>
  <c r="BC17" i="8"/>
  <c r="BC502" i="8"/>
  <c r="BC547" i="8"/>
  <c r="BC549" i="8"/>
  <c r="BC561" i="8"/>
  <c r="BC565" i="8"/>
  <c r="BC569" i="8"/>
  <c r="BC573" i="8"/>
  <c r="BC577" i="8"/>
  <c r="BC581" i="8"/>
  <c r="BC553" i="8"/>
  <c r="BC494" i="8"/>
  <c r="BC566" i="8"/>
  <c r="BC574" i="8"/>
  <c r="BC582" i="8"/>
  <c r="BC591" i="8"/>
  <c r="BC599" i="8"/>
  <c r="BC607" i="8"/>
  <c r="BC615" i="8"/>
  <c r="BC589" i="8"/>
  <c r="BC594" i="8"/>
  <c r="BC597" i="8"/>
  <c r="BC602" i="8"/>
  <c r="BC605" i="8"/>
  <c r="BC610" i="8"/>
  <c r="BC613" i="8"/>
  <c r="BC585" i="8"/>
  <c r="BC557" i="8"/>
  <c r="BC533" i="8"/>
  <c r="BC562" i="8"/>
  <c r="BC570" i="8"/>
  <c r="BC578" i="8"/>
  <c r="BC595" i="8"/>
  <c r="BC603" i="8"/>
  <c r="BC611" i="8"/>
  <c r="BC590" i="8"/>
  <c r="BC593" i="8"/>
  <c r="BC598" i="8"/>
  <c r="BC601" i="8"/>
  <c r="BC606" i="8"/>
  <c r="BC609" i="8"/>
  <c r="BC614" i="8"/>
  <c r="BC586" i="8"/>
  <c r="H236" i="9"/>
  <c r="H237" i="9"/>
  <c r="H239" i="9"/>
  <c r="H238" i="9"/>
  <c r="A92" i="9"/>
  <c r="E90" i="9"/>
  <c r="I86" i="9" s="1"/>
  <c r="I85" i="9"/>
  <c r="C91" i="9"/>
  <c r="D91" i="9"/>
  <c r="F92" i="9"/>
  <c r="B92" i="9"/>
  <c r="BD7" i="8"/>
  <c r="BD8" i="8" s="1"/>
  <c r="BE1" i="8"/>
  <c r="BF11" i="8"/>
  <c r="BF12" i="8" s="1"/>
  <c r="BG3" i="8"/>
  <c r="BE2" i="8"/>
  <c r="BD9" i="8"/>
  <c r="BD18" i="8" l="1"/>
  <c r="BD19" i="8"/>
  <c r="BD24" i="8"/>
  <c r="BD20" i="8"/>
  <c r="BD28" i="8"/>
  <c r="BD21" i="8"/>
  <c r="BD25" i="8"/>
  <c r="BD29" i="8"/>
  <c r="BD32" i="8"/>
  <c r="BD23" i="8"/>
  <c r="BD22" i="8"/>
  <c r="BD31" i="8"/>
  <c r="BD35" i="8"/>
  <c r="BD36" i="8"/>
  <c r="BD27" i="8"/>
  <c r="BD38" i="8"/>
  <c r="BD42" i="8"/>
  <c r="BD46" i="8"/>
  <c r="BD50" i="8"/>
  <c r="BD54" i="8"/>
  <c r="BD26" i="8"/>
  <c r="BD43" i="8"/>
  <c r="BD47" i="8"/>
  <c r="BD51" i="8"/>
  <c r="BD39" i="8"/>
  <c r="BD40" i="8"/>
  <c r="BD34" i="8"/>
  <c r="BD37" i="8"/>
  <c r="BD44" i="8"/>
  <c r="BD48" i="8"/>
  <c r="BD52" i="8"/>
  <c r="BD30" i="8"/>
  <c r="BD56" i="8"/>
  <c r="BD58" i="8"/>
  <c r="BD62" i="8"/>
  <c r="BD66" i="8"/>
  <c r="BD33" i="8"/>
  <c r="BD55" i="8"/>
  <c r="BD59" i="8"/>
  <c r="BD45" i="8"/>
  <c r="BD49" i="8"/>
  <c r="BD60" i="8"/>
  <c r="BD70" i="8"/>
  <c r="BD74" i="8"/>
  <c r="BD78" i="8"/>
  <c r="BD57" i="8"/>
  <c r="BD65" i="8"/>
  <c r="BD67" i="8"/>
  <c r="BD71" i="8"/>
  <c r="BD61" i="8"/>
  <c r="BD69" i="8"/>
  <c r="BD41" i="8"/>
  <c r="BD63" i="8"/>
  <c r="BD64" i="8"/>
  <c r="BD73" i="8"/>
  <c r="BD77" i="8"/>
  <c r="BD68" i="8"/>
  <c r="BD72" i="8"/>
  <c r="BD75" i="8"/>
  <c r="BD53" i="8"/>
  <c r="BD82" i="8"/>
  <c r="BD86" i="8"/>
  <c r="BD90" i="8"/>
  <c r="BD94" i="8"/>
  <c r="BD80" i="8"/>
  <c r="BD81" i="8"/>
  <c r="BD83" i="8"/>
  <c r="BD87" i="8"/>
  <c r="BD91" i="8"/>
  <c r="BD76" i="8"/>
  <c r="BD84" i="8"/>
  <c r="BD95" i="8"/>
  <c r="BD99" i="8"/>
  <c r="BD103" i="8"/>
  <c r="BD79" i="8"/>
  <c r="BD88" i="8"/>
  <c r="BD96" i="8"/>
  <c r="BD100" i="8"/>
  <c r="BD104" i="8"/>
  <c r="BD92" i="8"/>
  <c r="BD93" i="8"/>
  <c r="BD97" i="8"/>
  <c r="BD101" i="8"/>
  <c r="BD85" i="8"/>
  <c r="BD102" i="8"/>
  <c r="BD105" i="8"/>
  <c r="BD108" i="8"/>
  <c r="BD112" i="8"/>
  <c r="BD116" i="8"/>
  <c r="BD120" i="8"/>
  <c r="BD89" i="8"/>
  <c r="BD106" i="8"/>
  <c r="BD109" i="8"/>
  <c r="BD113" i="8"/>
  <c r="BD117" i="8"/>
  <c r="BD121" i="8"/>
  <c r="BD110" i="8"/>
  <c r="BD114" i="8"/>
  <c r="BD98" i="8"/>
  <c r="BD124" i="8"/>
  <c r="BD128" i="8"/>
  <c r="BD132" i="8"/>
  <c r="BD115" i="8"/>
  <c r="BD119" i="8"/>
  <c r="BD122" i="8"/>
  <c r="BD123" i="8"/>
  <c r="BD125" i="8"/>
  <c r="BD129" i="8"/>
  <c r="BD133" i="8"/>
  <c r="BD137" i="8"/>
  <c r="BD141" i="8"/>
  <c r="BD145" i="8"/>
  <c r="BD149" i="8"/>
  <c r="BD153" i="8"/>
  <c r="BD157" i="8"/>
  <c r="BD107" i="8"/>
  <c r="BD126" i="8"/>
  <c r="BD130" i="8"/>
  <c r="BD134" i="8"/>
  <c r="BD138" i="8"/>
  <c r="BD142" i="8"/>
  <c r="BD146" i="8"/>
  <c r="BD148" i="8"/>
  <c r="BD150" i="8"/>
  <c r="BD160" i="8"/>
  <c r="BD164" i="8"/>
  <c r="BD168" i="8"/>
  <c r="BD172" i="8"/>
  <c r="BD176" i="8"/>
  <c r="BD180" i="8"/>
  <c r="BD143" i="8"/>
  <c r="BD154" i="8"/>
  <c r="BD111" i="8"/>
  <c r="BD131" i="8"/>
  <c r="BD136" i="8"/>
  <c r="BD151" i="8"/>
  <c r="BD158" i="8"/>
  <c r="BD161" i="8"/>
  <c r="BD165" i="8"/>
  <c r="BD169" i="8"/>
  <c r="BD173" i="8"/>
  <c r="BD177" i="8"/>
  <c r="BD181" i="8"/>
  <c r="BD147" i="8"/>
  <c r="BD155" i="8"/>
  <c r="BD118" i="8"/>
  <c r="BD140" i="8"/>
  <c r="BD159" i="8"/>
  <c r="BD162" i="8"/>
  <c r="BD166" i="8"/>
  <c r="BD170" i="8"/>
  <c r="BD174" i="8"/>
  <c r="BD135" i="8"/>
  <c r="BD152" i="8"/>
  <c r="BD185" i="8"/>
  <c r="BD189" i="8"/>
  <c r="BD193" i="8"/>
  <c r="BD197" i="8"/>
  <c r="BD201" i="8"/>
  <c r="BD205" i="8"/>
  <c r="BD209" i="8"/>
  <c r="BD127" i="8"/>
  <c r="BD163" i="8"/>
  <c r="BD179" i="8"/>
  <c r="BD144" i="8"/>
  <c r="BD171" i="8"/>
  <c r="BD183" i="8"/>
  <c r="BD186" i="8"/>
  <c r="BD190" i="8"/>
  <c r="BD194" i="8"/>
  <c r="BD198" i="8"/>
  <c r="BD202" i="8"/>
  <c r="BD206" i="8"/>
  <c r="BD210" i="8"/>
  <c r="BD139" i="8"/>
  <c r="BD156" i="8"/>
  <c r="BD167" i="8"/>
  <c r="BD187" i="8"/>
  <c r="BD191" i="8"/>
  <c r="BD195" i="8"/>
  <c r="BD199" i="8"/>
  <c r="BD203" i="8"/>
  <c r="BD207" i="8"/>
  <c r="BD211" i="8"/>
  <c r="BD215" i="8"/>
  <c r="BD204" i="8"/>
  <c r="BD212" i="8"/>
  <c r="BD218" i="8"/>
  <c r="BD222" i="8"/>
  <c r="BD226" i="8"/>
  <c r="BD230" i="8"/>
  <c r="BD234" i="8"/>
  <c r="BD238" i="8"/>
  <c r="BD175" i="8"/>
  <c r="BD184" i="8"/>
  <c r="BD196" i="8"/>
  <c r="BD208" i="8"/>
  <c r="BD213" i="8"/>
  <c r="BD188" i="8"/>
  <c r="BD214" i="8"/>
  <c r="BD220" i="8"/>
  <c r="BD224" i="8"/>
  <c r="BD228" i="8"/>
  <c r="BD232" i="8"/>
  <c r="BD223" i="8"/>
  <c r="BD240" i="8"/>
  <c r="BD241" i="8"/>
  <c r="BD245" i="8"/>
  <c r="BD249" i="8"/>
  <c r="BD253" i="8"/>
  <c r="BD257" i="8"/>
  <c r="BD261" i="8"/>
  <c r="BD178" i="8"/>
  <c r="BD200" i="8"/>
  <c r="BD227" i="8"/>
  <c r="BD233" i="8"/>
  <c r="BD242" i="8"/>
  <c r="BD246" i="8"/>
  <c r="BD250" i="8"/>
  <c r="BD254" i="8"/>
  <c r="BD192" i="8"/>
  <c r="BD221" i="8"/>
  <c r="BD237" i="8"/>
  <c r="BD231" i="8"/>
  <c r="BD235" i="8"/>
  <c r="BD243" i="8"/>
  <c r="BD247" i="8"/>
  <c r="BD251" i="8"/>
  <c r="BD182" i="8"/>
  <c r="BD248" i="8"/>
  <c r="BD255" i="8"/>
  <c r="BD263" i="8"/>
  <c r="BD267" i="8"/>
  <c r="BD271" i="8"/>
  <c r="BD275" i="8"/>
  <c r="BD279" i="8"/>
  <c r="BD283" i="8"/>
  <c r="BD236" i="8"/>
  <c r="BD259" i="8"/>
  <c r="BD219" i="8"/>
  <c r="BD225" i="8"/>
  <c r="BD264" i="8"/>
  <c r="BD268" i="8"/>
  <c r="BD272" i="8"/>
  <c r="BD276" i="8"/>
  <c r="BD217" i="8"/>
  <c r="BD252" i="8"/>
  <c r="BD256" i="8"/>
  <c r="BD265" i="8"/>
  <c r="BD239" i="8"/>
  <c r="BD244" i="8"/>
  <c r="BD260" i="8"/>
  <c r="BD274" i="8"/>
  <c r="BD258" i="8"/>
  <c r="BD262" i="8"/>
  <c r="BD280" i="8"/>
  <c r="BD287" i="8"/>
  <c r="BD291" i="8"/>
  <c r="BD295" i="8"/>
  <c r="BD299" i="8"/>
  <c r="BD303" i="8"/>
  <c r="BD307" i="8"/>
  <c r="BD311" i="8"/>
  <c r="BD315" i="8"/>
  <c r="BD319" i="8"/>
  <c r="BD323" i="8"/>
  <c r="BD327" i="8"/>
  <c r="BD331" i="8"/>
  <c r="BD335" i="8"/>
  <c r="BD339" i="8"/>
  <c r="BD343" i="8"/>
  <c r="BD347" i="8"/>
  <c r="BD351" i="8"/>
  <c r="BD284" i="8"/>
  <c r="BD229" i="8"/>
  <c r="BD273" i="8"/>
  <c r="BD277" i="8"/>
  <c r="BD281" i="8"/>
  <c r="BD288" i="8"/>
  <c r="BD292" i="8"/>
  <c r="BD296" i="8"/>
  <c r="BD300" i="8"/>
  <c r="BD304" i="8"/>
  <c r="BD308" i="8"/>
  <c r="BD312" i="8"/>
  <c r="BD316" i="8"/>
  <c r="BD320" i="8"/>
  <c r="BD324" i="8"/>
  <c r="BD328" i="8"/>
  <c r="BD332" i="8"/>
  <c r="BD336" i="8"/>
  <c r="BD340" i="8"/>
  <c r="BD344" i="8"/>
  <c r="BD348" i="8"/>
  <c r="BD352" i="8"/>
  <c r="BD266" i="8"/>
  <c r="BD278" i="8"/>
  <c r="BD285" i="8"/>
  <c r="BD289" i="8"/>
  <c r="BD293" i="8"/>
  <c r="BD297" i="8"/>
  <c r="BD301" i="8"/>
  <c r="BD305" i="8"/>
  <c r="BD309" i="8"/>
  <c r="BD313" i="8"/>
  <c r="BD317" i="8"/>
  <c r="BD321" i="8"/>
  <c r="BD325" i="8"/>
  <c r="BD329" i="8"/>
  <c r="BD333" i="8"/>
  <c r="BD298" i="8"/>
  <c r="BD330" i="8"/>
  <c r="BD310" i="8"/>
  <c r="BD345" i="8"/>
  <c r="BD358" i="8"/>
  <c r="BD362" i="8"/>
  <c r="BD366" i="8"/>
  <c r="BD370" i="8"/>
  <c r="BD374" i="8"/>
  <c r="BD378" i="8"/>
  <c r="BD382" i="8"/>
  <c r="BD386" i="8"/>
  <c r="BD390" i="8"/>
  <c r="BD394" i="8"/>
  <c r="BD398" i="8"/>
  <c r="BD402" i="8"/>
  <c r="BD216" i="8"/>
  <c r="BD290" i="8"/>
  <c r="BD322" i="8"/>
  <c r="BD338" i="8"/>
  <c r="BD302" i="8"/>
  <c r="BD334" i="8"/>
  <c r="BD350" i="8"/>
  <c r="BD354" i="8"/>
  <c r="BD355" i="8"/>
  <c r="BD359" i="8"/>
  <c r="BD363" i="8"/>
  <c r="BD367" i="8"/>
  <c r="BD371" i="8"/>
  <c r="BD375" i="8"/>
  <c r="BD379" i="8"/>
  <c r="BD383" i="8"/>
  <c r="BD387" i="8"/>
  <c r="BD391" i="8"/>
  <c r="BD395" i="8"/>
  <c r="BD399" i="8"/>
  <c r="BD403" i="8"/>
  <c r="BD314" i="8"/>
  <c r="BD342" i="8"/>
  <c r="BD282" i="8"/>
  <c r="BD294" i="8"/>
  <c r="BD326" i="8"/>
  <c r="BD337" i="8"/>
  <c r="BD353" i="8"/>
  <c r="BD356" i="8"/>
  <c r="BD360" i="8"/>
  <c r="BD364" i="8"/>
  <c r="BD368" i="8"/>
  <c r="BD372" i="8"/>
  <c r="BD376" i="8"/>
  <c r="BD380" i="8"/>
  <c r="BD384" i="8"/>
  <c r="BD388" i="8"/>
  <c r="BD392" i="8"/>
  <c r="BD396" i="8"/>
  <c r="BD400" i="8"/>
  <c r="BD404" i="8"/>
  <c r="BD357" i="8"/>
  <c r="BD389" i="8"/>
  <c r="BD270" i="8"/>
  <c r="BD318" i="8"/>
  <c r="BD346" i="8"/>
  <c r="BD381" i="8"/>
  <c r="BD361" i="8"/>
  <c r="BD286" i="8"/>
  <c r="BD349" i="8"/>
  <c r="BD269" i="8"/>
  <c r="BD306" i="8"/>
  <c r="BD341" i="8"/>
  <c r="BD365" i="8"/>
  <c r="BD373" i="8"/>
  <c r="BD408" i="8"/>
  <c r="BD412" i="8"/>
  <c r="BD397" i="8"/>
  <c r="BD405" i="8"/>
  <c r="BD409" i="8"/>
  <c r="BD413" i="8"/>
  <c r="BD416" i="8"/>
  <c r="BD420" i="8"/>
  <c r="BD369" i="8"/>
  <c r="BD411" i="8"/>
  <c r="BD377" i="8"/>
  <c r="BD393" i="8"/>
  <c r="BD401" i="8"/>
  <c r="BD424" i="8"/>
  <c r="BD428" i="8"/>
  <c r="BD432" i="8"/>
  <c r="BD436" i="8"/>
  <c r="BD418" i="8"/>
  <c r="BD406" i="8"/>
  <c r="BD407" i="8"/>
  <c r="BD414" i="8"/>
  <c r="BD410" i="8"/>
  <c r="BD422" i="8"/>
  <c r="BD426" i="8"/>
  <c r="BD430" i="8"/>
  <c r="BD434" i="8"/>
  <c r="BD438" i="8"/>
  <c r="BD442" i="8"/>
  <c r="BD446" i="8"/>
  <c r="BD443" i="8"/>
  <c r="BD451" i="8"/>
  <c r="BD455" i="8"/>
  <c r="BD459" i="8"/>
  <c r="BD463" i="8"/>
  <c r="BD467" i="8"/>
  <c r="BD471" i="8"/>
  <c r="BD475" i="8"/>
  <c r="BD479" i="8"/>
  <c r="BD483" i="8"/>
  <c r="BD487" i="8"/>
  <c r="BD491" i="8"/>
  <c r="BD495" i="8"/>
  <c r="BD499" i="8"/>
  <c r="BD503" i="8"/>
  <c r="BD507" i="8"/>
  <c r="BD415" i="8"/>
  <c r="BD417" i="8"/>
  <c r="BD427" i="8"/>
  <c r="BD437" i="8"/>
  <c r="BD447" i="8"/>
  <c r="BD440" i="8"/>
  <c r="BD452" i="8"/>
  <c r="BD456" i="8"/>
  <c r="BD419" i="8"/>
  <c r="BD425" i="8"/>
  <c r="BD431" i="8"/>
  <c r="BD444" i="8"/>
  <c r="BD421" i="8"/>
  <c r="BD441" i="8"/>
  <c r="BD448" i="8"/>
  <c r="BD453" i="8"/>
  <c r="BD457" i="8"/>
  <c r="BD461" i="8"/>
  <c r="BD465" i="8"/>
  <c r="BD469" i="8"/>
  <c r="BD473" i="8"/>
  <c r="BD385" i="8"/>
  <c r="BD429" i="8"/>
  <c r="BD435" i="8"/>
  <c r="BD445" i="8"/>
  <c r="BD449" i="8"/>
  <c r="BD450" i="8"/>
  <c r="BD454" i="8"/>
  <c r="BD458" i="8"/>
  <c r="BD462" i="8"/>
  <c r="BD466" i="8"/>
  <c r="BD470" i="8"/>
  <c r="BD474" i="8"/>
  <c r="BD478" i="8"/>
  <c r="BD482" i="8"/>
  <c r="BD486" i="8"/>
  <c r="BD490" i="8"/>
  <c r="BD494" i="8"/>
  <c r="BD488" i="8"/>
  <c r="BD502" i="8"/>
  <c r="BD433" i="8"/>
  <c r="BD439" i="8"/>
  <c r="BD464" i="8"/>
  <c r="BD485" i="8"/>
  <c r="BD423" i="8"/>
  <c r="BD476" i="8"/>
  <c r="BD492" i="8"/>
  <c r="BD496" i="8"/>
  <c r="BD489" i="8"/>
  <c r="BD500" i="8"/>
  <c r="BD510" i="8"/>
  <c r="BD514" i="8"/>
  <c r="BD518" i="8"/>
  <c r="BD522" i="8"/>
  <c r="BD526" i="8"/>
  <c r="BD530" i="8"/>
  <c r="BD534" i="8"/>
  <c r="BD538" i="8"/>
  <c r="BD542" i="8"/>
  <c r="BD546" i="8"/>
  <c r="BD550" i="8"/>
  <c r="BD554" i="8"/>
  <c r="BD558" i="8"/>
  <c r="BD468" i="8"/>
  <c r="BD480" i="8"/>
  <c r="BD497" i="8"/>
  <c r="BD504" i="8"/>
  <c r="BD477" i="8"/>
  <c r="BD493" i="8"/>
  <c r="BD501" i="8"/>
  <c r="BD460" i="8"/>
  <c r="BD484" i="8"/>
  <c r="BD505" i="8"/>
  <c r="BD472" i="8"/>
  <c r="BD513" i="8"/>
  <c r="BD524" i="8"/>
  <c r="BD533" i="8"/>
  <c r="BD544" i="8"/>
  <c r="BD557" i="8"/>
  <c r="BD562" i="8"/>
  <c r="BD566" i="8"/>
  <c r="BD570" i="8"/>
  <c r="BD574" i="8"/>
  <c r="BD578" i="8"/>
  <c r="BD582" i="8"/>
  <c r="BD586" i="8"/>
  <c r="BD590" i="8"/>
  <c r="BD594" i="8"/>
  <c r="BD598" i="8"/>
  <c r="BD602" i="8"/>
  <c r="BD606" i="8"/>
  <c r="BD610" i="8"/>
  <c r="BD614" i="8"/>
  <c r="BD481" i="8"/>
  <c r="BD498" i="8"/>
  <c r="BD508" i="8"/>
  <c r="BD517" i="8"/>
  <c r="BD528" i="8"/>
  <c r="BD537" i="8"/>
  <c r="BD511" i="8"/>
  <c r="BD521" i="8"/>
  <c r="BD531" i="8"/>
  <c r="BD541" i="8"/>
  <c r="BD551" i="8"/>
  <c r="BD563" i="8"/>
  <c r="BD567" i="8"/>
  <c r="BD571" i="8"/>
  <c r="BD575" i="8"/>
  <c r="BD579" i="8"/>
  <c r="BD583" i="8"/>
  <c r="BD587" i="8"/>
  <c r="BD591" i="8"/>
  <c r="BD595" i="8"/>
  <c r="BD599" i="8"/>
  <c r="BD603" i="8"/>
  <c r="BD607" i="8"/>
  <c r="BD611" i="8"/>
  <c r="BD615" i="8"/>
  <c r="BD515" i="8"/>
  <c r="BD525" i="8"/>
  <c r="BD535" i="8"/>
  <c r="BD545" i="8"/>
  <c r="BD548" i="8"/>
  <c r="BD555" i="8"/>
  <c r="BD519" i="8"/>
  <c r="BD539" i="8"/>
  <c r="BD552" i="8"/>
  <c r="BD559" i="8"/>
  <c r="BD564" i="8"/>
  <c r="BD568" i="8"/>
  <c r="BD572" i="8"/>
  <c r="BD576" i="8"/>
  <c r="BD580" i="8"/>
  <c r="BD584" i="8"/>
  <c r="BD588" i="8"/>
  <c r="BD592" i="8"/>
  <c r="BD596" i="8"/>
  <c r="BD600" i="8"/>
  <c r="BD604" i="8"/>
  <c r="BD608" i="8"/>
  <c r="BD612" i="8"/>
  <c r="BD616" i="8"/>
  <c r="BD512" i="8"/>
  <c r="BD523" i="8"/>
  <c r="BD529" i="8"/>
  <c r="BD532" i="8"/>
  <c r="BD543" i="8"/>
  <c r="BD556" i="8"/>
  <c r="BD516" i="8"/>
  <c r="BD527" i="8"/>
  <c r="BD536" i="8"/>
  <c r="BD547" i="8"/>
  <c r="BD549" i="8"/>
  <c r="BD560" i="8"/>
  <c r="BD561" i="8"/>
  <c r="BD565" i="8"/>
  <c r="BD569" i="8"/>
  <c r="BD573" i="8"/>
  <c r="BD577" i="8"/>
  <c r="BD581" i="8"/>
  <c r="BD585" i="8"/>
  <c r="BD589" i="8"/>
  <c r="BD593" i="8"/>
  <c r="BD597" i="8"/>
  <c r="BD601" i="8"/>
  <c r="BD605" i="8"/>
  <c r="BD609" i="8"/>
  <c r="BD613" i="8"/>
  <c r="BD506" i="8"/>
  <c r="BD509" i="8"/>
  <c r="BD520" i="8"/>
  <c r="BD540" i="8"/>
  <c r="BD17" i="8"/>
  <c r="BD553" i="8"/>
  <c r="H243" i="9"/>
  <c r="H242" i="9"/>
  <c r="H241" i="9"/>
  <c r="H240" i="9"/>
  <c r="A93" i="9"/>
  <c r="E91" i="9"/>
  <c r="C92" i="9"/>
  <c r="D92" i="9"/>
  <c r="F93" i="9"/>
  <c r="B93" i="9"/>
  <c r="BF1" i="8"/>
  <c r="BE7" i="8"/>
  <c r="BE8" i="8" s="1"/>
  <c r="BH3" i="8"/>
  <c r="BG11" i="8"/>
  <c r="BG12" i="8" s="1"/>
  <c r="BF2" i="8"/>
  <c r="BE9" i="8"/>
  <c r="BE18" i="8" l="1"/>
  <c r="BE22" i="8"/>
  <c r="BE26" i="8"/>
  <c r="BE19" i="8"/>
  <c r="BE20" i="8"/>
  <c r="BE28" i="8"/>
  <c r="BE21" i="8"/>
  <c r="BE25" i="8"/>
  <c r="BE30" i="8"/>
  <c r="BE34" i="8"/>
  <c r="BE31" i="8"/>
  <c r="BE24" i="8"/>
  <c r="BE32" i="8"/>
  <c r="BE38" i="8"/>
  <c r="BE42" i="8"/>
  <c r="BE23" i="8"/>
  <c r="BE29" i="8"/>
  <c r="BE33" i="8"/>
  <c r="BE39" i="8"/>
  <c r="BE35" i="8"/>
  <c r="BE36" i="8"/>
  <c r="BE27" i="8"/>
  <c r="BE43" i="8"/>
  <c r="BE47" i="8"/>
  <c r="BE51" i="8"/>
  <c r="BE40" i="8"/>
  <c r="BE41" i="8"/>
  <c r="BE44" i="8"/>
  <c r="BE46" i="8"/>
  <c r="BE54" i="8"/>
  <c r="BE48" i="8"/>
  <c r="BE50" i="8"/>
  <c r="BE55" i="8"/>
  <c r="BE59" i="8"/>
  <c r="BE63" i="8"/>
  <c r="BE62" i="8"/>
  <c r="BE64" i="8"/>
  <c r="BE56" i="8"/>
  <c r="BE57" i="8"/>
  <c r="BE65" i="8"/>
  <c r="BE67" i="8"/>
  <c r="BE71" i="8"/>
  <c r="BE75" i="8"/>
  <c r="BE79" i="8"/>
  <c r="BE53" i="8"/>
  <c r="BE58" i="8"/>
  <c r="BE45" i="8"/>
  <c r="BE49" i="8"/>
  <c r="BE61" i="8"/>
  <c r="BE81" i="8"/>
  <c r="BE60" i="8"/>
  <c r="BE70" i="8"/>
  <c r="BE73" i="8"/>
  <c r="BE77" i="8"/>
  <c r="BE68" i="8"/>
  <c r="BE69" i="8"/>
  <c r="BE72" i="8"/>
  <c r="BE74" i="8"/>
  <c r="BE52" i="8"/>
  <c r="BE37" i="8"/>
  <c r="BE66" i="8"/>
  <c r="BE78" i="8"/>
  <c r="BE82" i="8"/>
  <c r="BE86" i="8"/>
  <c r="BE90" i="8"/>
  <c r="BE80" i="8"/>
  <c r="BE83" i="8"/>
  <c r="BE87" i="8"/>
  <c r="BE91" i="8"/>
  <c r="BE95" i="8"/>
  <c r="BE89" i="8"/>
  <c r="BE76" i="8"/>
  <c r="BE84" i="8"/>
  <c r="BE99" i="8"/>
  <c r="BE103" i="8"/>
  <c r="BE88" i="8"/>
  <c r="BE96" i="8"/>
  <c r="BE100" i="8"/>
  <c r="BE92" i="8"/>
  <c r="BE93" i="8"/>
  <c r="BE97" i="8"/>
  <c r="BE101" i="8"/>
  <c r="BE105" i="8"/>
  <c r="BE102" i="8"/>
  <c r="BE108" i="8"/>
  <c r="BE112" i="8"/>
  <c r="BE116" i="8"/>
  <c r="BE120" i="8"/>
  <c r="BE106" i="8"/>
  <c r="BE109" i="8"/>
  <c r="BE113" i="8"/>
  <c r="BE117" i="8"/>
  <c r="BE94" i="8"/>
  <c r="BE85" i="8"/>
  <c r="BE110" i="8"/>
  <c r="BE114" i="8"/>
  <c r="BE118" i="8"/>
  <c r="BE98" i="8"/>
  <c r="BE111" i="8"/>
  <c r="BE124" i="8"/>
  <c r="BE128" i="8"/>
  <c r="BE132" i="8"/>
  <c r="BE104" i="8"/>
  <c r="BE115" i="8"/>
  <c r="BE119" i="8"/>
  <c r="BE122" i="8"/>
  <c r="BE123" i="8"/>
  <c r="BE125" i="8"/>
  <c r="BE129" i="8"/>
  <c r="BE133" i="8"/>
  <c r="BE137" i="8"/>
  <c r="BE141" i="8"/>
  <c r="BE145" i="8"/>
  <c r="BE149" i="8"/>
  <c r="BE107" i="8"/>
  <c r="BE126" i="8"/>
  <c r="BE130" i="8"/>
  <c r="BE134" i="8"/>
  <c r="BE138" i="8"/>
  <c r="BE142" i="8"/>
  <c r="BE146" i="8"/>
  <c r="BE150" i="8"/>
  <c r="BE154" i="8"/>
  <c r="BE158" i="8"/>
  <c r="BE127" i="8"/>
  <c r="BE139" i="8"/>
  <c r="BE153" i="8"/>
  <c r="BE148" i="8"/>
  <c r="BE157" i="8"/>
  <c r="BE160" i="8"/>
  <c r="BE164" i="8"/>
  <c r="BE168" i="8"/>
  <c r="BE143" i="8"/>
  <c r="BE131" i="8"/>
  <c r="BE136" i="8"/>
  <c r="BE151" i="8"/>
  <c r="BE161" i="8"/>
  <c r="BE165" i="8"/>
  <c r="BE169" i="8"/>
  <c r="BE173" i="8"/>
  <c r="BE147" i="8"/>
  <c r="BE155" i="8"/>
  <c r="BE121" i="8"/>
  <c r="BE140" i="8"/>
  <c r="BE159" i="8"/>
  <c r="BE162" i="8"/>
  <c r="BE166" i="8"/>
  <c r="BE170" i="8"/>
  <c r="BE174" i="8"/>
  <c r="BE178" i="8"/>
  <c r="BE135" i="8"/>
  <c r="BE185" i="8"/>
  <c r="BE189" i="8"/>
  <c r="BE193" i="8"/>
  <c r="BE197" i="8"/>
  <c r="BE201" i="8"/>
  <c r="BE205" i="8"/>
  <c r="BE209" i="8"/>
  <c r="BE213" i="8"/>
  <c r="BE152" i="8"/>
  <c r="BE163" i="8"/>
  <c r="BE176" i="8"/>
  <c r="BE179" i="8"/>
  <c r="BE144" i="8"/>
  <c r="BE171" i="8"/>
  <c r="BE180" i="8"/>
  <c r="BE183" i="8"/>
  <c r="BE186" i="8"/>
  <c r="BE190" i="8"/>
  <c r="BE194" i="8"/>
  <c r="BE198" i="8"/>
  <c r="BE202" i="8"/>
  <c r="BE206" i="8"/>
  <c r="BE210" i="8"/>
  <c r="BE177" i="8"/>
  <c r="BE181" i="8"/>
  <c r="BE172" i="8"/>
  <c r="BE187" i="8"/>
  <c r="BE192" i="8"/>
  <c r="BE216" i="8"/>
  <c r="BE199" i="8"/>
  <c r="BE204" i="8"/>
  <c r="BE212" i="8"/>
  <c r="BE218" i="8"/>
  <c r="BE222" i="8"/>
  <c r="BE226" i="8"/>
  <c r="BE230" i="8"/>
  <c r="BE234" i="8"/>
  <c r="BE238" i="8"/>
  <c r="BE175" i="8"/>
  <c r="BE184" i="8"/>
  <c r="BE191" i="8"/>
  <c r="BE196" i="8"/>
  <c r="BE217" i="8"/>
  <c r="BE219" i="8"/>
  <c r="BE223" i="8"/>
  <c r="BE227" i="8"/>
  <c r="BE231" i="8"/>
  <c r="BE203" i="8"/>
  <c r="BE208" i="8"/>
  <c r="BE220" i="8"/>
  <c r="BE229" i="8"/>
  <c r="BE236" i="8"/>
  <c r="BE214" i="8"/>
  <c r="BE240" i="8"/>
  <c r="BE241" i="8"/>
  <c r="BE245" i="8"/>
  <c r="BE249" i="8"/>
  <c r="BE253" i="8"/>
  <c r="BE257" i="8"/>
  <c r="BE261" i="8"/>
  <c r="BE188" i="8"/>
  <c r="BE207" i="8"/>
  <c r="BE224" i="8"/>
  <c r="BE200" i="8"/>
  <c r="BE211" i="8"/>
  <c r="BE233" i="8"/>
  <c r="BE242" i="8"/>
  <c r="BE246" i="8"/>
  <c r="BE250" i="8"/>
  <c r="BE221" i="8"/>
  <c r="BE228" i="8"/>
  <c r="BE237" i="8"/>
  <c r="BE182" i="8"/>
  <c r="BE195" i="8"/>
  <c r="BE243" i="8"/>
  <c r="BE248" i="8"/>
  <c r="BE255" i="8"/>
  <c r="BE263" i="8"/>
  <c r="BE267" i="8"/>
  <c r="BE271" i="8"/>
  <c r="BE275" i="8"/>
  <c r="BE259" i="8"/>
  <c r="BE215" i="8"/>
  <c r="BE225" i="8"/>
  <c r="BE232" i="8"/>
  <c r="BE254" i="8"/>
  <c r="BE264" i="8"/>
  <c r="BE268" i="8"/>
  <c r="BE272" i="8"/>
  <c r="BE276" i="8"/>
  <c r="BE280" i="8"/>
  <c r="BE284" i="8"/>
  <c r="BE167" i="8"/>
  <c r="BE235" i="8"/>
  <c r="BE247" i="8"/>
  <c r="BE252" i="8"/>
  <c r="BE256" i="8"/>
  <c r="BE265" i="8"/>
  <c r="BE269" i="8"/>
  <c r="BE156" i="8"/>
  <c r="BE279" i="8"/>
  <c r="BE286" i="8"/>
  <c r="BE290" i="8"/>
  <c r="BE294" i="8"/>
  <c r="BE298" i="8"/>
  <c r="BE302" i="8"/>
  <c r="BE306" i="8"/>
  <c r="BE310" i="8"/>
  <c r="BE314" i="8"/>
  <c r="BE318" i="8"/>
  <c r="BE322" i="8"/>
  <c r="BE326" i="8"/>
  <c r="BE330" i="8"/>
  <c r="BE334" i="8"/>
  <c r="BE338" i="8"/>
  <c r="BE342" i="8"/>
  <c r="BE346" i="8"/>
  <c r="BE350" i="8"/>
  <c r="BE260" i="8"/>
  <c r="BE274" i="8"/>
  <c r="BE283" i="8"/>
  <c r="BE258" i="8"/>
  <c r="BE262" i="8"/>
  <c r="BE287" i="8"/>
  <c r="BE291" i="8"/>
  <c r="BE295" i="8"/>
  <c r="BE299" i="8"/>
  <c r="BE303" i="8"/>
  <c r="BE307" i="8"/>
  <c r="BE311" i="8"/>
  <c r="BE315" i="8"/>
  <c r="BE319" i="8"/>
  <c r="BE323" i="8"/>
  <c r="BE327" i="8"/>
  <c r="BE331" i="8"/>
  <c r="BE335" i="8"/>
  <c r="BE339" i="8"/>
  <c r="BE343" i="8"/>
  <c r="BE239" i="8"/>
  <c r="BE273" i="8"/>
  <c r="BE277" i="8"/>
  <c r="BE281" i="8"/>
  <c r="BE288" i="8"/>
  <c r="BE292" i="8"/>
  <c r="BE296" i="8"/>
  <c r="BE300" i="8"/>
  <c r="BE304" i="8"/>
  <c r="BE308" i="8"/>
  <c r="BE312" i="8"/>
  <c r="BE316" i="8"/>
  <c r="BE320" i="8"/>
  <c r="BE324" i="8"/>
  <c r="BE328" i="8"/>
  <c r="BE332" i="8"/>
  <c r="BE336" i="8"/>
  <c r="BE340" i="8"/>
  <c r="BE344" i="8"/>
  <c r="BE348" i="8"/>
  <c r="BE352" i="8"/>
  <c r="BE266" i="8"/>
  <c r="BE270" i="8"/>
  <c r="BE313" i="8"/>
  <c r="BE341" i="8"/>
  <c r="BE349" i="8"/>
  <c r="BE357" i="8"/>
  <c r="BE361" i="8"/>
  <c r="BE365" i="8"/>
  <c r="BE369" i="8"/>
  <c r="BE373" i="8"/>
  <c r="BE377" i="8"/>
  <c r="BE381" i="8"/>
  <c r="BE385" i="8"/>
  <c r="BE389" i="8"/>
  <c r="BE393" i="8"/>
  <c r="BE397" i="8"/>
  <c r="BE401" i="8"/>
  <c r="BE405" i="8"/>
  <c r="BE409" i="8"/>
  <c r="BE413" i="8"/>
  <c r="BE293" i="8"/>
  <c r="BE325" i="8"/>
  <c r="BE305" i="8"/>
  <c r="BE345" i="8"/>
  <c r="BE358" i="8"/>
  <c r="BE362" i="8"/>
  <c r="BE366" i="8"/>
  <c r="BE370" i="8"/>
  <c r="BE374" i="8"/>
  <c r="BE378" i="8"/>
  <c r="BE382" i="8"/>
  <c r="BE386" i="8"/>
  <c r="BE390" i="8"/>
  <c r="BE394" i="8"/>
  <c r="BE398" i="8"/>
  <c r="BE402" i="8"/>
  <c r="BE406" i="8"/>
  <c r="BE410" i="8"/>
  <c r="BE414" i="8"/>
  <c r="BE251" i="8"/>
  <c r="BE278" i="8"/>
  <c r="BE285" i="8"/>
  <c r="BE317" i="8"/>
  <c r="BE244" i="8"/>
  <c r="BE297" i="8"/>
  <c r="BE329" i="8"/>
  <c r="BE347" i="8"/>
  <c r="BE354" i="8"/>
  <c r="BE355" i="8"/>
  <c r="BE359" i="8"/>
  <c r="BE363" i="8"/>
  <c r="BE367" i="8"/>
  <c r="BE371" i="8"/>
  <c r="BE375" i="8"/>
  <c r="BE379" i="8"/>
  <c r="BE383" i="8"/>
  <c r="BE387" i="8"/>
  <c r="BE391" i="8"/>
  <c r="BE395" i="8"/>
  <c r="BE399" i="8"/>
  <c r="BE403" i="8"/>
  <c r="BE309" i="8"/>
  <c r="BE372" i="8"/>
  <c r="BE337" i="8"/>
  <c r="BE351" i="8"/>
  <c r="BE353" i="8"/>
  <c r="BE333" i="8"/>
  <c r="BE364" i="8"/>
  <c r="BE282" i="8"/>
  <c r="BE301" i="8"/>
  <c r="BE356" i="8"/>
  <c r="BE321" i="8"/>
  <c r="BE368" i="8"/>
  <c r="BE380" i="8"/>
  <c r="BE396" i="8"/>
  <c r="BE418" i="8"/>
  <c r="BE360" i="8"/>
  <c r="BE376" i="8"/>
  <c r="BE384" i="8"/>
  <c r="BE392" i="8"/>
  <c r="BE412" i="8"/>
  <c r="BE289" i="8"/>
  <c r="BE421" i="8"/>
  <c r="BE400" i="8"/>
  <c r="BE424" i="8"/>
  <c r="BE428" i="8"/>
  <c r="BE432" i="8"/>
  <c r="BE436" i="8"/>
  <c r="BE440" i="8"/>
  <c r="BE444" i="8"/>
  <c r="BE448" i="8"/>
  <c r="BE388" i="8"/>
  <c r="BE408" i="8"/>
  <c r="BE416" i="8"/>
  <c r="BE419" i="8"/>
  <c r="BE423" i="8"/>
  <c r="BE430" i="8"/>
  <c r="BE433" i="8"/>
  <c r="BE439" i="8"/>
  <c r="BE407" i="8"/>
  <c r="BE443" i="8"/>
  <c r="BE451" i="8"/>
  <c r="BE455" i="8"/>
  <c r="BE459" i="8"/>
  <c r="BE463" i="8"/>
  <c r="BE467" i="8"/>
  <c r="BE471" i="8"/>
  <c r="BE475" i="8"/>
  <c r="BE415" i="8"/>
  <c r="BE417" i="8"/>
  <c r="BE427" i="8"/>
  <c r="BE434" i="8"/>
  <c r="BE437" i="8"/>
  <c r="BE447" i="8"/>
  <c r="BE411" i="8"/>
  <c r="BE420" i="8"/>
  <c r="BE452" i="8"/>
  <c r="BE456" i="8"/>
  <c r="BE460" i="8"/>
  <c r="BE464" i="8"/>
  <c r="BE468" i="8"/>
  <c r="BE472" i="8"/>
  <c r="BE476" i="8"/>
  <c r="BE480" i="8"/>
  <c r="BE484" i="8"/>
  <c r="BE488" i="8"/>
  <c r="BE492" i="8"/>
  <c r="BE496" i="8"/>
  <c r="BE500" i="8"/>
  <c r="BE504" i="8"/>
  <c r="BE508" i="8"/>
  <c r="BE422" i="8"/>
  <c r="BE425" i="8"/>
  <c r="BE431" i="8"/>
  <c r="BE438" i="8"/>
  <c r="BE441" i="8"/>
  <c r="BE453" i="8"/>
  <c r="BE404" i="8"/>
  <c r="BE426" i="8"/>
  <c r="BE429" i="8"/>
  <c r="BE435" i="8"/>
  <c r="BE442" i="8"/>
  <c r="BE445" i="8"/>
  <c r="BE449" i="8"/>
  <c r="BE478" i="8"/>
  <c r="BE481" i="8"/>
  <c r="BE491" i="8"/>
  <c r="BE494" i="8"/>
  <c r="BE498" i="8"/>
  <c r="BE512" i="8"/>
  <c r="BE516" i="8"/>
  <c r="BE520" i="8"/>
  <c r="BE524" i="8"/>
  <c r="BE528" i="8"/>
  <c r="BE458" i="8"/>
  <c r="BE461" i="8"/>
  <c r="BE502" i="8"/>
  <c r="BE457" i="8"/>
  <c r="BE470" i="8"/>
  <c r="BE473" i="8"/>
  <c r="BE479" i="8"/>
  <c r="BE482" i="8"/>
  <c r="BE485" i="8"/>
  <c r="BE495" i="8"/>
  <c r="BE499" i="8"/>
  <c r="BE506" i="8"/>
  <c r="BE509" i="8"/>
  <c r="BE513" i="8"/>
  <c r="BE517" i="8"/>
  <c r="BE521" i="8"/>
  <c r="BE525" i="8"/>
  <c r="BE529" i="8"/>
  <c r="BE533" i="8"/>
  <c r="BE537" i="8"/>
  <c r="BE541" i="8"/>
  <c r="BE545" i="8"/>
  <c r="BE450" i="8"/>
  <c r="BE503" i="8"/>
  <c r="BE462" i="8"/>
  <c r="BE465" i="8"/>
  <c r="BE483" i="8"/>
  <c r="BE486" i="8"/>
  <c r="BE489" i="8"/>
  <c r="BE507" i="8"/>
  <c r="BE510" i="8"/>
  <c r="BE514" i="8"/>
  <c r="BE518" i="8"/>
  <c r="BE522" i="8"/>
  <c r="BE526" i="8"/>
  <c r="BE446" i="8"/>
  <c r="BE474" i="8"/>
  <c r="BE497" i="8"/>
  <c r="BE477" i="8"/>
  <c r="BE487" i="8"/>
  <c r="BE490" i="8"/>
  <c r="BE493" i="8"/>
  <c r="BE501" i="8"/>
  <c r="BE511" i="8"/>
  <c r="BE515" i="8"/>
  <c r="BE519" i="8"/>
  <c r="BE523" i="8"/>
  <c r="BE527" i="8"/>
  <c r="BE531" i="8"/>
  <c r="BE535" i="8"/>
  <c r="BE539" i="8"/>
  <c r="BE543" i="8"/>
  <c r="BE547" i="8"/>
  <c r="BE551" i="8"/>
  <c r="BE555" i="8"/>
  <c r="BE559" i="8"/>
  <c r="BE540" i="8"/>
  <c r="BE553" i="8"/>
  <c r="BE454" i="8"/>
  <c r="BE530" i="8"/>
  <c r="BE544" i="8"/>
  <c r="BE550" i="8"/>
  <c r="BE557" i="8"/>
  <c r="BE562" i="8"/>
  <c r="BE566" i="8"/>
  <c r="BE570" i="8"/>
  <c r="BE574" i="8"/>
  <c r="BE578" i="8"/>
  <c r="BE582" i="8"/>
  <c r="BE586" i="8"/>
  <c r="BE534" i="8"/>
  <c r="BE554" i="8"/>
  <c r="BE538" i="8"/>
  <c r="BE558" i="8"/>
  <c r="BE563" i="8"/>
  <c r="BE567" i="8"/>
  <c r="BE571" i="8"/>
  <c r="BE575" i="8"/>
  <c r="BE579" i="8"/>
  <c r="BE583" i="8"/>
  <c r="BE587" i="8"/>
  <c r="BE591" i="8"/>
  <c r="BE595" i="8"/>
  <c r="BE599" i="8"/>
  <c r="BE603" i="8"/>
  <c r="BE607" i="8"/>
  <c r="BE611" i="8"/>
  <c r="BE615" i="8"/>
  <c r="BE466" i="8"/>
  <c r="BE542" i="8"/>
  <c r="BE548" i="8"/>
  <c r="BE505" i="8"/>
  <c r="BE546" i="8"/>
  <c r="BE552" i="8"/>
  <c r="BE564" i="8"/>
  <c r="BE568" i="8"/>
  <c r="BE572" i="8"/>
  <c r="BE576" i="8"/>
  <c r="BE580" i="8"/>
  <c r="BE584" i="8"/>
  <c r="BE469" i="8"/>
  <c r="BE532" i="8"/>
  <c r="BE556" i="8"/>
  <c r="BE17" i="8"/>
  <c r="BE561" i="8"/>
  <c r="BE569" i="8"/>
  <c r="BE577" i="8"/>
  <c r="BE589" i="8"/>
  <c r="BE594" i="8"/>
  <c r="BE597" i="8"/>
  <c r="BE602" i="8"/>
  <c r="BE605" i="8"/>
  <c r="BE610" i="8"/>
  <c r="BE613" i="8"/>
  <c r="BE585" i="8"/>
  <c r="BE588" i="8"/>
  <c r="BE592" i="8"/>
  <c r="BE600" i="8"/>
  <c r="BE608" i="8"/>
  <c r="BE536" i="8"/>
  <c r="BE549" i="8"/>
  <c r="BE604" i="8"/>
  <c r="BE565" i="8"/>
  <c r="BE573" i="8"/>
  <c r="BE581" i="8"/>
  <c r="BE616" i="8"/>
  <c r="BE560" i="8"/>
  <c r="BE590" i="8"/>
  <c r="BE593" i="8"/>
  <c r="BE598" i="8"/>
  <c r="BE601" i="8"/>
  <c r="BE606" i="8"/>
  <c r="BE609" i="8"/>
  <c r="BE614" i="8"/>
  <c r="BE596" i="8"/>
  <c r="BE612" i="8"/>
  <c r="H244" i="9"/>
  <c r="H245" i="9"/>
  <c r="H247" i="9"/>
  <c r="H246" i="9"/>
  <c r="A94" i="9"/>
  <c r="I87" i="9"/>
  <c r="E92" i="9"/>
  <c r="C93" i="9"/>
  <c r="D93" i="9"/>
  <c r="F94" i="9"/>
  <c r="B94" i="9"/>
  <c r="BF7" i="8"/>
  <c r="BF8" i="8" s="1"/>
  <c r="BG1" i="8"/>
  <c r="BI3" i="8"/>
  <c r="BH11" i="8"/>
  <c r="BH12" i="8" s="1"/>
  <c r="BF9" i="8"/>
  <c r="BG2" i="8"/>
  <c r="BF18" i="8" l="1"/>
  <c r="BF23" i="8"/>
  <c r="BF27" i="8"/>
  <c r="BF24" i="8"/>
  <c r="BF20" i="8"/>
  <c r="BF28" i="8"/>
  <c r="BF26" i="8"/>
  <c r="BF29" i="8"/>
  <c r="BF21" i="8"/>
  <c r="BF25" i="8"/>
  <c r="BF31" i="8"/>
  <c r="BF30" i="8"/>
  <c r="BF34" i="8"/>
  <c r="BF22" i="8"/>
  <c r="BF32" i="8"/>
  <c r="BF33" i="8"/>
  <c r="BF39" i="8"/>
  <c r="BF19" i="8"/>
  <c r="BF35" i="8"/>
  <c r="BF41" i="8"/>
  <c r="BF45" i="8"/>
  <c r="BF49" i="8"/>
  <c r="BF53" i="8"/>
  <c r="BF46" i="8"/>
  <c r="BF50" i="8"/>
  <c r="BF36" i="8"/>
  <c r="BF43" i="8"/>
  <c r="BF47" i="8"/>
  <c r="BF51" i="8"/>
  <c r="BF55" i="8"/>
  <c r="BF57" i="8"/>
  <c r="BF61" i="8"/>
  <c r="BF65" i="8"/>
  <c r="BF37" i="8"/>
  <c r="BF56" i="8"/>
  <c r="BF58" i="8"/>
  <c r="BF62" i="8"/>
  <c r="BF48" i="8"/>
  <c r="BF69" i="8"/>
  <c r="BF73" i="8"/>
  <c r="BF77" i="8"/>
  <c r="BF60" i="8"/>
  <c r="BF70" i="8"/>
  <c r="BF38" i="8"/>
  <c r="BF72" i="8"/>
  <c r="BF44" i="8"/>
  <c r="BF59" i="8"/>
  <c r="BF63" i="8"/>
  <c r="BF64" i="8"/>
  <c r="BF80" i="8"/>
  <c r="BF68" i="8"/>
  <c r="BF74" i="8"/>
  <c r="BF42" i="8"/>
  <c r="BF52" i="8"/>
  <c r="BF75" i="8"/>
  <c r="BF76" i="8"/>
  <c r="BF85" i="8"/>
  <c r="BF89" i="8"/>
  <c r="BF93" i="8"/>
  <c r="BF66" i="8"/>
  <c r="BF67" i="8"/>
  <c r="BF78" i="8"/>
  <c r="BF82" i="8"/>
  <c r="BF86" i="8"/>
  <c r="BF90" i="8"/>
  <c r="BF81" i="8"/>
  <c r="BF71" i="8"/>
  <c r="BF94" i="8"/>
  <c r="BF98" i="8"/>
  <c r="BF102" i="8"/>
  <c r="BF106" i="8"/>
  <c r="BF54" i="8"/>
  <c r="BF87" i="8"/>
  <c r="BF95" i="8"/>
  <c r="BF84" i="8"/>
  <c r="BF99" i="8"/>
  <c r="BF103" i="8"/>
  <c r="BF40" i="8"/>
  <c r="BF79" i="8"/>
  <c r="BF91" i="8"/>
  <c r="BF88" i="8"/>
  <c r="BF96" i="8"/>
  <c r="BF100" i="8"/>
  <c r="BF83" i="8"/>
  <c r="BF92" i="8"/>
  <c r="BF107" i="8"/>
  <c r="BF111" i="8"/>
  <c r="BF115" i="8"/>
  <c r="BF119" i="8"/>
  <c r="BF123" i="8"/>
  <c r="BF105" i="8"/>
  <c r="BF97" i="8"/>
  <c r="BF108" i="8"/>
  <c r="BF112" i="8"/>
  <c r="BF116" i="8"/>
  <c r="BF120" i="8"/>
  <c r="BF109" i="8"/>
  <c r="BF113" i="8"/>
  <c r="BF117" i="8"/>
  <c r="BF101" i="8"/>
  <c r="BF127" i="8"/>
  <c r="BF131" i="8"/>
  <c r="BF135" i="8"/>
  <c r="BF124" i="8"/>
  <c r="BF128" i="8"/>
  <c r="BF132" i="8"/>
  <c r="BF136" i="8"/>
  <c r="BF140" i="8"/>
  <c r="BF144" i="8"/>
  <c r="BF148" i="8"/>
  <c r="BF152" i="8"/>
  <c r="BF156" i="8"/>
  <c r="BF104" i="8"/>
  <c r="BF110" i="8"/>
  <c r="BF122" i="8"/>
  <c r="BF125" i="8"/>
  <c r="BF129" i="8"/>
  <c r="BF133" i="8"/>
  <c r="BF137" i="8"/>
  <c r="BF141" i="8"/>
  <c r="BF145" i="8"/>
  <c r="BF149" i="8"/>
  <c r="BF142" i="8"/>
  <c r="BF163" i="8"/>
  <c r="BF167" i="8"/>
  <c r="BF171" i="8"/>
  <c r="BF175" i="8"/>
  <c r="BF179" i="8"/>
  <c r="BF183" i="8"/>
  <c r="BF139" i="8"/>
  <c r="BF150" i="8"/>
  <c r="BF153" i="8"/>
  <c r="BF134" i="8"/>
  <c r="BF146" i="8"/>
  <c r="BF154" i="8"/>
  <c r="BF157" i="8"/>
  <c r="BF160" i="8"/>
  <c r="BF164" i="8"/>
  <c r="BF168" i="8"/>
  <c r="BF172" i="8"/>
  <c r="BF176" i="8"/>
  <c r="BF180" i="8"/>
  <c r="BF143" i="8"/>
  <c r="BF158" i="8"/>
  <c r="BF126" i="8"/>
  <c r="BF151" i="8"/>
  <c r="BF161" i="8"/>
  <c r="BF165" i="8"/>
  <c r="BF169" i="8"/>
  <c r="BF173" i="8"/>
  <c r="BF118" i="8"/>
  <c r="BF147" i="8"/>
  <c r="BF155" i="8"/>
  <c r="BF170" i="8"/>
  <c r="BF182" i="8"/>
  <c r="BF184" i="8"/>
  <c r="BF188" i="8"/>
  <c r="BF192" i="8"/>
  <c r="BF196" i="8"/>
  <c r="BF200" i="8"/>
  <c r="BF204" i="8"/>
  <c r="BF208" i="8"/>
  <c r="BF121" i="8"/>
  <c r="BF138" i="8"/>
  <c r="BF166" i="8"/>
  <c r="BF159" i="8"/>
  <c r="BF185" i="8"/>
  <c r="BF189" i="8"/>
  <c r="BF193" i="8"/>
  <c r="BF197" i="8"/>
  <c r="BF201" i="8"/>
  <c r="BF205" i="8"/>
  <c r="BF209" i="8"/>
  <c r="BF174" i="8"/>
  <c r="BF186" i="8"/>
  <c r="BF190" i="8"/>
  <c r="BF194" i="8"/>
  <c r="BF198" i="8"/>
  <c r="BF202" i="8"/>
  <c r="BF206" i="8"/>
  <c r="BF210" i="8"/>
  <c r="BF214" i="8"/>
  <c r="BF178" i="8"/>
  <c r="BF207" i="8"/>
  <c r="BF221" i="8"/>
  <c r="BF225" i="8"/>
  <c r="BF229" i="8"/>
  <c r="BF233" i="8"/>
  <c r="BF237" i="8"/>
  <c r="BF187" i="8"/>
  <c r="BF216" i="8"/>
  <c r="BF162" i="8"/>
  <c r="BF181" i="8"/>
  <c r="BF199" i="8"/>
  <c r="BF114" i="8"/>
  <c r="BF211" i="8"/>
  <c r="BF191" i="8"/>
  <c r="BF213" i="8"/>
  <c r="BF217" i="8"/>
  <c r="BF219" i="8"/>
  <c r="BF223" i="8"/>
  <c r="BF227" i="8"/>
  <c r="BF231" i="8"/>
  <c r="BF215" i="8"/>
  <c r="BF244" i="8"/>
  <c r="BF248" i="8"/>
  <c r="BF252" i="8"/>
  <c r="BF256" i="8"/>
  <c r="BF260" i="8"/>
  <c r="BF212" i="8"/>
  <c r="BF220" i="8"/>
  <c r="BF226" i="8"/>
  <c r="BF236" i="8"/>
  <c r="BF240" i="8"/>
  <c r="BF241" i="8"/>
  <c r="BF245" i="8"/>
  <c r="BF249" i="8"/>
  <c r="BF253" i="8"/>
  <c r="BF224" i="8"/>
  <c r="BF230" i="8"/>
  <c r="BF234" i="8"/>
  <c r="BF242" i="8"/>
  <c r="BF246" i="8"/>
  <c r="BF250" i="8"/>
  <c r="BF254" i="8"/>
  <c r="BF222" i="8"/>
  <c r="BF251" i="8"/>
  <c r="BF258" i="8"/>
  <c r="BF262" i="8"/>
  <c r="BF266" i="8"/>
  <c r="BF270" i="8"/>
  <c r="BF274" i="8"/>
  <c r="BF278" i="8"/>
  <c r="BF282" i="8"/>
  <c r="BF130" i="8"/>
  <c r="BF195" i="8"/>
  <c r="BF218" i="8"/>
  <c r="BF243" i="8"/>
  <c r="BF255" i="8"/>
  <c r="BF263" i="8"/>
  <c r="BF267" i="8"/>
  <c r="BF271" i="8"/>
  <c r="BF275" i="8"/>
  <c r="BF238" i="8"/>
  <c r="BF259" i="8"/>
  <c r="BF232" i="8"/>
  <c r="BF264" i="8"/>
  <c r="BF235" i="8"/>
  <c r="BF247" i="8"/>
  <c r="BF269" i="8"/>
  <c r="BF265" i="8"/>
  <c r="BF279" i="8"/>
  <c r="BF286" i="8"/>
  <c r="BF290" i="8"/>
  <c r="BF294" i="8"/>
  <c r="BF298" i="8"/>
  <c r="BF302" i="8"/>
  <c r="BF306" i="8"/>
  <c r="BF310" i="8"/>
  <c r="BF314" i="8"/>
  <c r="BF318" i="8"/>
  <c r="BF322" i="8"/>
  <c r="BF326" i="8"/>
  <c r="BF330" i="8"/>
  <c r="BF334" i="8"/>
  <c r="BF338" i="8"/>
  <c r="BF342" i="8"/>
  <c r="BF346" i="8"/>
  <c r="BF350" i="8"/>
  <c r="BF354" i="8"/>
  <c r="BF177" i="8"/>
  <c r="BF272" i="8"/>
  <c r="BF280" i="8"/>
  <c r="BF283" i="8"/>
  <c r="BF284" i="8"/>
  <c r="BF287" i="8"/>
  <c r="BF291" i="8"/>
  <c r="BF295" i="8"/>
  <c r="BF299" i="8"/>
  <c r="BF303" i="8"/>
  <c r="BF307" i="8"/>
  <c r="BF311" i="8"/>
  <c r="BF315" i="8"/>
  <c r="BF319" i="8"/>
  <c r="BF323" i="8"/>
  <c r="BF327" i="8"/>
  <c r="BF331" i="8"/>
  <c r="BF335" i="8"/>
  <c r="BF339" i="8"/>
  <c r="BF343" i="8"/>
  <c r="BF347" i="8"/>
  <c r="BF351" i="8"/>
  <c r="BF228" i="8"/>
  <c r="BF239" i="8"/>
  <c r="BF257" i="8"/>
  <c r="BF276" i="8"/>
  <c r="BF273" i="8"/>
  <c r="BF277" i="8"/>
  <c r="BF281" i="8"/>
  <c r="BF288" i="8"/>
  <c r="BF292" i="8"/>
  <c r="BF296" i="8"/>
  <c r="BF300" i="8"/>
  <c r="BF304" i="8"/>
  <c r="BF308" i="8"/>
  <c r="BF312" i="8"/>
  <c r="BF316" i="8"/>
  <c r="BF320" i="8"/>
  <c r="BF324" i="8"/>
  <c r="BF328" i="8"/>
  <c r="BF332" i="8"/>
  <c r="BF301" i="8"/>
  <c r="BF333" i="8"/>
  <c r="BF203" i="8"/>
  <c r="BF313" i="8"/>
  <c r="BF341" i="8"/>
  <c r="BF349" i="8"/>
  <c r="BF357" i="8"/>
  <c r="BF361" i="8"/>
  <c r="BF365" i="8"/>
  <c r="BF369" i="8"/>
  <c r="BF373" i="8"/>
  <c r="BF377" i="8"/>
  <c r="BF381" i="8"/>
  <c r="BF385" i="8"/>
  <c r="BF389" i="8"/>
  <c r="BF393" i="8"/>
  <c r="BF397" i="8"/>
  <c r="BF401" i="8"/>
  <c r="BF293" i="8"/>
  <c r="BF325" i="8"/>
  <c r="BF261" i="8"/>
  <c r="BF305" i="8"/>
  <c r="BF336" i="8"/>
  <c r="BF345" i="8"/>
  <c r="BF358" i="8"/>
  <c r="BF362" i="8"/>
  <c r="BF366" i="8"/>
  <c r="BF370" i="8"/>
  <c r="BF374" i="8"/>
  <c r="BF378" i="8"/>
  <c r="BF382" i="8"/>
  <c r="BF386" i="8"/>
  <c r="BF390" i="8"/>
  <c r="BF394" i="8"/>
  <c r="BF398" i="8"/>
  <c r="BF402" i="8"/>
  <c r="BF285" i="8"/>
  <c r="BF317" i="8"/>
  <c r="BF268" i="8"/>
  <c r="BF297" i="8"/>
  <c r="BF329" i="8"/>
  <c r="BF340" i="8"/>
  <c r="BF348" i="8"/>
  <c r="BF355" i="8"/>
  <c r="BF359" i="8"/>
  <c r="BF363" i="8"/>
  <c r="BF367" i="8"/>
  <c r="BF371" i="8"/>
  <c r="BF375" i="8"/>
  <c r="BF379" i="8"/>
  <c r="BF383" i="8"/>
  <c r="BF387" i="8"/>
  <c r="BF391" i="8"/>
  <c r="BF395" i="8"/>
  <c r="BF399" i="8"/>
  <c r="BF403" i="8"/>
  <c r="BF289" i="8"/>
  <c r="BF360" i="8"/>
  <c r="BF392" i="8"/>
  <c r="BF344" i="8"/>
  <c r="BF309" i="8"/>
  <c r="BF337" i="8"/>
  <c r="BF353" i="8"/>
  <c r="BF384" i="8"/>
  <c r="BF364" i="8"/>
  <c r="BF352" i="8"/>
  <c r="BF356" i="8"/>
  <c r="BF321" i="8"/>
  <c r="BF368" i="8"/>
  <c r="BF407" i="8"/>
  <c r="BF380" i="8"/>
  <c r="BF396" i="8"/>
  <c r="BF400" i="8"/>
  <c r="BF415" i="8"/>
  <c r="BF419" i="8"/>
  <c r="BF372" i="8"/>
  <c r="BF404" i="8"/>
  <c r="BF411" i="8"/>
  <c r="BF417" i="8"/>
  <c r="BF423" i="8"/>
  <c r="BF427" i="8"/>
  <c r="BF431" i="8"/>
  <c r="BF435" i="8"/>
  <c r="BF439" i="8"/>
  <c r="BF421" i="8"/>
  <c r="BF376" i="8"/>
  <c r="BF425" i="8"/>
  <c r="BF429" i="8"/>
  <c r="BF433" i="8"/>
  <c r="BF437" i="8"/>
  <c r="BF441" i="8"/>
  <c r="BF445" i="8"/>
  <c r="BF449" i="8"/>
  <c r="BF408" i="8"/>
  <c r="BF436" i="8"/>
  <c r="BF446" i="8"/>
  <c r="BF450" i="8"/>
  <c r="BF454" i="8"/>
  <c r="BF458" i="8"/>
  <c r="BF462" i="8"/>
  <c r="BF466" i="8"/>
  <c r="BF470" i="8"/>
  <c r="BF474" i="8"/>
  <c r="BF478" i="8"/>
  <c r="BF482" i="8"/>
  <c r="BF486" i="8"/>
  <c r="BF490" i="8"/>
  <c r="BF494" i="8"/>
  <c r="BF498" i="8"/>
  <c r="BF502" i="8"/>
  <c r="BF506" i="8"/>
  <c r="BF430" i="8"/>
  <c r="BF406" i="8"/>
  <c r="BF416" i="8"/>
  <c r="BF424" i="8"/>
  <c r="BF443" i="8"/>
  <c r="BF451" i="8"/>
  <c r="BF455" i="8"/>
  <c r="BF405" i="8"/>
  <c r="BF414" i="8"/>
  <c r="BF418" i="8"/>
  <c r="BF434" i="8"/>
  <c r="BF440" i="8"/>
  <c r="BF447" i="8"/>
  <c r="BF410" i="8"/>
  <c r="BF412" i="8"/>
  <c r="BF413" i="8"/>
  <c r="BF420" i="8"/>
  <c r="BF428" i="8"/>
  <c r="BF444" i="8"/>
  <c r="BF452" i="8"/>
  <c r="BF456" i="8"/>
  <c r="BF460" i="8"/>
  <c r="BF464" i="8"/>
  <c r="BF468" i="8"/>
  <c r="BF472" i="8"/>
  <c r="BF422" i="8"/>
  <c r="BF438" i="8"/>
  <c r="BF448" i="8"/>
  <c r="BF388" i="8"/>
  <c r="BF409" i="8"/>
  <c r="BF432" i="8"/>
  <c r="BF453" i="8"/>
  <c r="BF457" i="8"/>
  <c r="BF461" i="8"/>
  <c r="BF465" i="8"/>
  <c r="BF469" i="8"/>
  <c r="BF473" i="8"/>
  <c r="BF477" i="8"/>
  <c r="BF481" i="8"/>
  <c r="BF485" i="8"/>
  <c r="BF489" i="8"/>
  <c r="BF493" i="8"/>
  <c r="BF505" i="8"/>
  <c r="BF488" i="8"/>
  <c r="BF491" i="8"/>
  <c r="BF426" i="8"/>
  <c r="BF442" i="8"/>
  <c r="BF467" i="8"/>
  <c r="BF475" i="8"/>
  <c r="BF476" i="8"/>
  <c r="BF479" i="8"/>
  <c r="BF492" i="8"/>
  <c r="BF495" i="8"/>
  <c r="BF496" i="8"/>
  <c r="BF499" i="8"/>
  <c r="BF509" i="8"/>
  <c r="BF513" i="8"/>
  <c r="BF517" i="8"/>
  <c r="BF521" i="8"/>
  <c r="BF525" i="8"/>
  <c r="BF529" i="8"/>
  <c r="BF533" i="8"/>
  <c r="BF537" i="8"/>
  <c r="BF541" i="8"/>
  <c r="BF545" i="8"/>
  <c r="BF549" i="8"/>
  <c r="BF553" i="8"/>
  <c r="BF557" i="8"/>
  <c r="BF459" i="8"/>
  <c r="BF500" i="8"/>
  <c r="BF503" i="8"/>
  <c r="BF471" i="8"/>
  <c r="BF480" i="8"/>
  <c r="BF483" i="8"/>
  <c r="BF504" i="8"/>
  <c r="BF497" i="8"/>
  <c r="BF508" i="8"/>
  <c r="BF520" i="8"/>
  <c r="BF536" i="8"/>
  <c r="BF560" i="8"/>
  <c r="BF561" i="8"/>
  <c r="BF565" i="8"/>
  <c r="BF569" i="8"/>
  <c r="BF573" i="8"/>
  <c r="BF577" i="8"/>
  <c r="BF581" i="8"/>
  <c r="BF585" i="8"/>
  <c r="BF589" i="8"/>
  <c r="BF593" i="8"/>
  <c r="BF597" i="8"/>
  <c r="BF601" i="8"/>
  <c r="BF605" i="8"/>
  <c r="BF609" i="8"/>
  <c r="BF613" i="8"/>
  <c r="BF484" i="8"/>
  <c r="BF487" i="8"/>
  <c r="BF510" i="8"/>
  <c r="BF524" i="8"/>
  <c r="BF540" i="8"/>
  <c r="BF463" i="8"/>
  <c r="BF514" i="8"/>
  <c r="BF528" i="8"/>
  <c r="BF530" i="8"/>
  <c r="BF544" i="8"/>
  <c r="BF550" i="8"/>
  <c r="BF562" i="8"/>
  <c r="BF566" i="8"/>
  <c r="BF570" i="8"/>
  <c r="BF574" i="8"/>
  <c r="BF578" i="8"/>
  <c r="BF582" i="8"/>
  <c r="BF586" i="8"/>
  <c r="BF590" i="8"/>
  <c r="BF594" i="8"/>
  <c r="BF598" i="8"/>
  <c r="BF602" i="8"/>
  <c r="BF606" i="8"/>
  <c r="BF610" i="8"/>
  <c r="BF614" i="8"/>
  <c r="BF511" i="8"/>
  <c r="BF518" i="8"/>
  <c r="BF531" i="8"/>
  <c r="BF534" i="8"/>
  <c r="BF551" i="8"/>
  <c r="BF554" i="8"/>
  <c r="BF515" i="8"/>
  <c r="BF522" i="8"/>
  <c r="BF535" i="8"/>
  <c r="BF538" i="8"/>
  <c r="BF555" i="8"/>
  <c r="BF558" i="8"/>
  <c r="BF563" i="8"/>
  <c r="BF567" i="8"/>
  <c r="BF571" i="8"/>
  <c r="BF575" i="8"/>
  <c r="BF579" i="8"/>
  <c r="BF583" i="8"/>
  <c r="BF587" i="8"/>
  <c r="BF591" i="8"/>
  <c r="BF595" i="8"/>
  <c r="BF599" i="8"/>
  <c r="BF603" i="8"/>
  <c r="BF607" i="8"/>
  <c r="BF611" i="8"/>
  <c r="BF615" i="8"/>
  <c r="BF501" i="8"/>
  <c r="BF507" i="8"/>
  <c r="BF519" i="8"/>
  <c r="BF526" i="8"/>
  <c r="BF539" i="8"/>
  <c r="BF542" i="8"/>
  <c r="BF548" i="8"/>
  <c r="BF559" i="8"/>
  <c r="BF512" i="8"/>
  <c r="BF523" i="8"/>
  <c r="BF543" i="8"/>
  <c r="BF546" i="8"/>
  <c r="BF552" i="8"/>
  <c r="BF564" i="8"/>
  <c r="BF568" i="8"/>
  <c r="BF572" i="8"/>
  <c r="BF576" i="8"/>
  <c r="BF580" i="8"/>
  <c r="BF584" i="8"/>
  <c r="BF588" i="8"/>
  <c r="BF592" i="8"/>
  <c r="BF596" i="8"/>
  <c r="BF600" i="8"/>
  <c r="BF604" i="8"/>
  <c r="BF608" i="8"/>
  <c r="BF612" i="8"/>
  <c r="BF616" i="8"/>
  <c r="BF516" i="8"/>
  <c r="BF527" i="8"/>
  <c r="BF556" i="8"/>
  <c r="BF547" i="8"/>
  <c r="BF532" i="8"/>
  <c r="BF17" i="8"/>
  <c r="H251" i="9"/>
  <c r="H250" i="9"/>
  <c r="H249" i="9"/>
  <c r="H248" i="9"/>
  <c r="A95" i="9"/>
  <c r="I88" i="9"/>
  <c r="E93" i="9"/>
  <c r="C94" i="9"/>
  <c r="D94" i="9"/>
  <c r="F95" i="9"/>
  <c r="B95" i="9"/>
  <c r="BG7" i="8"/>
  <c r="BG8" i="8" s="1"/>
  <c r="BH1" i="8"/>
  <c r="BJ3" i="8"/>
  <c r="BI11" i="8"/>
  <c r="BI12" i="8" s="1"/>
  <c r="BH2" i="8"/>
  <c r="BG9" i="8"/>
  <c r="BG21" i="8" l="1"/>
  <c r="BG25" i="8"/>
  <c r="BG18" i="8"/>
  <c r="BG19" i="8"/>
  <c r="BG24" i="8"/>
  <c r="BG22" i="8"/>
  <c r="BG33" i="8"/>
  <c r="BG30" i="8"/>
  <c r="BG20" i="8"/>
  <c r="BG31" i="8"/>
  <c r="BG37" i="8"/>
  <c r="BG41" i="8"/>
  <c r="BG38" i="8"/>
  <c r="BG23" i="8"/>
  <c r="BG29" i="8"/>
  <c r="BG34" i="8"/>
  <c r="BG32" i="8"/>
  <c r="BG39" i="8"/>
  <c r="BG42" i="8"/>
  <c r="BG26" i="8"/>
  <c r="BG35" i="8"/>
  <c r="BG46" i="8"/>
  <c r="BG50" i="8"/>
  <c r="BG27" i="8"/>
  <c r="BG36" i="8"/>
  <c r="BG49" i="8"/>
  <c r="BG52" i="8"/>
  <c r="BG28" i="8"/>
  <c r="BG44" i="8"/>
  <c r="BG47" i="8"/>
  <c r="BG54" i="8"/>
  <c r="BG56" i="8"/>
  <c r="BG58" i="8"/>
  <c r="BG62" i="8"/>
  <c r="BG66" i="8"/>
  <c r="BG40" i="8"/>
  <c r="BG55" i="8"/>
  <c r="BG59" i="8"/>
  <c r="BG64" i="8"/>
  <c r="BG60" i="8"/>
  <c r="BG70" i="8"/>
  <c r="BG74" i="8"/>
  <c r="BG78" i="8"/>
  <c r="BG68" i="8"/>
  <c r="BG53" i="8"/>
  <c r="BG45" i="8"/>
  <c r="BG48" i="8"/>
  <c r="BG57" i="8"/>
  <c r="BG61" i="8"/>
  <c r="BG43" i="8"/>
  <c r="BG63" i="8"/>
  <c r="BG67" i="8"/>
  <c r="BG76" i="8"/>
  <c r="BG51" i="8"/>
  <c r="BG73" i="8"/>
  <c r="BG77" i="8"/>
  <c r="BG69" i="8"/>
  <c r="BG72" i="8"/>
  <c r="BG85" i="8"/>
  <c r="BG89" i="8"/>
  <c r="BG65" i="8"/>
  <c r="BG80" i="8"/>
  <c r="BG82" i="8"/>
  <c r="BG86" i="8"/>
  <c r="BG90" i="8"/>
  <c r="BG94" i="8"/>
  <c r="BG83" i="8"/>
  <c r="BG71" i="8"/>
  <c r="BG98" i="8"/>
  <c r="BG102" i="8"/>
  <c r="BG106" i="8"/>
  <c r="BG87" i="8"/>
  <c r="BG95" i="8"/>
  <c r="BG75" i="8"/>
  <c r="BG84" i="8"/>
  <c r="BG99" i="8"/>
  <c r="BG103" i="8"/>
  <c r="BG79" i="8"/>
  <c r="BG91" i="8"/>
  <c r="BG88" i="8"/>
  <c r="BG96" i="8"/>
  <c r="BG100" i="8"/>
  <c r="BG104" i="8"/>
  <c r="BG92" i="8"/>
  <c r="BG107" i="8"/>
  <c r="BG111" i="8"/>
  <c r="BG115" i="8"/>
  <c r="BG119" i="8"/>
  <c r="BG81" i="8"/>
  <c r="BG105" i="8"/>
  <c r="BG97" i="8"/>
  <c r="BG108" i="8"/>
  <c r="BG112" i="8"/>
  <c r="BG116" i="8"/>
  <c r="BG109" i="8"/>
  <c r="BG113" i="8"/>
  <c r="BG117" i="8"/>
  <c r="BG121" i="8"/>
  <c r="BG114" i="8"/>
  <c r="BG118" i="8"/>
  <c r="BG127" i="8"/>
  <c r="BG131" i="8"/>
  <c r="BG135" i="8"/>
  <c r="BG124" i="8"/>
  <c r="BG128" i="8"/>
  <c r="BG132" i="8"/>
  <c r="BG136" i="8"/>
  <c r="BG140" i="8"/>
  <c r="BG144" i="8"/>
  <c r="BG148" i="8"/>
  <c r="BG93" i="8"/>
  <c r="BG101" i="8"/>
  <c r="BG123" i="8"/>
  <c r="BG110" i="8"/>
  <c r="BG120" i="8"/>
  <c r="BG122" i="8"/>
  <c r="BG125" i="8"/>
  <c r="BG129" i="8"/>
  <c r="BG133" i="8"/>
  <c r="BG137" i="8"/>
  <c r="BG141" i="8"/>
  <c r="BG145" i="8"/>
  <c r="BG149" i="8"/>
  <c r="BG153" i="8"/>
  <c r="BG157" i="8"/>
  <c r="BG130" i="8"/>
  <c r="BG156" i="8"/>
  <c r="BG142" i="8"/>
  <c r="BG163" i="8"/>
  <c r="BG167" i="8"/>
  <c r="BG139" i="8"/>
  <c r="BG150" i="8"/>
  <c r="BG134" i="8"/>
  <c r="BG146" i="8"/>
  <c r="BG154" i="8"/>
  <c r="BG160" i="8"/>
  <c r="BG164" i="8"/>
  <c r="BG168" i="8"/>
  <c r="BG172" i="8"/>
  <c r="BG176" i="8"/>
  <c r="BG143" i="8"/>
  <c r="BG158" i="8"/>
  <c r="BG126" i="8"/>
  <c r="BG151" i="8"/>
  <c r="BG161" i="8"/>
  <c r="BG165" i="8"/>
  <c r="BG169" i="8"/>
  <c r="BG173" i="8"/>
  <c r="BG177" i="8"/>
  <c r="BG155" i="8"/>
  <c r="BG178" i="8"/>
  <c r="BG170" i="8"/>
  <c r="BG182" i="8"/>
  <c r="BG184" i="8"/>
  <c r="BG188" i="8"/>
  <c r="BG192" i="8"/>
  <c r="BG196" i="8"/>
  <c r="BG200" i="8"/>
  <c r="BG204" i="8"/>
  <c r="BG208" i="8"/>
  <c r="BG212" i="8"/>
  <c r="BG138" i="8"/>
  <c r="BG147" i="8"/>
  <c r="BG166" i="8"/>
  <c r="BG152" i="8"/>
  <c r="BG159" i="8"/>
  <c r="BG179" i="8"/>
  <c r="BG185" i="8"/>
  <c r="BG189" i="8"/>
  <c r="BG193" i="8"/>
  <c r="BG197" i="8"/>
  <c r="BG201" i="8"/>
  <c r="BG205" i="8"/>
  <c r="BG209" i="8"/>
  <c r="BG171" i="8"/>
  <c r="BG174" i="8"/>
  <c r="BG180" i="8"/>
  <c r="BG183" i="8"/>
  <c r="BG195" i="8"/>
  <c r="BG198" i="8"/>
  <c r="BG215" i="8"/>
  <c r="BG207" i="8"/>
  <c r="BG210" i="8"/>
  <c r="BG221" i="8"/>
  <c r="BG225" i="8"/>
  <c r="BG229" i="8"/>
  <c r="BG233" i="8"/>
  <c r="BG237" i="8"/>
  <c r="BG187" i="8"/>
  <c r="BG190" i="8"/>
  <c r="BG162" i="8"/>
  <c r="BG175" i="8"/>
  <c r="BG181" i="8"/>
  <c r="BG199" i="8"/>
  <c r="BG202" i="8"/>
  <c r="BG218" i="8"/>
  <c r="BG222" i="8"/>
  <c r="BG226" i="8"/>
  <c r="BG230" i="8"/>
  <c r="BG211" i="8"/>
  <c r="BG232" i="8"/>
  <c r="BG239" i="8"/>
  <c r="BG194" i="8"/>
  <c r="BG223" i="8"/>
  <c r="BG244" i="8"/>
  <c r="BG248" i="8"/>
  <c r="BG252" i="8"/>
  <c r="BG256" i="8"/>
  <c r="BG260" i="8"/>
  <c r="BG214" i="8"/>
  <c r="BG220" i="8"/>
  <c r="BG236" i="8"/>
  <c r="BG206" i="8"/>
  <c r="BG227" i="8"/>
  <c r="BG240" i="8"/>
  <c r="BG241" i="8"/>
  <c r="BG245" i="8"/>
  <c r="BG249" i="8"/>
  <c r="BG253" i="8"/>
  <c r="BG186" i="8"/>
  <c r="BG213" i="8"/>
  <c r="BG224" i="8"/>
  <c r="BG203" i="8"/>
  <c r="BG228" i="8"/>
  <c r="BG242" i="8"/>
  <c r="BG261" i="8"/>
  <c r="BG234" i="8"/>
  <c r="BG251" i="8"/>
  <c r="BG258" i="8"/>
  <c r="BG262" i="8"/>
  <c r="BG266" i="8"/>
  <c r="BG270" i="8"/>
  <c r="BG274" i="8"/>
  <c r="BG219" i="8"/>
  <c r="BG231" i="8"/>
  <c r="BG243" i="8"/>
  <c r="BG246" i="8"/>
  <c r="BG255" i="8"/>
  <c r="BG263" i="8"/>
  <c r="BG267" i="8"/>
  <c r="BG271" i="8"/>
  <c r="BG275" i="8"/>
  <c r="BG279" i="8"/>
  <c r="BG283" i="8"/>
  <c r="BG217" i="8"/>
  <c r="BG238" i="8"/>
  <c r="BG254" i="8"/>
  <c r="BG259" i="8"/>
  <c r="BG264" i="8"/>
  <c r="BG268" i="8"/>
  <c r="BG282" i="8"/>
  <c r="BG285" i="8"/>
  <c r="BG289" i="8"/>
  <c r="BG293" i="8"/>
  <c r="BG297" i="8"/>
  <c r="BG301" i="8"/>
  <c r="BG305" i="8"/>
  <c r="BG309" i="8"/>
  <c r="BG313" i="8"/>
  <c r="BG317" i="8"/>
  <c r="BG321" i="8"/>
  <c r="BG325" i="8"/>
  <c r="BG329" i="8"/>
  <c r="BG333" i="8"/>
  <c r="BG337" i="8"/>
  <c r="BG341" i="8"/>
  <c r="BG345" i="8"/>
  <c r="BG349" i="8"/>
  <c r="BG247" i="8"/>
  <c r="BG269" i="8"/>
  <c r="BG265" i="8"/>
  <c r="BG286" i="8"/>
  <c r="BG290" i="8"/>
  <c r="BG294" i="8"/>
  <c r="BG298" i="8"/>
  <c r="BG302" i="8"/>
  <c r="BG306" i="8"/>
  <c r="BG310" i="8"/>
  <c r="BG314" i="8"/>
  <c r="BG318" i="8"/>
  <c r="BG322" i="8"/>
  <c r="BG326" i="8"/>
  <c r="BG330" i="8"/>
  <c r="BG334" i="8"/>
  <c r="BG338" i="8"/>
  <c r="BG342" i="8"/>
  <c r="BG346" i="8"/>
  <c r="BG272" i="8"/>
  <c r="BG280" i="8"/>
  <c r="BG250" i="8"/>
  <c r="BG284" i="8"/>
  <c r="BG287" i="8"/>
  <c r="BG291" i="8"/>
  <c r="BG295" i="8"/>
  <c r="BG299" i="8"/>
  <c r="BG303" i="8"/>
  <c r="BG307" i="8"/>
  <c r="BG311" i="8"/>
  <c r="BG315" i="8"/>
  <c r="BG319" i="8"/>
  <c r="BG323" i="8"/>
  <c r="BG327" i="8"/>
  <c r="BG331" i="8"/>
  <c r="BG335" i="8"/>
  <c r="BG339" i="8"/>
  <c r="BG343" i="8"/>
  <c r="BG347" i="8"/>
  <c r="BG351" i="8"/>
  <c r="BG191" i="8"/>
  <c r="BG257" i="8"/>
  <c r="BG276" i="8"/>
  <c r="BG281" i="8"/>
  <c r="BG304" i="8"/>
  <c r="BG344" i="8"/>
  <c r="BG352" i="8"/>
  <c r="BG353" i="8"/>
  <c r="BG356" i="8"/>
  <c r="BG360" i="8"/>
  <c r="BG364" i="8"/>
  <c r="BG368" i="8"/>
  <c r="BG372" i="8"/>
  <c r="BG376" i="8"/>
  <c r="BG380" i="8"/>
  <c r="BG384" i="8"/>
  <c r="BG388" i="8"/>
  <c r="BG392" i="8"/>
  <c r="BG396" i="8"/>
  <c r="BG400" i="8"/>
  <c r="BG404" i="8"/>
  <c r="BG408" i="8"/>
  <c r="BG412" i="8"/>
  <c r="BG235" i="8"/>
  <c r="BG316" i="8"/>
  <c r="BG296" i="8"/>
  <c r="BG328" i="8"/>
  <c r="BG357" i="8"/>
  <c r="BG361" i="8"/>
  <c r="BG365" i="8"/>
  <c r="BG369" i="8"/>
  <c r="BG373" i="8"/>
  <c r="BG377" i="8"/>
  <c r="BG381" i="8"/>
  <c r="BG385" i="8"/>
  <c r="BG389" i="8"/>
  <c r="BG393" i="8"/>
  <c r="BG397" i="8"/>
  <c r="BG401" i="8"/>
  <c r="BG405" i="8"/>
  <c r="BG409" i="8"/>
  <c r="BG413" i="8"/>
  <c r="BG216" i="8"/>
  <c r="BG308" i="8"/>
  <c r="BG278" i="8"/>
  <c r="BG288" i="8"/>
  <c r="BG320" i="8"/>
  <c r="BG336" i="8"/>
  <c r="BG350" i="8"/>
  <c r="BG358" i="8"/>
  <c r="BG362" i="8"/>
  <c r="BG366" i="8"/>
  <c r="BG370" i="8"/>
  <c r="BG374" i="8"/>
  <c r="BG378" i="8"/>
  <c r="BG382" i="8"/>
  <c r="BG386" i="8"/>
  <c r="BG390" i="8"/>
  <c r="BG394" i="8"/>
  <c r="BG398" i="8"/>
  <c r="BG402" i="8"/>
  <c r="BG277" i="8"/>
  <c r="BG300" i="8"/>
  <c r="BG332" i="8"/>
  <c r="BG354" i="8"/>
  <c r="BG348" i="8"/>
  <c r="BG363" i="8"/>
  <c r="BG273" i="8"/>
  <c r="BG355" i="8"/>
  <c r="BG387" i="8"/>
  <c r="BG324" i="8"/>
  <c r="BG367" i="8"/>
  <c r="BG340" i="8"/>
  <c r="BG292" i="8"/>
  <c r="BG359" i="8"/>
  <c r="BG371" i="8"/>
  <c r="BG379" i="8"/>
  <c r="BG399" i="8"/>
  <c r="BG407" i="8"/>
  <c r="BG411" i="8"/>
  <c r="BG417" i="8"/>
  <c r="BG421" i="8"/>
  <c r="BG391" i="8"/>
  <c r="BG403" i="8"/>
  <c r="BG410" i="8"/>
  <c r="BG312" i="8"/>
  <c r="BG395" i="8"/>
  <c r="BG423" i="8"/>
  <c r="BG427" i="8"/>
  <c r="BG431" i="8"/>
  <c r="BG435" i="8"/>
  <c r="BG439" i="8"/>
  <c r="BG443" i="8"/>
  <c r="BG447" i="8"/>
  <c r="BG406" i="8"/>
  <c r="BG414" i="8"/>
  <c r="BG415" i="8"/>
  <c r="BG426" i="8"/>
  <c r="BG442" i="8"/>
  <c r="BG449" i="8"/>
  <c r="BG383" i="8"/>
  <c r="BG433" i="8"/>
  <c r="BG436" i="8"/>
  <c r="BG446" i="8"/>
  <c r="BG450" i="8"/>
  <c r="BG454" i="8"/>
  <c r="BG458" i="8"/>
  <c r="BG462" i="8"/>
  <c r="BG466" i="8"/>
  <c r="BG470" i="8"/>
  <c r="BG474" i="8"/>
  <c r="BG430" i="8"/>
  <c r="BG375" i="8"/>
  <c r="BG416" i="8"/>
  <c r="BG424" i="8"/>
  <c r="BG437" i="8"/>
  <c r="BG451" i="8"/>
  <c r="BG455" i="8"/>
  <c r="BG459" i="8"/>
  <c r="BG463" i="8"/>
  <c r="BG467" i="8"/>
  <c r="BG471" i="8"/>
  <c r="BG475" i="8"/>
  <c r="BG479" i="8"/>
  <c r="BG483" i="8"/>
  <c r="BG487" i="8"/>
  <c r="BG491" i="8"/>
  <c r="BG495" i="8"/>
  <c r="BG499" i="8"/>
  <c r="BG503" i="8"/>
  <c r="BG507" i="8"/>
  <c r="BG418" i="8"/>
  <c r="BG419" i="8"/>
  <c r="BG434" i="8"/>
  <c r="BG440" i="8"/>
  <c r="BG420" i="8"/>
  <c r="BG425" i="8"/>
  <c r="BG428" i="8"/>
  <c r="BG444" i="8"/>
  <c r="BG452" i="8"/>
  <c r="BG422" i="8"/>
  <c r="BG438" i="8"/>
  <c r="BG441" i="8"/>
  <c r="BG448" i="8"/>
  <c r="BG456" i="8"/>
  <c r="BG469" i="8"/>
  <c r="BG472" i="8"/>
  <c r="BG484" i="8"/>
  <c r="BG501" i="8"/>
  <c r="BG511" i="8"/>
  <c r="BG515" i="8"/>
  <c r="BG519" i="8"/>
  <c r="BG523" i="8"/>
  <c r="BG527" i="8"/>
  <c r="BG478" i="8"/>
  <c r="BG481" i="8"/>
  <c r="BG494" i="8"/>
  <c r="BG498" i="8"/>
  <c r="BG505" i="8"/>
  <c r="BG429" i="8"/>
  <c r="BG432" i="8"/>
  <c r="BG461" i="8"/>
  <c r="BG464" i="8"/>
  <c r="BG488" i="8"/>
  <c r="BG502" i="8"/>
  <c r="BG512" i="8"/>
  <c r="BG516" i="8"/>
  <c r="BG520" i="8"/>
  <c r="BG524" i="8"/>
  <c r="BG528" i="8"/>
  <c r="BG532" i="8"/>
  <c r="BG536" i="8"/>
  <c r="BG540" i="8"/>
  <c r="BG544" i="8"/>
  <c r="BG457" i="8"/>
  <c r="BG473" i="8"/>
  <c r="BG482" i="8"/>
  <c r="BG485" i="8"/>
  <c r="BG506" i="8"/>
  <c r="BG453" i="8"/>
  <c r="BG476" i="8"/>
  <c r="BG492" i="8"/>
  <c r="BG496" i="8"/>
  <c r="BG509" i="8"/>
  <c r="BG513" i="8"/>
  <c r="BG517" i="8"/>
  <c r="BG521" i="8"/>
  <c r="BG525" i="8"/>
  <c r="BG445" i="8"/>
  <c r="BG465" i="8"/>
  <c r="BG468" i="8"/>
  <c r="BG486" i="8"/>
  <c r="BG489" i="8"/>
  <c r="BG500" i="8"/>
  <c r="BG480" i="8"/>
  <c r="BG504" i="8"/>
  <c r="BG510" i="8"/>
  <c r="BG514" i="8"/>
  <c r="BG518" i="8"/>
  <c r="BG522" i="8"/>
  <c r="BG526" i="8"/>
  <c r="BG530" i="8"/>
  <c r="BG534" i="8"/>
  <c r="BG538" i="8"/>
  <c r="BG542" i="8"/>
  <c r="BG546" i="8"/>
  <c r="BG550" i="8"/>
  <c r="BG554" i="8"/>
  <c r="BG558" i="8"/>
  <c r="BG460" i="8"/>
  <c r="BG493" i="8"/>
  <c r="BG547" i="8"/>
  <c r="BG549" i="8"/>
  <c r="BG556" i="8"/>
  <c r="BG17" i="8"/>
  <c r="BG490" i="8"/>
  <c r="BG497" i="8"/>
  <c r="BG533" i="8"/>
  <c r="BG553" i="8"/>
  <c r="BG560" i="8"/>
  <c r="BG561" i="8"/>
  <c r="BG565" i="8"/>
  <c r="BG569" i="8"/>
  <c r="BG573" i="8"/>
  <c r="BG577" i="8"/>
  <c r="BG581" i="8"/>
  <c r="BG585" i="8"/>
  <c r="BG477" i="8"/>
  <c r="BG508" i="8"/>
  <c r="BG537" i="8"/>
  <c r="BG557" i="8"/>
  <c r="BG541" i="8"/>
  <c r="BG562" i="8"/>
  <c r="BG566" i="8"/>
  <c r="BG570" i="8"/>
  <c r="BG574" i="8"/>
  <c r="BG578" i="8"/>
  <c r="BG582" i="8"/>
  <c r="BG586" i="8"/>
  <c r="BG590" i="8"/>
  <c r="BG594" i="8"/>
  <c r="BG598" i="8"/>
  <c r="BG602" i="8"/>
  <c r="BG606" i="8"/>
  <c r="BG610" i="8"/>
  <c r="BG614" i="8"/>
  <c r="BG531" i="8"/>
  <c r="BG545" i="8"/>
  <c r="BG551" i="8"/>
  <c r="BG535" i="8"/>
  <c r="BG555" i="8"/>
  <c r="BG563" i="8"/>
  <c r="BG567" i="8"/>
  <c r="BG571" i="8"/>
  <c r="BG575" i="8"/>
  <c r="BG579" i="8"/>
  <c r="BG583" i="8"/>
  <c r="BG529" i="8"/>
  <c r="BG539" i="8"/>
  <c r="BG548" i="8"/>
  <c r="BG559" i="8"/>
  <c r="BG596" i="8"/>
  <c r="BG604" i="8"/>
  <c r="BG612" i="8"/>
  <c r="BG587" i="8"/>
  <c r="BG591" i="8"/>
  <c r="BG599" i="8"/>
  <c r="BG607" i="8"/>
  <c r="BG615" i="8"/>
  <c r="BG564" i="8"/>
  <c r="BG572" i="8"/>
  <c r="BG580" i="8"/>
  <c r="BG589" i="8"/>
  <c r="BG597" i="8"/>
  <c r="BG605" i="8"/>
  <c r="BG613" i="8"/>
  <c r="BG543" i="8"/>
  <c r="BG588" i="8"/>
  <c r="BG592" i="8"/>
  <c r="BG600" i="8"/>
  <c r="BG608" i="8"/>
  <c r="BG593" i="8"/>
  <c r="BG601" i="8"/>
  <c r="BG609" i="8"/>
  <c r="BG595" i="8"/>
  <c r="BG603" i="8"/>
  <c r="BG611" i="8"/>
  <c r="BG568" i="8"/>
  <c r="BG576" i="8"/>
  <c r="BG584" i="8"/>
  <c r="BG616" i="8"/>
  <c r="BG552" i="8"/>
  <c r="H252" i="9"/>
  <c r="H255" i="9"/>
  <c r="H253" i="9"/>
  <c r="H254" i="9"/>
  <c r="A96" i="9"/>
  <c r="I89" i="9"/>
  <c r="E94" i="9"/>
  <c r="C95" i="9"/>
  <c r="D95" i="9"/>
  <c r="F96" i="9"/>
  <c r="B96" i="9"/>
  <c r="BH7" i="8"/>
  <c r="BH8" i="8" s="1"/>
  <c r="BI1" i="8"/>
  <c r="BK3" i="8"/>
  <c r="BJ11" i="8"/>
  <c r="BJ12" i="8" s="1"/>
  <c r="BH9" i="8"/>
  <c r="BI2" i="8"/>
  <c r="BH20" i="8" l="1"/>
  <c r="BH22" i="8"/>
  <c r="BH26" i="8"/>
  <c r="BH29" i="8"/>
  <c r="BH23" i="8"/>
  <c r="BH27" i="8"/>
  <c r="BH19" i="8"/>
  <c r="BH24" i="8"/>
  <c r="BH18" i="8"/>
  <c r="BH21" i="8"/>
  <c r="BH30" i="8"/>
  <c r="BH25" i="8"/>
  <c r="BH28" i="8"/>
  <c r="BH31" i="8"/>
  <c r="BH38" i="8"/>
  <c r="BH33" i="8"/>
  <c r="BH34" i="8"/>
  <c r="BH44" i="8"/>
  <c r="BH48" i="8"/>
  <c r="BH52" i="8"/>
  <c r="BH56" i="8"/>
  <c r="BH45" i="8"/>
  <c r="BH49" i="8"/>
  <c r="BH42" i="8"/>
  <c r="BH35" i="8"/>
  <c r="BH39" i="8"/>
  <c r="BH46" i="8"/>
  <c r="BH50" i="8"/>
  <c r="BH54" i="8"/>
  <c r="BH40" i="8"/>
  <c r="BH43" i="8"/>
  <c r="BH53" i="8"/>
  <c r="BH60" i="8"/>
  <c r="BH64" i="8"/>
  <c r="BH57" i="8"/>
  <c r="BH61" i="8"/>
  <c r="BH37" i="8"/>
  <c r="BH47" i="8"/>
  <c r="BH63" i="8"/>
  <c r="BH68" i="8"/>
  <c r="BH72" i="8"/>
  <c r="BH76" i="8"/>
  <c r="BH80" i="8"/>
  <c r="BH41" i="8"/>
  <c r="BH69" i="8"/>
  <c r="BH73" i="8"/>
  <c r="BH58" i="8"/>
  <c r="BH55" i="8"/>
  <c r="BH59" i="8"/>
  <c r="BH65" i="8"/>
  <c r="BH66" i="8"/>
  <c r="BH67" i="8"/>
  <c r="BH70" i="8"/>
  <c r="BH51" i="8"/>
  <c r="BH62" i="8"/>
  <c r="BH77" i="8"/>
  <c r="BH74" i="8"/>
  <c r="BH32" i="8"/>
  <c r="BH71" i="8"/>
  <c r="BH75" i="8"/>
  <c r="BH79" i="8"/>
  <c r="BH84" i="8"/>
  <c r="BH88" i="8"/>
  <c r="BH92" i="8"/>
  <c r="BH96" i="8"/>
  <c r="BH85" i="8"/>
  <c r="BH89" i="8"/>
  <c r="BH78" i="8"/>
  <c r="BH81" i="8"/>
  <c r="BH97" i="8"/>
  <c r="BH101" i="8"/>
  <c r="BH105" i="8"/>
  <c r="BH83" i="8"/>
  <c r="BH86" i="8"/>
  <c r="BH94" i="8"/>
  <c r="BH98" i="8"/>
  <c r="BH102" i="8"/>
  <c r="BH106" i="8"/>
  <c r="BH87" i="8"/>
  <c r="BH90" i="8"/>
  <c r="BH95" i="8"/>
  <c r="BH99" i="8"/>
  <c r="BH103" i="8"/>
  <c r="BH91" i="8"/>
  <c r="BH104" i="8"/>
  <c r="BH110" i="8"/>
  <c r="BH114" i="8"/>
  <c r="BH118" i="8"/>
  <c r="BH122" i="8"/>
  <c r="BH107" i="8"/>
  <c r="BH111" i="8"/>
  <c r="BH115" i="8"/>
  <c r="BH119" i="8"/>
  <c r="BH123" i="8"/>
  <c r="BH100" i="8"/>
  <c r="BH108" i="8"/>
  <c r="BH112" i="8"/>
  <c r="BH116" i="8"/>
  <c r="BH82" i="8"/>
  <c r="BH121" i="8"/>
  <c r="BH126" i="8"/>
  <c r="BH130" i="8"/>
  <c r="BH134" i="8"/>
  <c r="BH117" i="8"/>
  <c r="BH127" i="8"/>
  <c r="BH131" i="8"/>
  <c r="BH135" i="8"/>
  <c r="BH139" i="8"/>
  <c r="BH143" i="8"/>
  <c r="BH147" i="8"/>
  <c r="BH151" i="8"/>
  <c r="BH155" i="8"/>
  <c r="BH159" i="8"/>
  <c r="BH109" i="8"/>
  <c r="BH124" i="8"/>
  <c r="BH128" i="8"/>
  <c r="BH132" i="8"/>
  <c r="BH136" i="8"/>
  <c r="BH140" i="8"/>
  <c r="BH144" i="8"/>
  <c r="BH148" i="8"/>
  <c r="BH93" i="8"/>
  <c r="BH138" i="8"/>
  <c r="BH141" i="8"/>
  <c r="BH152" i="8"/>
  <c r="BH162" i="8"/>
  <c r="BH166" i="8"/>
  <c r="BH170" i="8"/>
  <c r="BH174" i="8"/>
  <c r="BH178" i="8"/>
  <c r="BH182" i="8"/>
  <c r="BH133" i="8"/>
  <c r="BH156" i="8"/>
  <c r="BH120" i="8"/>
  <c r="BH142" i="8"/>
  <c r="BH145" i="8"/>
  <c r="BH153" i="8"/>
  <c r="BH163" i="8"/>
  <c r="BH167" i="8"/>
  <c r="BH171" i="8"/>
  <c r="BH175" i="8"/>
  <c r="BH179" i="8"/>
  <c r="BH183" i="8"/>
  <c r="BH125" i="8"/>
  <c r="BH150" i="8"/>
  <c r="BH157" i="8"/>
  <c r="BH146" i="8"/>
  <c r="BH149" i="8"/>
  <c r="BH154" i="8"/>
  <c r="BH160" i="8"/>
  <c r="BH164" i="8"/>
  <c r="BH168" i="8"/>
  <c r="BH172" i="8"/>
  <c r="BH176" i="8"/>
  <c r="BH158" i="8"/>
  <c r="BH36" i="8"/>
  <c r="BH113" i="8"/>
  <c r="BH165" i="8"/>
  <c r="BH187" i="8"/>
  <c r="BH191" i="8"/>
  <c r="BH195" i="8"/>
  <c r="BH199" i="8"/>
  <c r="BH203" i="8"/>
  <c r="BH207" i="8"/>
  <c r="BH211" i="8"/>
  <c r="BH173" i="8"/>
  <c r="BH184" i="8"/>
  <c r="BH188" i="8"/>
  <c r="BH192" i="8"/>
  <c r="BH196" i="8"/>
  <c r="BH200" i="8"/>
  <c r="BH204" i="8"/>
  <c r="BH208" i="8"/>
  <c r="BH185" i="8"/>
  <c r="BH189" i="8"/>
  <c r="BH193" i="8"/>
  <c r="BH197" i="8"/>
  <c r="BH201" i="8"/>
  <c r="BH205" i="8"/>
  <c r="BH209" i="8"/>
  <c r="BH213" i="8"/>
  <c r="BH217" i="8"/>
  <c r="BH186" i="8"/>
  <c r="BH220" i="8"/>
  <c r="BH224" i="8"/>
  <c r="BH228" i="8"/>
  <c r="BH232" i="8"/>
  <c r="BH236" i="8"/>
  <c r="BH240" i="8"/>
  <c r="BH129" i="8"/>
  <c r="BH137" i="8"/>
  <c r="BH161" i="8"/>
  <c r="BH198" i="8"/>
  <c r="BH215" i="8"/>
  <c r="BH190" i="8"/>
  <c r="BH212" i="8"/>
  <c r="BH216" i="8"/>
  <c r="BH169" i="8"/>
  <c r="BH181" i="8"/>
  <c r="BH202" i="8"/>
  <c r="BH218" i="8"/>
  <c r="BH222" i="8"/>
  <c r="BH226" i="8"/>
  <c r="BH230" i="8"/>
  <c r="BH177" i="8"/>
  <c r="BH219" i="8"/>
  <c r="BH235" i="8"/>
  <c r="BH243" i="8"/>
  <c r="BH247" i="8"/>
  <c r="BH251" i="8"/>
  <c r="BH255" i="8"/>
  <c r="BH259" i="8"/>
  <c r="BH229" i="8"/>
  <c r="BH239" i="8"/>
  <c r="BH194" i="8"/>
  <c r="BH223" i="8"/>
  <c r="BH244" i="8"/>
  <c r="BH248" i="8"/>
  <c r="BH252" i="8"/>
  <c r="BH214" i="8"/>
  <c r="BH180" i="8"/>
  <c r="BH206" i="8"/>
  <c r="BH227" i="8"/>
  <c r="BH233" i="8"/>
  <c r="BH241" i="8"/>
  <c r="BH245" i="8"/>
  <c r="BH249" i="8"/>
  <c r="BH253" i="8"/>
  <c r="BH257" i="8"/>
  <c r="BH265" i="8"/>
  <c r="BH269" i="8"/>
  <c r="BH273" i="8"/>
  <c r="BH277" i="8"/>
  <c r="BH281" i="8"/>
  <c r="BH242" i="8"/>
  <c r="BH261" i="8"/>
  <c r="BH234" i="8"/>
  <c r="BH258" i="8"/>
  <c r="BH262" i="8"/>
  <c r="BH266" i="8"/>
  <c r="BH270" i="8"/>
  <c r="BH274" i="8"/>
  <c r="BH225" i="8"/>
  <c r="BH231" i="8"/>
  <c r="BH246" i="8"/>
  <c r="BH263" i="8"/>
  <c r="BH267" i="8"/>
  <c r="BH210" i="8"/>
  <c r="BH238" i="8"/>
  <c r="BH254" i="8"/>
  <c r="BH264" i="8"/>
  <c r="BH278" i="8"/>
  <c r="BH282" i="8"/>
  <c r="BH285" i="8"/>
  <c r="BH289" i="8"/>
  <c r="BH293" i="8"/>
  <c r="BH297" i="8"/>
  <c r="BH301" i="8"/>
  <c r="BH305" i="8"/>
  <c r="BH309" i="8"/>
  <c r="BH313" i="8"/>
  <c r="BH317" i="8"/>
  <c r="BH321" i="8"/>
  <c r="BH325" i="8"/>
  <c r="BH329" i="8"/>
  <c r="BH333" i="8"/>
  <c r="BH337" i="8"/>
  <c r="BH341" i="8"/>
  <c r="BH345" i="8"/>
  <c r="BH349" i="8"/>
  <c r="BH353" i="8"/>
  <c r="BH260" i="8"/>
  <c r="BH271" i="8"/>
  <c r="BH279" i="8"/>
  <c r="BH221" i="8"/>
  <c r="BH283" i="8"/>
  <c r="BH286" i="8"/>
  <c r="BH290" i="8"/>
  <c r="BH294" i="8"/>
  <c r="BH298" i="8"/>
  <c r="BH302" i="8"/>
  <c r="BH306" i="8"/>
  <c r="BH310" i="8"/>
  <c r="BH314" i="8"/>
  <c r="BH318" i="8"/>
  <c r="BH322" i="8"/>
  <c r="BH326" i="8"/>
  <c r="BH330" i="8"/>
  <c r="BH334" i="8"/>
  <c r="BH338" i="8"/>
  <c r="BH342" i="8"/>
  <c r="BH346" i="8"/>
  <c r="BH350" i="8"/>
  <c r="BH272" i="8"/>
  <c r="BH275" i="8"/>
  <c r="BH280" i="8"/>
  <c r="BH250" i="8"/>
  <c r="BH284" i="8"/>
  <c r="BH287" i="8"/>
  <c r="BH291" i="8"/>
  <c r="BH295" i="8"/>
  <c r="BH299" i="8"/>
  <c r="BH303" i="8"/>
  <c r="BH307" i="8"/>
  <c r="BH311" i="8"/>
  <c r="BH315" i="8"/>
  <c r="BH319" i="8"/>
  <c r="BH323" i="8"/>
  <c r="BH327" i="8"/>
  <c r="BH331" i="8"/>
  <c r="BH276" i="8"/>
  <c r="BH292" i="8"/>
  <c r="BH324" i="8"/>
  <c r="BH304" i="8"/>
  <c r="BH344" i="8"/>
  <c r="BH352" i="8"/>
  <c r="BH356" i="8"/>
  <c r="BH360" i="8"/>
  <c r="BH364" i="8"/>
  <c r="BH368" i="8"/>
  <c r="BH372" i="8"/>
  <c r="BH376" i="8"/>
  <c r="BH380" i="8"/>
  <c r="BH384" i="8"/>
  <c r="BH388" i="8"/>
  <c r="BH392" i="8"/>
  <c r="BH396" i="8"/>
  <c r="BH400" i="8"/>
  <c r="BH404" i="8"/>
  <c r="BH237" i="8"/>
  <c r="BH316" i="8"/>
  <c r="BH296" i="8"/>
  <c r="BH328" i="8"/>
  <c r="BH335" i="8"/>
  <c r="BH357" i="8"/>
  <c r="BH361" i="8"/>
  <c r="BH365" i="8"/>
  <c r="BH369" i="8"/>
  <c r="BH373" i="8"/>
  <c r="BH377" i="8"/>
  <c r="BH381" i="8"/>
  <c r="BH385" i="8"/>
  <c r="BH389" i="8"/>
  <c r="BH393" i="8"/>
  <c r="BH397" i="8"/>
  <c r="BH401" i="8"/>
  <c r="BH308" i="8"/>
  <c r="BH288" i="8"/>
  <c r="BH320" i="8"/>
  <c r="BH336" i="8"/>
  <c r="BH339" i="8"/>
  <c r="BH347" i="8"/>
  <c r="BH358" i="8"/>
  <c r="BH362" i="8"/>
  <c r="BH366" i="8"/>
  <c r="BH370" i="8"/>
  <c r="BH374" i="8"/>
  <c r="BH378" i="8"/>
  <c r="BH382" i="8"/>
  <c r="BH386" i="8"/>
  <c r="BH390" i="8"/>
  <c r="BH394" i="8"/>
  <c r="BH398" i="8"/>
  <c r="BH402" i="8"/>
  <c r="BH268" i="8"/>
  <c r="BH312" i="8"/>
  <c r="BH343" i="8"/>
  <c r="BH383" i="8"/>
  <c r="BH256" i="8"/>
  <c r="BH348" i="8"/>
  <c r="BH354" i="8"/>
  <c r="BH363" i="8"/>
  <c r="BH332" i="8"/>
  <c r="BH351" i="8"/>
  <c r="BH375" i="8"/>
  <c r="BH355" i="8"/>
  <c r="BH300" i="8"/>
  <c r="BH367" i="8"/>
  <c r="BH340" i="8"/>
  <c r="BH359" i="8"/>
  <c r="BH371" i="8"/>
  <c r="BH406" i="8"/>
  <c r="BH410" i="8"/>
  <c r="BH387" i="8"/>
  <c r="BH408" i="8"/>
  <c r="BH412" i="8"/>
  <c r="BH418" i="8"/>
  <c r="BH409" i="8"/>
  <c r="BH413" i="8"/>
  <c r="BH403" i="8"/>
  <c r="BH420" i="8"/>
  <c r="BH422" i="8"/>
  <c r="BH426" i="8"/>
  <c r="BH430" i="8"/>
  <c r="BH434" i="8"/>
  <c r="BH438" i="8"/>
  <c r="BH411" i="8"/>
  <c r="BH417" i="8"/>
  <c r="BH395" i="8"/>
  <c r="BH405" i="8"/>
  <c r="BH407" i="8"/>
  <c r="BH424" i="8"/>
  <c r="BH428" i="8"/>
  <c r="BH432" i="8"/>
  <c r="BH436" i="8"/>
  <c r="BH440" i="8"/>
  <c r="BH444" i="8"/>
  <c r="BH448" i="8"/>
  <c r="BH391" i="8"/>
  <c r="BH429" i="8"/>
  <c r="BH445" i="8"/>
  <c r="BH453" i="8"/>
  <c r="BH457" i="8"/>
  <c r="BH461" i="8"/>
  <c r="BH465" i="8"/>
  <c r="BH469" i="8"/>
  <c r="BH473" i="8"/>
  <c r="BH477" i="8"/>
  <c r="BH481" i="8"/>
  <c r="BH485" i="8"/>
  <c r="BH489" i="8"/>
  <c r="BH493" i="8"/>
  <c r="BH497" i="8"/>
  <c r="BH501" i="8"/>
  <c r="BH505" i="8"/>
  <c r="BH423" i="8"/>
  <c r="BH439" i="8"/>
  <c r="BH442" i="8"/>
  <c r="BH449" i="8"/>
  <c r="BH379" i="8"/>
  <c r="BH433" i="8"/>
  <c r="BH446" i="8"/>
  <c r="BH450" i="8"/>
  <c r="BH454" i="8"/>
  <c r="BH415" i="8"/>
  <c r="BH427" i="8"/>
  <c r="BH443" i="8"/>
  <c r="BH399" i="8"/>
  <c r="BH414" i="8"/>
  <c r="BH416" i="8"/>
  <c r="BH437" i="8"/>
  <c r="BH447" i="8"/>
  <c r="BH451" i="8"/>
  <c r="BH455" i="8"/>
  <c r="BH459" i="8"/>
  <c r="BH463" i="8"/>
  <c r="BH467" i="8"/>
  <c r="BH471" i="8"/>
  <c r="BH419" i="8"/>
  <c r="BH421" i="8"/>
  <c r="BH431" i="8"/>
  <c r="BH425" i="8"/>
  <c r="BH452" i="8"/>
  <c r="BH456" i="8"/>
  <c r="BH460" i="8"/>
  <c r="BH464" i="8"/>
  <c r="BH468" i="8"/>
  <c r="BH472" i="8"/>
  <c r="BH476" i="8"/>
  <c r="BH480" i="8"/>
  <c r="BH484" i="8"/>
  <c r="BH488" i="8"/>
  <c r="BH492" i="8"/>
  <c r="BH466" i="8"/>
  <c r="BH487" i="8"/>
  <c r="BH490" i="8"/>
  <c r="BH508" i="8"/>
  <c r="BH435" i="8"/>
  <c r="BH441" i="8"/>
  <c r="BH458" i="8"/>
  <c r="BH478" i="8"/>
  <c r="BH491" i="8"/>
  <c r="BH494" i="8"/>
  <c r="BH498" i="8"/>
  <c r="BH470" i="8"/>
  <c r="BH475" i="8"/>
  <c r="BH502" i="8"/>
  <c r="BH512" i="8"/>
  <c r="BH516" i="8"/>
  <c r="BH520" i="8"/>
  <c r="BH524" i="8"/>
  <c r="BH528" i="8"/>
  <c r="BH532" i="8"/>
  <c r="BH536" i="8"/>
  <c r="BH540" i="8"/>
  <c r="BH544" i="8"/>
  <c r="BH548" i="8"/>
  <c r="BH552" i="8"/>
  <c r="BH556" i="8"/>
  <c r="BH560" i="8"/>
  <c r="BH479" i="8"/>
  <c r="BH482" i="8"/>
  <c r="BH495" i="8"/>
  <c r="BH499" i="8"/>
  <c r="BH506" i="8"/>
  <c r="BH462" i="8"/>
  <c r="BH496" i="8"/>
  <c r="BH503" i="8"/>
  <c r="BH474" i="8"/>
  <c r="BH483" i="8"/>
  <c r="BH486" i="8"/>
  <c r="BH500" i="8"/>
  <c r="BH507" i="8"/>
  <c r="BH504" i="8"/>
  <c r="BH509" i="8"/>
  <c r="BH527" i="8"/>
  <c r="BH543" i="8"/>
  <c r="BH564" i="8"/>
  <c r="BH568" i="8"/>
  <c r="BH572" i="8"/>
  <c r="BH576" i="8"/>
  <c r="BH580" i="8"/>
  <c r="BH584" i="8"/>
  <c r="BH588" i="8"/>
  <c r="BH592" i="8"/>
  <c r="BH596" i="8"/>
  <c r="BH600" i="8"/>
  <c r="BH604" i="8"/>
  <c r="BH608" i="8"/>
  <c r="BH612" i="8"/>
  <c r="BH616" i="8"/>
  <c r="BH513" i="8"/>
  <c r="BH547" i="8"/>
  <c r="BH549" i="8"/>
  <c r="BH510" i="8"/>
  <c r="BH517" i="8"/>
  <c r="BH533" i="8"/>
  <c r="BH553" i="8"/>
  <c r="BH561" i="8"/>
  <c r="BH565" i="8"/>
  <c r="BH569" i="8"/>
  <c r="BH573" i="8"/>
  <c r="BH577" i="8"/>
  <c r="BH581" i="8"/>
  <c r="BH585" i="8"/>
  <c r="BH589" i="8"/>
  <c r="BH593" i="8"/>
  <c r="BH597" i="8"/>
  <c r="BH601" i="8"/>
  <c r="BH605" i="8"/>
  <c r="BH609" i="8"/>
  <c r="BH613" i="8"/>
  <c r="BH514" i="8"/>
  <c r="BH521" i="8"/>
  <c r="BH530" i="8"/>
  <c r="BH537" i="8"/>
  <c r="BH550" i="8"/>
  <c r="BH557" i="8"/>
  <c r="BH511" i="8"/>
  <c r="BH518" i="8"/>
  <c r="BH525" i="8"/>
  <c r="BH534" i="8"/>
  <c r="BH541" i="8"/>
  <c r="BH554" i="8"/>
  <c r="BH562" i="8"/>
  <c r="BH566" i="8"/>
  <c r="BH570" i="8"/>
  <c r="BH574" i="8"/>
  <c r="BH578" i="8"/>
  <c r="BH582" i="8"/>
  <c r="BH586" i="8"/>
  <c r="BH590" i="8"/>
  <c r="BH594" i="8"/>
  <c r="BH598" i="8"/>
  <c r="BH602" i="8"/>
  <c r="BH606" i="8"/>
  <c r="BH610" i="8"/>
  <c r="BH614" i="8"/>
  <c r="BH515" i="8"/>
  <c r="BH522" i="8"/>
  <c r="BH531" i="8"/>
  <c r="BH538" i="8"/>
  <c r="BH545" i="8"/>
  <c r="BH551" i="8"/>
  <c r="BH558" i="8"/>
  <c r="BH519" i="8"/>
  <c r="BH526" i="8"/>
  <c r="BH535" i="8"/>
  <c r="BH542" i="8"/>
  <c r="BH555" i="8"/>
  <c r="BH563" i="8"/>
  <c r="BH567" i="8"/>
  <c r="BH571" i="8"/>
  <c r="BH575" i="8"/>
  <c r="BH579" i="8"/>
  <c r="BH583" i="8"/>
  <c r="BH587" i="8"/>
  <c r="BH591" i="8"/>
  <c r="BH595" i="8"/>
  <c r="BH599" i="8"/>
  <c r="BH603" i="8"/>
  <c r="BH607" i="8"/>
  <c r="BH611" i="8"/>
  <c r="BH615" i="8"/>
  <c r="BH17" i="8"/>
  <c r="BH523" i="8"/>
  <c r="BH539" i="8"/>
  <c r="BH546" i="8"/>
  <c r="BH529" i="8"/>
  <c r="BH559" i="8"/>
  <c r="H259" i="9"/>
  <c r="H258" i="9"/>
  <c r="H257" i="9"/>
  <c r="H256" i="9"/>
  <c r="A97" i="9"/>
  <c r="I90" i="9"/>
  <c r="E95" i="9"/>
  <c r="C96" i="9"/>
  <c r="D96" i="9"/>
  <c r="F97" i="9"/>
  <c r="B97" i="9"/>
  <c r="BI7" i="8"/>
  <c r="BI8" i="8" s="1"/>
  <c r="BJ1" i="8"/>
  <c r="BL3" i="8"/>
  <c r="BK11" i="8"/>
  <c r="BK12" i="8" s="1"/>
  <c r="BI9" i="8"/>
  <c r="BJ2" i="8"/>
  <c r="H260" i="9" l="1"/>
  <c r="H261" i="9"/>
  <c r="H263" i="9"/>
  <c r="H262" i="9"/>
  <c r="BI20" i="8"/>
  <c r="BI24" i="8"/>
  <c r="BI18" i="8"/>
  <c r="BI23" i="8"/>
  <c r="BI27" i="8"/>
  <c r="BI19" i="8"/>
  <c r="BI28" i="8"/>
  <c r="BI32" i="8"/>
  <c r="BI26" i="8"/>
  <c r="BI29" i="8"/>
  <c r="BI33" i="8"/>
  <c r="BI21" i="8"/>
  <c r="BI30" i="8"/>
  <c r="BI36" i="8"/>
  <c r="BI40" i="8"/>
  <c r="BI37" i="8"/>
  <c r="BI22" i="8"/>
  <c r="BI31" i="8"/>
  <c r="BI38" i="8"/>
  <c r="BI41" i="8"/>
  <c r="BI45" i="8"/>
  <c r="BI49" i="8"/>
  <c r="BI42" i="8"/>
  <c r="BI39" i="8"/>
  <c r="BI44" i="8"/>
  <c r="BI54" i="8"/>
  <c r="BI57" i="8"/>
  <c r="BI61" i="8"/>
  <c r="BI65" i="8"/>
  <c r="BI51" i="8"/>
  <c r="BI53" i="8"/>
  <c r="BI58" i="8"/>
  <c r="BI66" i="8"/>
  <c r="BI43" i="8"/>
  <c r="BI48" i="8"/>
  <c r="BI55" i="8"/>
  <c r="BI59" i="8"/>
  <c r="BI62" i="8"/>
  <c r="BI47" i="8"/>
  <c r="BI64" i="8"/>
  <c r="BI69" i="8"/>
  <c r="BI73" i="8"/>
  <c r="BI77" i="8"/>
  <c r="BI52" i="8"/>
  <c r="BI56" i="8"/>
  <c r="BI68" i="8"/>
  <c r="BI71" i="8"/>
  <c r="BI34" i="8"/>
  <c r="BI25" i="8"/>
  <c r="BI35" i="8"/>
  <c r="BI46" i="8"/>
  <c r="BI79" i="8"/>
  <c r="BI63" i="8"/>
  <c r="BI76" i="8"/>
  <c r="BI50" i="8"/>
  <c r="BI60" i="8"/>
  <c r="BI67" i="8"/>
  <c r="BI70" i="8"/>
  <c r="BI72" i="8"/>
  <c r="BI75" i="8"/>
  <c r="BI84" i="8"/>
  <c r="BI88" i="8"/>
  <c r="BI92" i="8"/>
  <c r="BI74" i="8"/>
  <c r="BI85" i="8"/>
  <c r="BI89" i="8"/>
  <c r="BI93" i="8"/>
  <c r="BI78" i="8"/>
  <c r="BI82" i="8"/>
  <c r="BI80" i="8"/>
  <c r="BI81" i="8"/>
  <c r="BI97" i="8"/>
  <c r="BI101" i="8"/>
  <c r="BI105" i="8"/>
  <c r="BI83" i="8"/>
  <c r="BI86" i="8"/>
  <c r="BI94" i="8"/>
  <c r="BI98" i="8"/>
  <c r="BI102" i="8"/>
  <c r="BI87" i="8"/>
  <c r="BI90" i="8"/>
  <c r="BI95" i="8"/>
  <c r="BI99" i="8"/>
  <c r="BI103" i="8"/>
  <c r="BI104" i="8"/>
  <c r="BI110" i="8"/>
  <c r="BI114" i="8"/>
  <c r="BI118" i="8"/>
  <c r="BI122" i="8"/>
  <c r="BI96" i="8"/>
  <c r="BI107" i="8"/>
  <c r="BI111" i="8"/>
  <c r="BI115" i="8"/>
  <c r="BI106" i="8"/>
  <c r="BI91" i="8"/>
  <c r="BI100" i="8"/>
  <c r="BI108" i="8"/>
  <c r="BI112" i="8"/>
  <c r="BI116" i="8"/>
  <c r="BI120" i="8"/>
  <c r="BI121" i="8"/>
  <c r="BI126" i="8"/>
  <c r="BI130" i="8"/>
  <c r="BI134" i="8"/>
  <c r="BI117" i="8"/>
  <c r="BI127" i="8"/>
  <c r="BI131" i="8"/>
  <c r="BI135" i="8"/>
  <c r="BI139" i="8"/>
  <c r="BI143" i="8"/>
  <c r="BI147" i="8"/>
  <c r="BI109" i="8"/>
  <c r="BI119" i="8"/>
  <c r="BI123" i="8"/>
  <c r="BI124" i="8"/>
  <c r="BI128" i="8"/>
  <c r="BI132" i="8"/>
  <c r="BI136" i="8"/>
  <c r="BI140" i="8"/>
  <c r="BI144" i="8"/>
  <c r="BI148" i="8"/>
  <c r="BI152" i="8"/>
  <c r="BI156" i="8"/>
  <c r="BI113" i="8"/>
  <c r="BI159" i="8"/>
  <c r="BI138" i="8"/>
  <c r="BI141" i="8"/>
  <c r="BI162" i="8"/>
  <c r="BI166" i="8"/>
  <c r="BI133" i="8"/>
  <c r="BI142" i="8"/>
  <c r="BI145" i="8"/>
  <c r="BI153" i="8"/>
  <c r="BI163" i="8"/>
  <c r="BI167" i="8"/>
  <c r="BI171" i="8"/>
  <c r="BI175" i="8"/>
  <c r="BI125" i="8"/>
  <c r="BI150" i="8"/>
  <c r="BI157" i="8"/>
  <c r="BI146" i="8"/>
  <c r="BI149" i="8"/>
  <c r="BI154" i="8"/>
  <c r="BI160" i="8"/>
  <c r="BI164" i="8"/>
  <c r="BI168" i="8"/>
  <c r="BI172" i="8"/>
  <c r="BI176" i="8"/>
  <c r="BI129" i="8"/>
  <c r="BI137" i="8"/>
  <c r="BI155" i="8"/>
  <c r="BI169" i="8"/>
  <c r="BI181" i="8"/>
  <c r="BI165" i="8"/>
  <c r="BI178" i="8"/>
  <c r="BI187" i="8"/>
  <c r="BI191" i="8"/>
  <c r="BI195" i="8"/>
  <c r="BI199" i="8"/>
  <c r="BI203" i="8"/>
  <c r="BI207" i="8"/>
  <c r="BI211" i="8"/>
  <c r="BI170" i="8"/>
  <c r="BI182" i="8"/>
  <c r="BI158" i="8"/>
  <c r="BI173" i="8"/>
  <c r="BI184" i="8"/>
  <c r="BI188" i="8"/>
  <c r="BI192" i="8"/>
  <c r="BI196" i="8"/>
  <c r="BI200" i="8"/>
  <c r="BI204" i="8"/>
  <c r="BI208" i="8"/>
  <c r="BI151" i="8"/>
  <c r="BI179" i="8"/>
  <c r="BI206" i="8"/>
  <c r="BI209" i="8"/>
  <c r="BI214" i="8"/>
  <c r="BI186" i="8"/>
  <c r="BI189" i="8"/>
  <c r="BI220" i="8"/>
  <c r="BI224" i="8"/>
  <c r="BI228" i="8"/>
  <c r="BI232" i="8"/>
  <c r="BI236" i="8"/>
  <c r="BI240" i="8"/>
  <c r="BI161" i="8"/>
  <c r="BI198" i="8"/>
  <c r="BI210" i="8"/>
  <c r="BI221" i="8"/>
  <c r="BI225" i="8"/>
  <c r="BI229" i="8"/>
  <c r="BI183" i="8"/>
  <c r="BI190" i="8"/>
  <c r="BI193" i="8"/>
  <c r="BI212" i="8"/>
  <c r="BI216" i="8"/>
  <c r="BI202" i="8"/>
  <c r="BI222" i="8"/>
  <c r="BI238" i="8"/>
  <c r="BI174" i="8"/>
  <c r="BI177" i="8"/>
  <c r="BI215" i="8"/>
  <c r="BI219" i="8"/>
  <c r="BI235" i="8"/>
  <c r="BI243" i="8"/>
  <c r="BI247" i="8"/>
  <c r="BI251" i="8"/>
  <c r="BI255" i="8"/>
  <c r="BI259" i="8"/>
  <c r="BI226" i="8"/>
  <c r="BI239" i="8"/>
  <c r="BI194" i="8"/>
  <c r="BI201" i="8"/>
  <c r="BI223" i="8"/>
  <c r="BI244" i="8"/>
  <c r="BI248" i="8"/>
  <c r="BI252" i="8"/>
  <c r="BI205" i="8"/>
  <c r="BI230" i="8"/>
  <c r="BI213" i="8"/>
  <c r="BI227" i="8"/>
  <c r="BI237" i="8"/>
  <c r="BI250" i="8"/>
  <c r="BI253" i="8"/>
  <c r="BI260" i="8"/>
  <c r="BI257" i="8"/>
  <c r="BI265" i="8"/>
  <c r="BI269" i="8"/>
  <c r="BI273" i="8"/>
  <c r="BI242" i="8"/>
  <c r="BI245" i="8"/>
  <c r="BI261" i="8"/>
  <c r="BI185" i="8"/>
  <c r="BI218" i="8"/>
  <c r="BI234" i="8"/>
  <c r="BI258" i="8"/>
  <c r="BI262" i="8"/>
  <c r="BI266" i="8"/>
  <c r="BI270" i="8"/>
  <c r="BI274" i="8"/>
  <c r="BI278" i="8"/>
  <c r="BI282" i="8"/>
  <c r="BI233" i="8"/>
  <c r="BI217" i="8"/>
  <c r="BI231" i="8"/>
  <c r="BI246" i="8"/>
  <c r="BI249" i="8"/>
  <c r="BI263" i="8"/>
  <c r="BI267" i="8"/>
  <c r="BI268" i="8"/>
  <c r="BI288" i="8"/>
  <c r="BI292" i="8"/>
  <c r="BI296" i="8"/>
  <c r="BI300" i="8"/>
  <c r="BI304" i="8"/>
  <c r="BI308" i="8"/>
  <c r="BI312" i="8"/>
  <c r="BI316" i="8"/>
  <c r="BI320" i="8"/>
  <c r="BI324" i="8"/>
  <c r="BI328" i="8"/>
  <c r="BI332" i="8"/>
  <c r="BI336" i="8"/>
  <c r="BI340" i="8"/>
  <c r="BI344" i="8"/>
  <c r="BI348" i="8"/>
  <c r="BI352" i="8"/>
  <c r="BI264" i="8"/>
  <c r="BI254" i="8"/>
  <c r="BI285" i="8"/>
  <c r="BI289" i="8"/>
  <c r="BI293" i="8"/>
  <c r="BI297" i="8"/>
  <c r="BI301" i="8"/>
  <c r="BI305" i="8"/>
  <c r="BI309" i="8"/>
  <c r="BI313" i="8"/>
  <c r="BI317" i="8"/>
  <c r="BI321" i="8"/>
  <c r="BI325" i="8"/>
  <c r="BI329" i="8"/>
  <c r="BI333" i="8"/>
  <c r="BI337" i="8"/>
  <c r="BI341" i="8"/>
  <c r="BI345" i="8"/>
  <c r="BI271" i="8"/>
  <c r="BI279" i="8"/>
  <c r="BI283" i="8"/>
  <c r="BI286" i="8"/>
  <c r="BI290" i="8"/>
  <c r="BI294" i="8"/>
  <c r="BI298" i="8"/>
  <c r="BI302" i="8"/>
  <c r="BI306" i="8"/>
  <c r="BI310" i="8"/>
  <c r="BI314" i="8"/>
  <c r="BI318" i="8"/>
  <c r="BI322" i="8"/>
  <c r="BI326" i="8"/>
  <c r="BI330" i="8"/>
  <c r="BI334" i="8"/>
  <c r="BI338" i="8"/>
  <c r="BI342" i="8"/>
  <c r="BI346" i="8"/>
  <c r="BI350" i="8"/>
  <c r="BI180" i="8"/>
  <c r="BI241" i="8"/>
  <c r="BI272" i="8"/>
  <c r="BI275" i="8"/>
  <c r="BI280" i="8"/>
  <c r="BI315" i="8"/>
  <c r="BI343" i="8"/>
  <c r="BI351" i="8"/>
  <c r="BI355" i="8"/>
  <c r="BI359" i="8"/>
  <c r="BI363" i="8"/>
  <c r="BI367" i="8"/>
  <c r="BI371" i="8"/>
  <c r="BI375" i="8"/>
  <c r="BI379" i="8"/>
  <c r="BI383" i="8"/>
  <c r="BI387" i="8"/>
  <c r="BI391" i="8"/>
  <c r="BI395" i="8"/>
  <c r="BI399" i="8"/>
  <c r="BI403" i="8"/>
  <c r="BI407" i="8"/>
  <c r="BI411" i="8"/>
  <c r="BI276" i="8"/>
  <c r="BI281" i="8"/>
  <c r="BI295" i="8"/>
  <c r="BI327" i="8"/>
  <c r="BI353" i="8"/>
  <c r="BI307" i="8"/>
  <c r="BI349" i="8"/>
  <c r="BI356" i="8"/>
  <c r="BI360" i="8"/>
  <c r="BI364" i="8"/>
  <c r="BI368" i="8"/>
  <c r="BI372" i="8"/>
  <c r="BI376" i="8"/>
  <c r="BI380" i="8"/>
  <c r="BI384" i="8"/>
  <c r="BI388" i="8"/>
  <c r="BI392" i="8"/>
  <c r="BI396" i="8"/>
  <c r="BI400" i="8"/>
  <c r="BI404" i="8"/>
  <c r="BI408" i="8"/>
  <c r="BI412" i="8"/>
  <c r="BI287" i="8"/>
  <c r="BI319" i="8"/>
  <c r="BI284" i="8"/>
  <c r="BI299" i="8"/>
  <c r="BI331" i="8"/>
  <c r="BI335" i="8"/>
  <c r="BI357" i="8"/>
  <c r="BI361" i="8"/>
  <c r="BI365" i="8"/>
  <c r="BI369" i="8"/>
  <c r="BI373" i="8"/>
  <c r="BI377" i="8"/>
  <c r="BI381" i="8"/>
  <c r="BI385" i="8"/>
  <c r="BI389" i="8"/>
  <c r="BI393" i="8"/>
  <c r="BI397" i="8"/>
  <c r="BI401" i="8"/>
  <c r="BI311" i="8"/>
  <c r="BI374" i="8"/>
  <c r="BI256" i="8"/>
  <c r="BI303" i="8"/>
  <c r="BI354" i="8"/>
  <c r="BI366" i="8"/>
  <c r="BI197" i="8"/>
  <c r="BI323" i="8"/>
  <c r="BI339" i="8"/>
  <c r="BI358" i="8"/>
  <c r="BI291" i="8"/>
  <c r="BI347" i="8"/>
  <c r="BI370" i="8"/>
  <c r="BI277" i="8"/>
  <c r="BI398" i="8"/>
  <c r="BI406" i="8"/>
  <c r="BI410" i="8"/>
  <c r="BI414" i="8"/>
  <c r="BI416" i="8"/>
  <c r="BI420" i="8"/>
  <c r="BI378" i="8"/>
  <c r="BI386" i="8"/>
  <c r="BI390" i="8"/>
  <c r="BI422" i="8"/>
  <c r="BI426" i="8"/>
  <c r="BI430" i="8"/>
  <c r="BI434" i="8"/>
  <c r="BI438" i="8"/>
  <c r="BI442" i="8"/>
  <c r="BI446" i="8"/>
  <c r="BI394" i="8"/>
  <c r="BI418" i="8"/>
  <c r="BI432" i="8"/>
  <c r="BI435" i="8"/>
  <c r="BI441" i="8"/>
  <c r="BI402" i="8"/>
  <c r="BI429" i="8"/>
  <c r="BI445" i="8"/>
  <c r="BI453" i="8"/>
  <c r="BI457" i="8"/>
  <c r="BI461" i="8"/>
  <c r="BI465" i="8"/>
  <c r="BI469" i="8"/>
  <c r="BI473" i="8"/>
  <c r="BI423" i="8"/>
  <c r="BI436" i="8"/>
  <c r="BI439" i="8"/>
  <c r="BI449" i="8"/>
  <c r="BI382" i="8"/>
  <c r="BI417" i="8"/>
  <c r="BI433" i="8"/>
  <c r="BI450" i="8"/>
  <c r="BI454" i="8"/>
  <c r="BI458" i="8"/>
  <c r="BI462" i="8"/>
  <c r="BI466" i="8"/>
  <c r="BI470" i="8"/>
  <c r="BI474" i="8"/>
  <c r="BI478" i="8"/>
  <c r="BI482" i="8"/>
  <c r="BI486" i="8"/>
  <c r="BI490" i="8"/>
  <c r="BI494" i="8"/>
  <c r="BI498" i="8"/>
  <c r="BI502" i="8"/>
  <c r="BI506" i="8"/>
  <c r="BI405" i="8"/>
  <c r="BI415" i="8"/>
  <c r="BI424" i="8"/>
  <c r="BI427" i="8"/>
  <c r="BI443" i="8"/>
  <c r="BI362" i="8"/>
  <c r="BI413" i="8"/>
  <c r="BI437" i="8"/>
  <c r="BI440" i="8"/>
  <c r="BI447" i="8"/>
  <c r="BI451" i="8"/>
  <c r="BI455" i="8"/>
  <c r="BI419" i="8"/>
  <c r="BI421" i="8"/>
  <c r="BI428" i="8"/>
  <c r="BI431" i="8"/>
  <c r="BI444" i="8"/>
  <c r="BI448" i="8"/>
  <c r="BI460" i="8"/>
  <c r="BI463" i="8"/>
  <c r="BI477" i="8"/>
  <c r="BI493" i="8"/>
  <c r="BI497" i="8"/>
  <c r="BI504" i="8"/>
  <c r="BI510" i="8"/>
  <c r="BI514" i="8"/>
  <c r="BI518" i="8"/>
  <c r="BI522" i="8"/>
  <c r="BI526" i="8"/>
  <c r="BI409" i="8"/>
  <c r="BI456" i="8"/>
  <c r="BI472" i="8"/>
  <c r="BI484" i="8"/>
  <c r="BI487" i="8"/>
  <c r="BI501" i="8"/>
  <c r="BI425" i="8"/>
  <c r="BI452" i="8"/>
  <c r="BI481" i="8"/>
  <c r="BI505" i="8"/>
  <c r="BI511" i="8"/>
  <c r="BI515" i="8"/>
  <c r="BI519" i="8"/>
  <c r="BI523" i="8"/>
  <c r="BI527" i="8"/>
  <c r="BI531" i="8"/>
  <c r="BI535" i="8"/>
  <c r="BI539" i="8"/>
  <c r="BI543" i="8"/>
  <c r="BI547" i="8"/>
  <c r="BI464" i="8"/>
  <c r="BI467" i="8"/>
  <c r="BI488" i="8"/>
  <c r="BI491" i="8"/>
  <c r="BI475" i="8"/>
  <c r="BI485" i="8"/>
  <c r="BI512" i="8"/>
  <c r="BI516" i="8"/>
  <c r="BI520" i="8"/>
  <c r="BI524" i="8"/>
  <c r="BI528" i="8"/>
  <c r="BI459" i="8"/>
  <c r="BI476" i="8"/>
  <c r="BI479" i="8"/>
  <c r="BI492" i="8"/>
  <c r="BI495" i="8"/>
  <c r="BI499" i="8"/>
  <c r="BI468" i="8"/>
  <c r="BI471" i="8"/>
  <c r="BI489" i="8"/>
  <c r="BI496" i="8"/>
  <c r="BI503" i="8"/>
  <c r="BI509" i="8"/>
  <c r="BI513" i="8"/>
  <c r="BI517" i="8"/>
  <c r="BI521" i="8"/>
  <c r="BI525" i="8"/>
  <c r="BI529" i="8"/>
  <c r="BI533" i="8"/>
  <c r="BI537" i="8"/>
  <c r="BI541" i="8"/>
  <c r="BI545" i="8"/>
  <c r="BI549" i="8"/>
  <c r="BI553" i="8"/>
  <c r="BI557" i="8"/>
  <c r="BI532" i="8"/>
  <c r="BI546" i="8"/>
  <c r="BI552" i="8"/>
  <c r="BI559" i="8"/>
  <c r="BI480" i="8"/>
  <c r="BI483" i="8"/>
  <c r="BI536" i="8"/>
  <c r="BI556" i="8"/>
  <c r="BI564" i="8"/>
  <c r="BI568" i="8"/>
  <c r="BI572" i="8"/>
  <c r="BI576" i="8"/>
  <c r="BI580" i="8"/>
  <c r="BI584" i="8"/>
  <c r="BI588" i="8"/>
  <c r="BI540" i="8"/>
  <c r="BI560" i="8"/>
  <c r="BI508" i="8"/>
  <c r="BI544" i="8"/>
  <c r="BI561" i="8"/>
  <c r="BI565" i="8"/>
  <c r="BI569" i="8"/>
  <c r="BI573" i="8"/>
  <c r="BI577" i="8"/>
  <c r="BI581" i="8"/>
  <c r="BI585" i="8"/>
  <c r="BI589" i="8"/>
  <c r="BI593" i="8"/>
  <c r="BI597" i="8"/>
  <c r="BI601" i="8"/>
  <c r="BI605" i="8"/>
  <c r="BI609" i="8"/>
  <c r="BI613" i="8"/>
  <c r="BI500" i="8"/>
  <c r="BI530" i="8"/>
  <c r="BI550" i="8"/>
  <c r="BI534" i="8"/>
  <c r="BI554" i="8"/>
  <c r="BI562" i="8"/>
  <c r="BI566" i="8"/>
  <c r="BI570" i="8"/>
  <c r="BI574" i="8"/>
  <c r="BI578" i="8"/>
  <c r="BI582" i="8"/>
  <c r="BI507" i="8"/>
  <c r="BI538" i="8"/>
  <c r="BI551" i="8"/>
  <c r="BI558" i="8"/>
  <c r="BI563" i="8"/>
  <c r="BI571" i="8"/>
  <c r="BI579" i="8"/>
  <c r="BI596" i="8"/>
  <c r="BI604" i="8"/>
  <c r="BI612" i="8"/>
  <c r="BI17" i="8"/>
  <c r="BI555" i="8"/>
  <c r="BI587" i="8"/>
  <c r="BI591" i="8"/>
  <c r="BI599" i="8"/>
  <c r="BI607" i="8"/>
  <c r="BI615" i="8"/>
  <c r="BI594" i="8"/>
  <c r="BI602" i="8"/>
  <c r="BI610" i="8"/>
  <c r="BI542" i="8"/>
  <c r="BI548" i="8"/>
  <c r="BI567" i="8"/>
  <c r="BI575" i="8"/>
  <c r="BI583" i="8"/>
  <c r="BI590" i="8"/>
  <c r="BI598" i="8"/>
  <c r="BI614" i="8"/>
  <c r="BI616" i="8"/>
  <c r="BI592" i="8"/>
  <c r="BI600" i="8"/>
  <c r="BI608" i="8"/>
  <c r="BI606" i="8"/>
  <c r="BI595" i="8"/>
  <c r="BI603" i="8"/>
  <c r="BI611" i="8"/>
  <c r="BI586" i="8"/>
  <c r="A98" i="9"/>
  <c r="I91" i="9"/>
  <c r="E96" i="9"/>
  <c r="C97" i="9"/>
  <c r="D97" i="9"/>
  <c r="F98" i="9"/>
  <c r="B98" i="9"/>
  <c r="BJ7" i="8"/>
  <c r="BJ8" i="8" s="1"/>
  <c r="BK1" i="8"/>
  <c r="BM3" i="8"/>
  <c r="BL11" i="8"/>
  <c r="BL12" i="8" s="1"/>
  <c r="BK2" i="8"/>
  <c r="BJ9" i="8"/>
  <c r="BJ19" i="8" l="1"/>
  <c r="BJ21" i="8"/>
  <c r="BJ25" i="8"/>
  <c r="BJ28" i="8"/>
  <c r="BJ22" i="8"/>
  <c r="BJ26" i="8"/>
  <c r="BJ29" i="8"/>
  <c r="BJ18" i="8"/>
  <c r="BJ23" i="8"/>
  <c r="BJ27" i="8"/>
  <c r="BJ33" i="8"/>
  <c r="BJ35" i="8"/>
  <c r="BJ20" i="8"/>
  <c r="BJ37" i="8"/>
  <c r="BJ31" i="8"/>
  <c r="BJ40" i="8"/>
  <c r="BJ43" i="8"/>
  <c r="BJ47" i="8"/>
  <c r="BJ51" i="8"/>
  <c r="BJ55" i="8"/>
  <c r="BJ32" i="8"/>
  <c r="BJ38" i="8"/>
  <c r="BJ44" i="8"/>
  <c r="BJ48" i="8"/>
  <c r="BJ52" i="8"/>
  <c r="BJ41" i="8"/>
  <c r="BJ45" i="8"/>
  <c r="BJ49" i="8"/>
  <c r="BJ53" i="8"/>
  <c r="BJ36" i="8"/>
  <c r="BJ42" i="8"/>
  <c r="BJ59" i="8"/>
  <c r="BJ63" i="8"/>
  <c r="BJ46" i="8"/>
  <c r="BJ60" i="8"/>
  <c r="BJ34" i="8"/>
  <c r="BJ50" i="8"/>
  <c r="BJ54" i="8"/>
  <c r="BJ67" i="8"/>
  <c r="BJ71" i="8"/>
  <c r="BJ75" i="8"/>
  <c r="BJ79" i="8"/>
  <c r="BJ68" i="8"/>
  <c r="BJ72" i="8"/>
  <c r="BJ62" i="8"/>
  <c r="BJ66" i="8"/>
  <c r="BJ56" i="8"/>
  <c r="BJ39" i="8"/>
  <c r="BJ58" i="8"/>
  <c r="BJ30" i="8"/>
  <c r="BJ57" i="8"/>
  <c r="BJ61" i="8"/>
  <c r="BJ64" i="8"/>
  <c r="BJ65" i="8"/>
  <c r="BJ24" i="8"/>
  <c r="BJ76" i="8"/>
  <c r="BJ73" i="8"/>
  <c r="BJ69" i="8"/>
  <c r="BJ70" i="8"/>
  <c r="BJ83" i="8"/>
  <c r="BJ87" i="8"/>
  <c r="BJ91" i="8"/>
  <c r="BJ95" i="8"/>
  <c r="BJ84" i="8"/>
  <c r="BJ88" i="8"/>
  <c r="BJ92" i="8"/>
  <c r="BJ74" i="8"/>
  <c r="BJ77" i="8"/>
  <c r="BJ93" i="8"/>
  <c r="BJ100" i="8"/>
  <c r="BJ104" i="8"/>
  <c r="BJ78" i="8"/>
  <c r="BJ82" i="8"/>
  <c r="BJ89" i="8"/>
  <c r="BJ80" i="8"/>
  <c r="BJ81" i="8"/>
  <c r="BJ97" i="8"/>
  <c r="BJ101" i="8"/>
  <c r="BJ105" i="8"/>
  <c r="BJ86" i="8"/>
  <c r="BJ94" i="8"/>
  <c r="BJ98" i="8"/>
  <c r="BJ102" i="8"/>
  <c r="BJ90" i="8"/>
  <c r="BJ109" i="8"/>
  <c r="BJ113" i="8"/>
  <c r="BJ117" i="8"/>
  <c r="BJ121" i="8"/>
  <c r="BJ99" i="8"/>
  <c r="BJ110" i="8"/>
  <c r="BJ114" i="8"/>
  <c r="BJ118" i="8"/>
  <c r="BJ122" i="8"/>
  <c r="BJ96" i="8"/>
  <c r="BJ107" i="8"/>
  <c r="BJ111" i="8"/>
  <c r="BJ115" i="8"/>
  <c r="BJ103" i="8"/>
  <c r="BJ106" i="8"/>
  <c r="BJ125" i="8"/>
  <c r="BJ129" i="8"/>
  <c r="BJ133" i="8"/>
  <c r="BJ108" i="8"/>
  <c r="BJ126" i="8"/>
  <c r="BJ130" i="8"/>
  <c r="BJ134" i="8"/>
  <c r="BJ138" i="8"/>
  <c r="BJ142" i="8"/>
  <c r="BJ146" i="8"/>
  <c r="BJ150" i="8"/>
  <c r="BJ154" i="8"/>
  <c r="BJ158" i="8"/>
  <c r="BJ85" i="8"/>
  <c r="BJ112" i="8"/>
  <c r="BJ127" i="8"/>
  <c r="BJ131" i="8"/>
  <c r="BJ135" i="8"/>
  <c r="BJ139" i="8"/>
  <c r="BJ143" i="8"/>
  <c r="BJ147" i="8"/>
  <c r="BJ119" i="8"/>
  <c r="BJ123" i="8"/>
  <c r="BJ137" i="8"/>
  <c r="BJ144" i="8"/>
  <c r="BJ155" i="8"/>
  <c r="BJ161" i="8"/>
  <c r="BJ165" i="8"/>
  <c r="BJ169" i="8"/>
  <c r="BJ173" i="8"/>
  <c r="BJ177" i="8"/>
  <c r="BJ181" i="8"/>
  <c r="BJ124" i="8"/>
  <c r="BJ152" i="8"/>
  <c r="BJ159" i="8"/>
  <c r="BJ141" i="8"/>
  <c r="BJ148" i="8"/>
  <c r="BJ156" i="8"/>
  <c r="BJ162" i="8"/>
  <c r="BJ166" i="8"/>
  <c r="BJ170" i="8"/>
  <c r="BJ174" i="8"/>
  <c r="BJ178" i="8"/>
  <c r="BJ182" i="8"/>
  <c r="BJ120" i="8"/>
  <c r="BJ128" i="8"/>
  <c r="BJ136" i="8"/>
  <c r="BJ145" i="8"/>
  <c r="BJ153" i="8"/>
  <c r="BJ163" i="8"/>
  <c r="BJ167" i="8"/>
  <c r="BJ171" i="8"/>
  <c r="BJ175" i="8"/>
  <c r="BJ116" i="8"/>
  <c r="BJ157" i="8"/>
  <c r="BJ140" i="8"/>
  <c r="BJ149" i="8"/>
  <c r="BJ172" i="8"/>
  <c r="BJ186" i="8"/>
  <c r="BJ190" i="8"/>
  <c r="BJ194" i="8"/>
  <c r="BJ198" i="8"/>
  <c r="BJ202" i="8"/>
  <c r="BJ206" i="8"/>
  <c r="BJ210" i="8"/>
  <c r="BJ168" i="8"/>
  <c r="BJ187" i="8"/>
  <c r="BJ191" i="8"/>
  <c r="BJ195" i="8"/>
  <c r="BJ199" i="8"/>
  <c r="BJ203" i="8"/>
  <c r="BJ207" i="8"/>
  <c r="BJ211" i="8"/>
  <c r="BJ160" i="8"/>
  <c r="BJ176" i="8"/>
  <c r="BJ132" i="8"/>
  <c r="BJ184" i="8"/>
  <c r="BJ188" i="8"/>
  <c r="BJ192" i="8"/>
  <c r="BJ196" i="8"/>
  <c r="BJ200" i="8"/>
  <c r="BJ204" i="8"/>
  <c r="BJ208" i="8"/>
  <c r="BJ212" i="8"/>
  <c r="BJ216" i="8"/>
  <c r="BJ151" i="8"/>
  <c r="BJ180" i="8"/>
  <c r="BJ197" i="8"/>
  <c r="BJ219" i="8"/>
  <c r="BJ223" i="8"/>
  <c r="BJ227" i="8"/>
  <c r="BJ231" i="8"/>
  <c r="BJ235" i="8"/>
  <c r="BJ239" i="8"/>
  <c r="BJ179" i="8"/>
  <c r="BJ209" i="8"/>
  <c r="BJ214" i="8"/>
  <c r="BJ189" i="8"/>
  <c r="BJ201" i="8"/>
  <c r="BJ215" i="8"/>
  <c r="BJ164" i="8"/>
  <c r="BJ221" i="8"/>
  <c r="BJ225" i="8"/>
  <c r="BJ229" i="8"/>
  <c r="BJ185" i="8"/>
  <c r="BJ217" i="8"/>
  <c r="BJ234" i="8"/>
  <c r="BJ242" i="8"/>
  <c r="BJ246" i="8"/>
  <c r="BJ250" i="8"/>
  <c r="BJ254" i="8"/>
  <c r="BJ258" i="8"/>
  <c r="BJ183" i="8"/>
  <c r="BJ222" i="8"/>
  <c r="BJ232" i="8"/>
  <c r="BJ238" i="8"/>
  <c r="BJ243" i="8"/>
  <c r="BJ247" i="8"/>
  <c r="BJ251" i="8"/>
  <c r="BJ220" i="8"/>
  <c r="BJ226" i="8"/>
  <c r="BJ236" i="8"/>
  <c r="BJ240" i="8"/>
  <c r="BJ244" i="8"/>
  <c r="BJ248" i="8"/>
  <c r="BJ252" i="8"/>
  <c r="BJ205" i="8"/>
  <c r="BJ241" i="8"/>
  <c r="BJ256" i="8"/>
  <c r="BJ264" i="8"/>
  <c r="BJ268" i="8"/>
  <c r="BJ272" i="8"/>
  <c r="BJ276" i="8"/>
  <c r="BJ280" i="8"/>
  <c r="BJ284" i="8"/>
  <c r="BJ213" i="8"/>
  <c r="BJ228" i="8"/>
  <c r="BJ237" i="8"/>
  <c r="BJ253" i="8"/>
  <c r="BJ260" i="8"/>
  <c r="BJ257" i="8"/>
  <c r="BJ265" i="8"/>
  <c r="BJ269" i="8"/>
  <c r="BJ273" i="8"/>
  <c r="BJ277" i="8"/>
  <c r="BJ224" i="8"/>
  <c r="BJ245" i="8"/>
  <c r="BJ261" i="8"/>
  <c r="BJ193" i="8"/>
  <c r="BJ218" i="8"/>
  <c r="BJ230" i="8"/>
  <c r="BJ255" i="8"/>
  <c r="BJ262" i="8"/>
  <c r="BJ266" i="8"/>
  <c r="BJ233" i="8"/>
  <c r="BJ259" i="8"/>
  <c r="BJ270" i="8"/>
  <c r="BJ281" i="8"/>
  <c r="BJ267" i="8"/>
  <c r="BJ278" i="8"/>
  <c r="BJ288" i="8"/>
  <c r="BJ292" i="8"/>
  <c r="BJ296" i="8"/>
  <c r="BJ300" i="8"/>
  <c r="BJ304" i="8"/>
  <c r="BJ308" i="8"/>
  <c r="BJ312" i="8"/>
  <c r="BJ316" i="8"/>
  <c r="BJ320" i="8"/>
  <c r="BJ324" i="8"/>
  <c r="BJ328" i="8"/>
  <c r="BJ332" i="8"/>
  <c r="BJ336" i="8"/>
  <c r="BJ340" i="8"/>
  <c r="BJ344" i="8"/>
  <c r="BJ348" i="8"/>
  <c r="BJ352" i="8"/>
  <c r="BJ274" i="8"/>
  <c r="BJ282" i="8"/>
  <c r="BJ249" i="8"/>
  <c r="BJ285" i="8"/>
  <c r="BJ289" i="8"/>
  <c r="BJ293" i="8"/>
  <c r="BJ297" i="8"/>
  <c r="BJ301" i="8"/>
  <c r="BJ305" i="8"/>
  <c r="BJ309" i="8"/>
  <c r="BJ313" i="8"/>
  <c r="BJ317" i="8"/>
  <c r="BJ321" i="8"/>
  <c r="BJ325" i="8"/>
  <c r="BJ329" i="8"/>
  <c r="BJ333" i="8"/>
  <c r="BJ337" i="8"/>
  <c r="BJ341" i="8"/>
  <c r="BJ345" i="8"/>
  <c r="BJ349" i="8"/>
  <c r="BJ271" i="8"/>
  <c r="BJ279" i="8"/>
  <c r="BJ283" i="8"/>
  <c r="BJ286" i="8"/>
  <c r="BJ290" i="8"/>
  <c r="BJ294" i="8"/>
  <c r="BJ298" i="8"/>
  <c r="BJ302" i="8"/>
  <c r="BJ306" i="8"/>
  <c r="BJ310" i="8"/>
  <c r="BJ314" i="8"/>
  <c r="BJ318" i="8"/>
  <c r="BJ322" i="8"/>
  <c r="BJ326" i="8"/>
  <c r="BJ330" i="8"/>
  <c r="BJ334" i="8"/>
  <c r="BJ263" i="8"/>
  <c r="BJ303" i="8"/>
  <c r="BJ354" i="8"/>
  <c r="BJ315" i="8"/>
  <c r="BJ343" i="8"/>
  <c r="BJ351" i="8"/>
  <c r="BJ355" i="8"/>
  <c r="BJ359" i="8"/>
  <c r="BJ363" i="8"/>
  <c r="BJ367" i="8"/>
  <c r="BJ371" i="8"/>
  <c r="BJ375" i="8"/>
  <c r="BJ379" i="8"/>
  <c r="BJ383" i="8"/>
  <c r="BJ387" i="8"/>
  <c r="BJ391" i="8"/>
  <c r="BJ395" i="8"/>
  <c r="BJ399" i="8"/>
  <c r="BJ403" i="8"/>
  <c r="BJ295" i="8"/>
  <c r="BJ327" i="8"/>
  <c r="BJ353" i="8"/>
  <c r="BJ307" i="8"/>
  <c r="BJ338" i="8"/>
  <c r="BJ356" i="8"/>
  <c r="BJ360" i="8"/>
  <c r="BJ364" i="8"/>
  <c r="BJ368" i="8"/>
  <c r="BJ372" i="8"/>
  <c r="BJ376" i="8"/>
  <c r="BJ380" i="8"/>
  <c r="BJ384" i="8"/>
  <c r="BJ388" i="8"/>
  <c r="BJ392" i="8"/>
  <c r="BJ396" i="8"/>
  <c r="BJ400" i="8"/>
  <c r="BJ404" i="8"/>
  <c r="BJ287" i="8"/>
  <c r="BJ319" i="8"/>
  <c r="BJ275" i="8"/>
  <c r="BJ299" i="8"/>
  <c r="BJ331" i="8"/>
  <c r="BJ335" i="8"/>
  <c r="BJ342" i="8"/>
  <c r="BJ350" i="8"/>
  <c r="BJ357" i="8"/>
  <c r="BJ361" i="8"/>
  <c r="BJ365" i="8"/>
  <c r="BJ369" i="8"/>
  <c r="BJ373" i="8"/>
  <c r="BJ377" i="8"/>
  <c r="BJ381" i="8"/>
  <c r="BJ385" i="8"/>
  <c r="BJ389" i="8"/>
  <c r="BJ393" i="8"/>
  <c r="BJ397" i="8"/>
  <c r="BJ401" i="8"/>
  <c r="BJ362" i="8"/>
  <c r="BJ311" i="8"/>
  <c r="BJ386" i="8"/>
  <c r="BJ346" i="8"/>
  <c r="BJ366" i="8"/>
  <c r="BJ323" i="8"/>
  <c r="BJ339" i="8"/>
  <c r="BJ358" i="8"/>
  <c r="BJ291" i="8"/>
  <c r="BJ347" i="8"/>
  <c r="BJ370" i="8"/>
  <c r="BJ382" i="8"/>
  <c r="BJ405" i="8"/>
  <c r="BJ409" i="8"/>
  <c r="BJ398" i="8"/>
  <c r="BJ402" i="8"/>
  <c r="BJ417" i="8"/>
  <c r="BJ421" i="8"/>
  <c r="BJ408" i="8"/>
  <c r="BJ414" i="8"/>
  <c r="BJ412" i="8"/>
  <c r="BJ413" i="8"/>
  <c r="BJ416" i="8"/>
  <c r="BJ419" i="8"/>
  <c r="BJ425" i="8"/>
  <c r="BJ429" i="8"/>
  <c r="BJ433" i="8"/>
  <c r="BJ437" i="8"/>
  <c r="BJ374" i="8"/>
  <c r="BJ390" i="8"/>
  <c r="BJ420" i="8"/>
  <c r="BJ411" i="8"/>
  <c r="BJ378" i="8"/>
  <c r="BJ423" i="8"/>
  <c r="BJ427" i="8"/>
  <c r="BJ431" i="8"/>
  <c r="BJ435" i="8"/>
  <c r="BJ439" i="8"/>
  <c r="BJ443" i="8"/>
  <c r="BJ447" i="8"/>
  <c r="BJ448" i="8"/>
  <c r="BJ452" i="8"/>
  <c r="BJ456" i="8"/>
  <c r="BJ460" i="8"/>
  <c r="BJ464" i="8"/>
  <c r="BJ468" i="8"/>
  <c r="BJ472" i="8"/>
  <c r="BJ476" i="8"/>
  <c r="BJ480" i="8"/>
  <c r="BJ484" i="8"/>
  <c r="BJ488" i="8"/>
  <c r="BJ492" i="8"/>
  <c r="BJ496" i="8"/>
  <c r="BJ500" i="8"/>
  <c r="BJ504" i="8"/>
  <c r="BJ508" i="8"/>
  <c r="BJ426" i="8"/>
  <c r="BJ432" i="8"/>
  <c r="BJ441" i="8"/>
  <c r="BJ407" i="8"/>
  <c r="BJ442" i="8"/>
  <c r="BJ445" i="8"/>
  <c r="BJ453" i="8"/>
  <c r="BJ457" i="8"/>
  <c r="BJ394" i="8"/>
  <c r="BJ406" i="8"/>
  <c r="BJ430" i="8"/>
  <c r="BJ436" i="8"/>
  <c r="BJ446" i="8"/>
  <c r="BJ449" i="8"/>
  <c r="BJ450" i="8"/>
  <c r="BJ454" i="8"/>
  <c r="BJ458" i="8"/>
  <c r="BJ462" i="8"/>
  <c r="BJ466" i="8"/>
  <c r="BJ470" i="8"/>
  <c r="BJ474" i="8"/>
  <c r="BJ410" i="8"/>
  <c r="BJ415" i="8"/>
  <c r="BJ418" i="8"/>
  <c r="BJ424" i="8"/>
  <c r="BJ434" i="8"/>
  <c r="BJ440" i="8"/>
  <c r="BJ451" i="8"/>
  <c r="BJ455" i="8"/>
  <c r="BJ459" i="8"/>
  <c r="BJ463" i="8"/>
  <c r="BJ467" i="8"/>
  <c r="BJ471" i="8"/>
  <c r="BJ475" i="8"/>
  <c r="BJ479" i="8"/>
  <c r="BJ483" i="8"/>
  <c r="BJ487" i="8"/>
  <c r="BJ491" i="8"/>
  <c r="BJ495" i="8"/>
  <c r="BJ507" i="8"/>
  <c r="BJ438" i="8"/>
  <c r="BJ469" i="8"/>
  <c r="BJ477" i="8"/>
  <c r="BJ490" i="8"/>
  <c r="BJ493" i="8"/>
  <c r="BJ497" i="8"/>
  <c r="BJ422" i="8"/>
  <c r="BJ428" i="8"/>
  <c r="BJ501" i="8"/>
  <c r="BJ461" i="8"/>
  <c r="BJ478" i="8"/>
  <c r="BJ481" i="8"/>
  <c r="BJ494" i="8"/>
  <c r="BJ498" i="8"/>
  <c r="BJ505" i="8"/>
  <c r="BJ511" i="8"/>
  <c r="BJ515" i="8"/>
  <c r="BJ519" i="8"/>
  <c r="BJ523" i="8"/>
  <c r="BJ527" i="8"/>
  <c r="BJ531" i="8"/>
  <c r="BJ535" i="8"/>
  <c r="BJ539" i="8"/>
  <c r="BJ543" i="8"/>
  <c r="BJ547" i="8"/>
  <c r="BJ551" i="8"/>
  <c r="BJ555" i="8"/>
  <c r="BJ559" i="8"/>
  <c r="BJ444" i="8"/>
  <c r="BJ473" i="8"/>
  <c r="BJ502" i="8"/>
  <c r="BJ482" i="8"/>
  <c r="BJ485" i="8"/>
  <c r="BJ465" i="8"/>
  <c r="BJ499" i="8"/>
  <c r="BJ506" i="8"/>
  <c r="BJ516" i="8"/>
  <c r="BJ529" i="8"/>
  <c r="BJ542" i="8"/>
  <c r="BJ548" i="8"/>
  <c r="BJ563" i="8"/>
  <c r="BJ567" i="8"/>
  <c r="BJ571" i="8"/>
  <c r="BJ575" i="8"/>
  <c r="BJ579" i="8"/>
  <c r="BJ583" i="8"/>
  <c r="BJ587" i="8"/>
  <c r="BJ591" i="8"/>
  <c r="BJ595" i="8"/>
  <c r="BJ599" i="8"/>
  <c r="BJ603" i="8"/>
  <c r="BJ607" i="8"/>
  <c r="BJ611" i="8"/>
  <c r="BJ615" i="8"/>
  <c r="BJ486" i="8"/>
  <c r="BJ489" i="8"/>
  <c r="BJ509" i="8"/>
  <c r="BJ520" i="8"/>
  <c r="BJ532" i="8"/>
  <c r="BJ546" i="8"/>
  <c r="BJ552" i="8"/>
  <c r="BJ513" i="8"/>
  <c r="BJ524" i="8"/>
  <c r="BJ536" i="8"/>
  <c r="BJ549" i="8"/>
  <c r="BJ556" i="8"/>
  <c r="BJ564" i="8"/>
  <c r="BJ568" i="8"/>
  <c r="BJ572" i="8"/>
  <c r="BJ576" i="8"/>
  <c r="BJ580" i="8"/>
  <c r="BJ584" i="8"/>
  <c r="BJ588" i="8"/>
  <c r="BJ592" i="8"/>
  <c r="BJ596" i="8"/>
  <c r="BJ600" i="8"/>
  <c r="BJ604" i="8"/>
  <c r="BJ608" i="8"/>
  <c r="BJ612" i="8"/>
  <c r="BJ510" i="8"/>
  <c r="BJ517" i="8"/>
  <c r="BJ528" i="8"/>
  <c r="BJ533" i="8"/>
  <c r="BJ540" i="8"/>
  <c r="BJ553" i="8"/>
  <c r="BJ560" i="8"/>
  <c r="BJ17" i="8"/>
  <c r="BJ514" i="8"/>
  <c r="BJ521" i="8"/>
  <c r="BJ537" i="8"/>
  <c r="BJ544" i="8"/>
  <c r="BJ557" i="8"/>
  <c r="BJ561" i="8"/>
  <c r="BJ565" i="8"/>
  <c r="BJ569" i="8"/>
  <c r="BJ573" i="8"/>
  <c r="BJ577" i="8"/>
  <c r="BJ581" i="8"/>
  <c r="BJ585" i="8"/>
  <c r="BJ589" i="8"/>
  <c r="BJ593" i="8"/>
  <c r="BJ597" i="8"/>
  <c r="BJ601" i="8"/>
  <c r="BJ605" i="8"/>
  <c r="BJ609" i="8"/>
  <c r="BJ613" i="8"/>
  <c r="BJ518" i="8"/>
  <c r="BJ525" i="8"/>
  <c r="BJ530" i="8"/>
  <c r="BJ541" i="8"/>
  <c r="BJ550" i="8"/>
  <c r="BJ522" i="8"/>
  <c r="BJ534" i="8"/>
  <c r="BJ545" i="8"/>
  <c r="BJ554" i="8"/>
  <c r="BJ562" i="8"/>
  <c r="BJ566" i="8"/>
  <c r="BJ570" i="8"/>
  <c r="BJ574" i="8"/>
  <c r="BJ578" i="8"/>
  <c r="BJ582" i="8"/>
  <c r="BJ586" i="8"/>
  <c r="BJ590" i="8"/>
  <c r="BJ594" i="8"/>
  <c r="BJ598" i="8"/>
  <c r="BJ602" i="8"/>
  <c r="BJ606" i="8"/>
  <c r="BJ610" i="8"/>
  <c r="BJ614" i="8"/>
  <c r="BJ616" i="8"/>
  <c r="BJ512" i="8"/>
  <c r="BJ503" i="8"/>
  <c r="BJ526" i="8"/>
  <c r="BJ538" i="8"/>
  <c r="BJ558" i="8"/>
  <c r="H267" i="9"/>
  <c r="H266" i="9"/>
  <c r="H265" i="9"/>
  <c r="H264" i="9"/>
  <c r="BM11" i="8"/>
  <c r="BM12" i="8" s="1"/>
  <c r="BN3" i="8"/>
  <c r="A99" i="9"/>
  <c r="I92" i="9"/>
  <c r="E97" i="9"/>
  <c r="D98" i="9"/>
  <c r="C98" i="9"/>
  <c r="F99" i="9"/>
  <c r="B99" i="9"/>
  <c r="BK7" i="8"/>
  <c r="BK8" i="8" s="1"/>
  <c r="BL1" i="8"/>
  <c r="BK9" i="8"/>
  <c r="BL2" i="8"/>
  <c r="BK19" i="8" l="1"/>
  <c r="BK23" i="8"/>
  <c r="BK27" i="8"/>
  <c r="BK20" i="8"/>
  <c r="BK22" i="8"/>
  <c r="BK26" i="8"/>
  <c r="BK29" i="8"/>
  <c r="BK18" i="8"/>
  <c r="BK31" i="8"/>
  <c r="BK35" i="8"/>
  <c r="BK32" i="8"/>
  <c r="BK25" i="8"/>
  <c r="BK39" i="8"/>
  <c r="BK30" i="8"/>
  <c r="BK36" i="8"/>
  <c r="BK40" i="8"/>
  <c r="BK21" i="8"/>
  <c r="BK37" i="8"/>
  <c r="BK28" i="8"/>
  <c r="BK38" i="8"/>
  <c r="BK44" i="8"/>
  <c r="BK48" i="8"/>
  <c r="BK52" i="8"/>
  <c r="BK41" i="8"/>
  <c r="BK51" i="8"/>
  <c r="BK43" i="8"/>
  <c r="BK53" i="8"/>
  <c r="BK33" i="8"/>
  <c r="BK46" i="8"/>
  <c r="BK60" i="8"/>
  <c r="BK64" i="8"/>
  <c r="BK61" i="8"/>
  <c r="BK24" i="8"/>
  <c r="BK49" i="8"/>
  <c r="BK58" i="8"/>
  <c r="BK63" i="8"/>
  <c r="BK66" i="8"/>
  <c r="BK55" i="8"/>
  <c r="BK59" i="8"/>
  <c r="BK68" i="8"/>
  <c r="BK72" i="8"/>
  <c r="BK76" i="8"/>
  <c r="BK50" i="8"/>
  <c r="BK65" i="8"/>
  <c r="BK67" i="8"/>
  <c r="BK70" i="8"/>
  <c r="BK56" i="8"/>
  <c r="BK45" i="8"/>
  <c r="BK47" i="8"/>
  <c r="BK34" i="8"/>
  <c r="BK54" i="8"/>
  <c r="BK71" i="8"/>
  <c r="BK75" i="8"/>
  <c r="BK78" i="8"/>
  <c r="BK62" i="8"/>
  <c r="BK73" i="8"/>
  <c r="BK42" i="8"/>
  <c r="BK57" i="8"/>
  <c r="BK69" i="8"/>
  <c r="BK81" i="8"/>
  <c r="BK79" i="8"/>
  <c r="BK83" i="8"/>
  <c r="BK87" i="8"/>
  <c r="BK91" i="8"/>
  <c r="BK84" i="8"/>
  <c r="BK88" i="8"/>
  <c r="BK92" i="8"/>
  <c r="BK96" i="8"/>
  <c r="BK74" i="8"/>
  <c r="BK85" i="8"/>
  <c r="BK93" i="8"/>
  <c r="BK100" i="8"/>
  <c r="BK104" i="8"/>
  <c r="BK82" i="8"/>
  <c r="BK89" i="8"/>
  <c r="BK80" i="8"/>
  <c r="BK97" i="8"/>
  <c r="BK101" i="8"/>
  <c r="BK86" i="8"/>
  <c r="BK94" i="8"/>
  <c r="BK95" i="8"/>
  <c r="BK98" i="8"/>
  <c r="BK102" i="8"/>
  <c r="BK109" i="8"/>
  <c r="BK113" i="8"/>
  <c r="BK117" i="8"/>
  <c r="BK121" i="8"/>
  <c r="BK77" i="8"/>
  <c r="BK90" i="8"/>
  <c r="BK99" i="8"/>
  <c r="BK105" i="8"/>
  <c r="BK110" i="8"/>
  <c r="BK114" i="8"/>
  <c r="BK107" i="8"/>
  <c r="BK111" i="8"/>
  <c r="BK115" i="8"/>
  <c r="BK119" i="8"/>
  <c r="BK116" i="8"/>
  <c r="BK120" i="8"/>
  <c r="BK118" i="8"/>
  <c r="BK125" i="8"/>
  <c r="BK129" i="8"/>
  <c r="BK133" i="8"/>
  <c r="BK108" i="8"/>
  <c r="BK103" i="8"/>
  <c r="BK106" i="8"/>
  <c r="BK126" i="8"/>
  <c r="BK130" i="8"/>
  <c r="BK134" i="8"/>
  <c r="BK138" i="8"/>
  <c r="BK142" i="8"/>
  <c r="BK146" i="8"/>
  <c r="BK112" i="8"/>
  <c r="BK127" i="8"/>
  <c r="BK131" i="8"/>
  <c r="BK135" i="8"/>
  <c r="BK139" i="8"/>
  <c r="BK143" i="8"/>
  <c r="BK147" i="8"/>
  <c r="BK151" i="8"/>
  <c r="BK155" i="8"/>
  <c r="BK159" i="8"/>
  <c r="BK132" i="8"/>
  <c r="BK122" i="8"/>
  <c r="BK123" i="8"/>
  <c r="BK137" i="8"/>
  <c r="BK144" i="8"/>
  <c r="BK161" i="8"/>
  <c r="BK165" i="8"/>
  <c r="BK124" i="8"/>
  <c r="BK152" i="8"/>
  <c r="BK141" i="8"/>
  <c r="BK148" i="8"/>
  <c r="BK156" i="8"/>
  <c r="BK162" i="8"/>
  <c r="BK166" i="8"/>
  <c r="BK170" i="8"/>
  <c r="BK174" i="8"/>
  <c r="BK128" i="8"/>
  <c r="BK136" i="8"/>
  <c r="BK145" i="8"/>
  <c r="BK150" i="8"/>
  <c r="BK153" i="8"/>
  <c r="BK163" i="8"/>
  <c r="BK167" i="8"/>
  <c r="BK171" i="8"/>
  <c r="BK175" i="8"/>
  <c r="BK179" i="8"/>
  <c r="BK140" i="8"/>
  <c r="BK154" i="8"/>
  <c r="BK177" i="8"/>
  <c r="BK180" i="8"/>
  <c r="BK149" i="8"/>
  <c r="BK169" i="8"/>
  <c r="BK172" i="8"/>
  <c r="BK181" i="8"/>
  <c r="BK186" i="8"/>
  <c r="BK190" i="8"/>
  <c r="BK194" i="8"/>
  <c r="BK198" i="8"/>
  <c r="BK202" i="8"/>
  <c r="BK206" i="8"/>
  <c r="BK210" i="8"/>
  <c r="BK168" i="8"/>
  <c r="BK178" i="8"/>
  <c r="BK182" i="8"/>
  <c r="BK187" i="8"/>
  <c r="BK191" i="8"/>
  <c r="BK195" i="8"/>
  <c r="BK199" i="8"/>
  <c r="BK203" i="8"/>
  <c r="BK207" i="8"/>
  <c r="BK211" i="8"/>
  <c r="BK157" i="8"/>
  <c r="BK158" i="8"/>
  <c r="BK160" i="8"/>
  <c r="BK173" i="8"/>
  <c r="BK176" i="8"/>
  <c r="BK185" i="8"/>
  <c r="BK213" i="8"/>
  <c r="BK217" i="8"/>
  <c r="BK192" i="8"/>
  <c r="BK197" i="8"/>
  <c r="BK219" i="8"/>
  <c r="BK223" i="8"/>
  <c r="BK227" i="8"/>
  <c r="BK231" i="8"/>
  <c r="BK235" i="8"/>
  <c r="BK239" i="8"/>
  <c r="BK184" i="8"/>
  <c r="BK189" i="8"/>
  <c r="BK220" i="8"/>
  <c r="BK224" i="8"/>
  <c r="BK228" i="8"/>
  <c r="BK232" i="8"/>
  <c r="BK196" i="8"/>
  <c r="BK201" i="8"/>
  <c r="BK215" i="8"/>
  <c r="BK208" i="8"/>
  <c r="BK216" i="8"/>
  <c r="BK218" i="8"/>
  <c r="BK225" i="8"/>
  <c r="BK237" i="8"/>
  <c r="BK209" i="8"/>
  <c r="BK234" i="8"/>
  <c r="BK242" i="8"/>
  <c r="BK246" i="8"/>
  <c r="BK250" i="8"/>
  <c r="BK254" i="8"/>
  <c r="BK258" i="8"/>
  <c r="BK183" i="8"/>
  <c r="BK212" i="8"/>
  <c r="BK222" i="8"/>
  <c r="BK229" i="8"/>
  <c r="BK238" i="8"/>
  <c r="BK188" i="8"/>
  <c r="BK243" i="8"/>
  <c r="BK247" i="8"/>
  <c r="BK251" i="8"/>
  <c r="BK200" i="8"/>
  <c r="BK214" i="8"/>
  <c r="BK226" i="8"/>
  <c r="BK236" i="8"/>
  <c r="BK221" i="8"/>
  <c r="BK164" i="8"/>
  <c r="BK204" i="8"/>
  <c r="BK205" i="8"/>
  <c r="BK241" i="8"/>
  <c r="BK256" i="8"/>
  <c r="BK264" i="8"/>
  <c r="BK268" i="8"/>
  <c r="BK272" i="8"/>
  <c r="BK276" i="8"/>
  <c r="BK248" i="8"/>
  <c r="BK253" i="8"/>
  <c r="BK260" i="8"/>
  <c r="BK257" i="8"/>
  <c r="BK265" i="8"/>
  <c r="BK269" i="8"/>
  <c r="BK273" i="8"/>
  <c r="BK277" i="8"/>
  <c r="BK281" i="8"/>
  <c r="BK240" i="8"/>
  <c r="BK245" i="8"/>
  <c r="BK261" i="8"/>
  <c r="BK193" i="8"/>
  <c r="BK230" i="8"/>
  <c r="BK252" i="8"/>
  <c r="BK255" i="8"/>
  <c r="BK262" i="8"/>
  <c r="BK266" i="8"/>
  <c r="BK244" i="8"/>
  <c r="BK287" i="8"/>
  <c r="BK291" i="8"/>
  <c r="BK295" i="8"/>
  <c r="BK299" i="8"/>
  <c r="BK303" i="8"/>
  <c r="BK307" i="8"/>
  <c r="BK311" i="8"/>
  <c r="BK315" i="8"/>
  <c r="BK319" i="8"/>
  <c r="BK323" i="8"/>
  <c r="BK327" i="8"/>
  <c r="BK331" i="8"/>
  <c r="BK335" i="8"/>
  <c r="BK339" i="8"/>
  <c r="BK343" i="8"/>
  <c r="BK347" i="8"/>
  <c r="BK351" i="8"/>
  <c r="BK233" i="8"/>
  <c r="BK270" i="8"/>
  <c r="BK259" i="8"/>
  <c r="BK267" i="8"/>
  <c r="BK278" i="8"/>
  <c r="BK288" i="8"/>
  <c r="BK292" i="8"/>
  <c r="BK296" i="8"/>
  <c r="BK300" i="8"/>
  <c r="BK304" i="8"/>
  <c r="BK308" i="8"/>
  <c r="BK312" i="8"/>
  <c r="BK316" i="8"/>
  <c r="BK320" i="8"/>
  <c r="BK324" i="8"/>
  <c r="BK328" i="8"/>
  <c r="BK332" i="8"/>
  <c r="BK336" i="8"/>
  <c r="BK340" i="8"/>
  <c r="BK344" i="8"/>
  <c r="BK274" i="8"/>
  <c r="BK282" i="8"/>
  <c r="BK249" i="8"/>
  <c r="BK285" i="8"/>
  <c r="BK289" i="8"/>
  <c r="BK293" i="8"/>
  <c r="BK297" i="8"/>
  <c r="BK301" i="8"/>
  <c r="BK305" i="8"/>
  <c r="BK309" i="8"/>
  <c r="BK313" i="8"/>
  <c r="BK317" i="8"/>
  <c r="BK321" i="8"/>
  <c r="BK325" i="8"/>
  <c r="BK329" i="8"/>
  <c r="BK333" i="8"/>
  <c r="BK337" i="8"/>
  <c r="BK341" i="8"/>
  <c r="BK345" i="8"/>
  <c r="BK349" i="8"/>
  <c r="BK353" i="8"/>
  <c r="BK271" i="8"/>
  <c r="BK279" i="8"/>
  <c r="BK286" i="8"/>
  <c r="BK318" i="8"/>
  <c r="BK346" i="8"/>
  <c r="BK348" i="8"/>
  <c r="BK358" i="8"/>
  <c r="BK362" i="8"/>
  <c r="BK366" i="8"/>
  <c r="BK370" i="8"/>
  <c r="BK374" i="8"/>
  <c r="BK378" i="8"/>
  <c r="BK382" i="8"/>
  <c r="BK386" i="8"/>
  <c r="BK390" i="8"/>
  <c r="BK394" i="8"/>
  <c r="BK398" i="8"/>
  <c r="BK402" i="8"/>
  <c r="BK406" i="8"/>
  <c r="BK410" i="8"/>
  <c r="BK414" i="8"/>
  <c r="BK263" i="8"/>
  <c r="BK280" i="8"/>
  <c r="BK298" i="8"/>
  <c r="BK330" i="8"/>
  <c r="BK354" i="8"/>
  <c r="BK310" i="8"/>
  <c r="BK352" i="8"/>
  <c r="BK355" i="8"/>
  <c r="BK359" i="8"/>
  <c r="BK363" i="8"/>
  <c r="BK367" i="8"/>
  <c r="BK371" i="8"/>
  <c r="BK375" i="8"/>
  <c r="BK379" i="8"/>
  <c r="BK383" i="8"/>
  <c r="BK387" i="8"/>
  <c r="BK391" i="8"/>
  <c r="BK395" i="8"/>
  <c r="BK399" i="8"/>
  <c r="BK403" i="8"/>
  <c r="BK407" i="8"/>
  <c r="BK411" i="8"/>
  <c r="BK290" i="8"/>
  <c r="BK322" i="8"/>
  <c r="BK302" i="8"/>
  <c r="BK334" i="8"/>
  <c r="BK338" i="8"/>
  <c r="BK356" i="8"/>
  <c r="BK360" i="8"/>
  <c r="BK364" i="8"/>
  <c r="BK368" i="8"/>
  <c r="BK372" i="8"/>
  <c r="BK376" i="8"/>
  <c r="BK380" i="8"/>
  <c r="BK384" i="8"/>
  <c r="BK388" i="8"/>
  <c r="BK392" i="8"/>
  <c r="BK396" i="8"/>
  <c r="BK400" i="8"/>
  <c r="BK404" i="8"/>
  <c r="BK283" i="8"/>
  <c r="BK284" i="8"/>
  <c r="BK314" i="8"/>
  <c r="BK326" i="8"/>
  <c r="BK377" i="8"/>
  <c r="BK357" i="8"/>
  <c r="BK294" i="8"/>
  <c r="BK369" i="8"/>
  <c r="BK275" i="8"/>
  <c r="BK361" i="8"/>
  <c r="BK342" i="8"/>
  <c r="BK350" i="8"/>
  <c r="BK381" i="8"/>
  <c r="BK389" i="8"/>
  <c r="BK401" i="8"/>
  <c r="BK405" i="8"/>
  <c r="BK409" i="8"/>
  <c r="BK413" i="8"/>
  <c r="BK415" i="8"/>
  <c r="BK419" i="8"/>
  <c r="BK385" i="8"/>
  <c r="BK373" i="8"/>
  <c r="BK393" i="8"/>
  <c r="BK412" i="8"/>
  <c r="BK416" i="8"/>
  <c r="BK425" i="8"/>
  <c r="BK429" i="8"/>
  <c r="BK433" i="8"/>
  <c r="BK437" i="8"/>
  <c r="BK441" i="8"/>
  <c r="BK445" i="8"/>
  <c r="BK449" i="8"/>
  <c r="BK306" i="8"/>
  <c r="BK365" i="8"/>
  <c r="BK421" i="8"/>
  <c r="BK422" i="8"/>
  <c r="BK428" i="8"/>
  <c r="BK438" i="8"/>
  <c r="BK444" i="8"/>
  <c r="BK408" i="8"/>
  <c r="BK435" i="8"/>
  <c r="BK448" i="8"/>
  <c r="BK452" i="8"/>
  <c r="BK456" i="8"/>
  <c r="BK460" i="8"/>
  <c r="BK464" i="8"/>
  <c r="BK468" i="8"/>
  <c r="BK472" i="8"/>
  <c r="BK426" i="8"/>
  <c r="BK432" i="8"/>
  <c r="BK423" i="8"/>
  <c r="BK439" i="8"/>
  <c r="BK442" i="8"/>
  <c r="BK453" i="8"/>
  <c r="BK457" i="8"/>
  <c r="BK461" i="8"/>
  <c r="BK465" i="8"/>
  <c r="BK469" i="8"/>
  <c r="BK473" i="8"/>
  <c r="BK477" i="8"/>
  <c r="BK481" i="8"/>
  <c r="BK485" i="8"/>
  <c r="BK489" i="8"/>
  <c r="BK493" i="8"/>
  <c r="BK497" i="8"/>
  <c r="BK501" i="8"/>
  <c r="BK505" i="8"/>
  <c r="BK417" i="8"/>
  <c r="BK430" i="8"/>
  <c r="BK436" i="8"/>
  <c r="BK446" i="8"/>
  <c r="BK427" i="8"/>
  <c r="BK443" i="8"/>
  <c r="BK450" i="8"/>
  <c r="BK454" i="8"/>
  <c r="BK418" i="8"/>
  <c r="BK420" i="8"/>
  <c r="BK424" i="8"/>
  <c r="BK434" i="8"/>
  <c r="BK447" i="8"/>
  <c r="BK480" i="8"/>
  <c r="BK483" i="8"/>
  <c r="BK486" i="8"/>
  <c r="BK500" i="8"/>
  <c r="BK503" i="8"/>
  <c r="BK509" i="8"/>
  <c r="BK513" i="8"/>
  <c r="BK517" i="8"/>
  <c r="BK521" i="8"/>
  <c r="BK525" i="8"/>
  <c r="BK529" i="8"/>
  <c r="BK440" i="8"/>
  <c r="BK463" i="8"/>
  <c r="BK466" i="8"/>
  <c r="BK504" i="8"/>
  <c r="BK431" i="8"/>
  <c r="BK484" i="8"/>
  <c r="BK487" i="8"/>
  <c r="BK490" i="8"/>
  <c r="BK508" i="8"/>
  <c r="BK510" i="8"/>
  <c r="BK514" i="8"/>
  <c r="BK518" i="8"/>
  <c r="BK522" i="8"/>
  <c r="BK526" i="8"/>
  <c r="BK530" i="8"/>
  <c r="BK534" i="8"/>
  <c r="BK538" i="8"/>
  <c r="BK542" i="8"/>
  <c r="BK546" i="8"/>
  <c r="BK397" i="8"/>
  <c r="BK455" i="8"/>
  <c r="BK458" i="8"/>
  <c r="BK467" i="8"/>
  <c r="BK470" i="8"/>
  <c r="BK478" i="8"/>
  <c r="BK488" i="8"/>
  <c r="BK491" i="8"/>
  <c r="BK494" i="8"/>
  <c r="BK498" i="8"/>
  <c r="BK511" i="8"/>
  <c r="BK515" i="8"/>
  <c r="BK519" i="8"/>
  <c r="BK523" i="8"/>
  <c r="BK527" i="8"/>
  <c r="BK475" i="8"/>
  <c r="BK502" i="8"/>
  <c r="BK459" i="8"/>
  <c r="BK462" i="8"/>
  <c r="BK476" i="8"/>
  <c r="BK479" i="8"/>
  <c r="BK482" i="8"/>
  <c r="BK492" i="8"/>
  <c r="BK495" i="8"/>
  <c r="BK506" i="8"/>
  <c r="BK512" i="8"/>
  <c r="BK516" i="8"/>
  <c r="BK520" i="8"/>
  <c r="BK524" i="8"/>
  <c r="BK528" i="8"/>
  <c r="BK532" i="8"/>
  <c r="BK536" i="8"/>
  <c r="BK540" i="8"/>
  <c r="BK544" i="8"/>
  <c r="BK548" i="8"/>
  <c r="BK552" i="8"/>
  <c r="BK556" i="8"/>
  <c r="BK560" i="8"/>
  <c r="BK496" i="8"/>
  <c r="BK539" i="8"/>
  <c r="BK555" i="8"/>
  <c r="BK558" i="8"/>
  <c r="BK543" i="8"/>
  <c r="BK559" i="8"/>
  <c r="BK563" i="8"/>
  <c r="BK567" i="8"/>
  <c r="BK571" i="8"/>
  <c r="BK575" i="8"/>
  <c r="BK579" i="8"/>
  <c r="BK583" i="8"/>
  <c r="BK587" i="8"/>
  <c r="BK471" i="8"/>
  <c r="BK547" i="8"/>
  <c r="BK499" i="8"/>
  <c r="BK549" i="8"/>
  <c r="BK564" i="8"/>
  <c r="BK568" i="8"/>
  <c r="BK572" i="8"/>
  <c r="BK576" i="8"/>
  <c r="BK580" i="8"/>
  <c r="BK584" i="8"/>
  <c r="BK588" i="8"/>
  <c r="BK592" i="8"/>
  <c r="BK596" i="8"/>
  <c r="BK600" i="8"/>
  <c r="BK604" i="8"/>
  <c r="BK608" i="8"/>
  <c r="BK612" i="8"/>
  <c r="BK616" i="8"/>
  <c r="BK474" i="8"/>
  <c r="BK533" i="8"/>
  <c r="BK553" i="8"/>
  <c r="BK17" i="8"/>
  <c r="BK451" i="8"/>
  <c r="BK537" i="8"/>
  <c r="BK557" i="8"/>
  <c r="BK561" i="8"/>
  <c r="BK565" i="8"/>
  <c r="BK569" i="8"/>
  <c r="BK573" i="8"/>
  <c r="BK577" i="8"/>
  <c r="BK581" i="8"/>
  <c r="BK531" i="8"/>
  <c r="BK541" i="8"/>
  <c r="BK550" i="8"/>
  <c r="BK586" i="8"/>
  <c r="BK590" i="8"/>
  <c r="BK593" i="8"/>
  <c r="BK598" i="8"/>
  <c r="BK601" i="8"/>
  <c r="BK606" i="8"/>
  <c r="BK609" i="8"/>
  <c r="BK614" i="8"/>
  <c r="BK554" i="8"/>
  <c r="BK566" i="8"/>
  <c r="BK574" i="8"/>
  <c r="BK582" i="8"/>
  <c r="BK591" i="8"/>
  <c r="BK599" i="8"/>
  <c r="BK607" i="8"/>
  <c r="BK615" i="8"/>
  <c r="BK535" i="8"/>
  <c r="BK545" i="8"/>
  <c r="BK585" i="8"/>
  <c r="BK589" i="8"/>
  <c r="BK594" i="8"/>
  <c r="BK597" i="8"/>
  <c r="BK602" i="8"/>
  <c r="BK605" i="8"/>
  <c r="BK610" i="8"/>
  <c r="BK613" i="8"/>
  <c r="BK595" i="8"/>
  <c r="BK611" i="8"/>
  <c r="BK562" i="8"/>
  <c r="BK570" i="8"/>
  <c r="BK578" i="8"/>
  <c r="BK507" i="8"/>
  <c r="BK551" i="8"/>
  <c r="BK603" i="8"/>
  <c r="H268" i="9"/>
  <c r="H269" i="9"/>
  <c r="H271" i="9"/>
  <c r="H270" i="9"/>
  <c r="BO3" i="8"/>
  <c r="BO11" i="8" s="1"/>
  <c r="BO12" i="8" s="1"/>
  <c r="BN11" i="8"/>
  <c r="BN12" i="8" s="1"/>
  <c r="A100" i="9"/>
  <c r="I93" i="9"/>
  <c r="E98" i="9"/>
  <c r="C99" i="9"/>
  <c r="D99" i="9"/>
  <c r="F100" i="9"/>
  <c r="B100" i="9"/>
  <c r="BL7" i="8"/>
  <c r="BL8" i="8" s="1"/>
  <c r="BM1" i="8"/>
  <c r="BL9" i="8"/>
  <c r="BM2" i="8"/>
  <c r="H275" i="9" l="1"/>
  <c r="H274" i="9"/>
  <c r="H273" i="9"/>
  <c r="H272" i="9"/>
  <c r="BL18" i="8"/>
  <c r="BL21" i="8"/>
  <c r="BL25" i="8"/>
  <c r="BL28" i="8"/>
  <c r="BL22" i="8"/>
  <c r="BL26" i="8"/>
  <c r="BL29" i="8"/>
  <c r="BL27" i="8"/>
  <c r="BL32" i="8"/>
  <c r="BL34" i="8"/>
  <c r="BL20" i="8"/>
  <c r="BL30" i="8"/>
  <c r="BL36" i="8"/>
  <c r="BL23" i="8"/>
  <c r="BL33" i="8"/>
  <c r="BL37" i="8"/>
  <c r="BL46" i="8"/>
  <c r="BL50" i="8"/>
  <c r="BL54" i="8"/>
  <c r="BL43" i="8"/>
  <c r="BL47" i="8"/>
  <c r="BL51" i="8"/>
  <c r="BL19" i="8"/>
  <c r="BL38" i="8"/>
  <c r="BL44" i="8"/>
  <c r="BL48" i="8"/>
  <c r="BL52" i="8"/>
  <c r="BL55" i="8"/>
  <c r="BL58" i="8"/>
  <c r="BL62" i="8"/>
  <c r="BL66" i="8"/>
  <c r="BL39" i="8"/>
  <c r="BL41" i="8"/>
  <c r="BL42" i="8"/>
  <c r="BL49" i="8"/>
  <c r="BL59" i="8"/>
  <c r="BL53" i="8"/>
  <c r="BL65" i="8"/>
  <c r="BL70" i="8"/>
  <c r="BL74" i="8"/>
  <c r="BL78" i="8"/>
  <c r="BL67" i="8"/>
  <c r="BL71" i="8"/>
  <c r="BL24" i="8"/>
  <c r="BL63" i="8"/>
  <c r="BL31" i="8"/>
  <c r="BL68" i="8"/>
  <c r="BL56" i="8"/>
  <c r="BL45" i="8"/>
  <c r="BL61" i="8"/>
  <c r="BL35" i="8"/>
  <c r="BL64" i="8"/>
  <c r="BL75" i="8"/>
  <c r="BL60" i="8"/>
  <c r="BL76" i="8"/>
  <c r="BL69" i="8"/>
  <c r="BL82" i="8"/>
  <c r="BL86" i="8"/>
  <c r="BL90" i="8"/>
  <c r="BL94" i="8"/>
  <c r="BL73" i="8"/>
  <c r="BL81" i="8"/>
  <c r="BL79" i="8"/>
  <c r="BL83" i="8"/>
  <c r="BL87" i="8"/>
  <c r="BL91" i="8"/>
  <c r="BL92" i="8"/>
  <c r="BL96" i="8"/>
  <c r="BL99" i="8"/>
  <c r="BL103" i="8"/>
  <c r="BL85" i="8"/>
  <c r="BL93" i="8"/>
  <c r="BL100" i="8"/>
  <c r="BL104" i="8"/>
  <c r="BL89" i="8"/>
  <c r="BL40" i="8"/>
  <c r="BL57" i="8"/>
  <c r="BL72" i="8"/>
  <c r="BL80" i="8"/>
  <c r="BL84" i="8"/>
  <c r="BL97" i="8"/>
  <c r="BL101" i="8"/>
  <c r="BL108" i="8"/>
  <c r="BL112" i="8"/>
  <c r="BL116" i="8"/>
  <c r="BL120" i="8"/>
  <c r="BL102" i="8"/>
  <c r="BL109" i="8"/>
  <c r="BL113" i="8"/>
  <c r="BL117" i="8"/>
  <c r="BL121" i="8"/>
  <c r="BL95" i="8"/>
  <c r="BL77" i="8"/>
  <c r="BL105" i="8"/>
  <c r="BL110" i="8"/>
  <c r="BL114" i="8"/>
  <c r="BL88" i="8"/>
  <c r="BL123" i="8"/>
  <c r="BL124" i="8"/>
  <c r="BL128" i="8"/>
  <c r="BL132" i="8"/>
  <c r="BL98" i="8"/>
  <c r="BL111" i="8"/>
  <c r="BL118" i="8"/>
  <c r="BL125" i="8"/>
  <c r="BL129" i="8"/>
  <c r="BL133" i="8"/>
  <c r="BL137" i="8"/>
  <c r="BL141" i="8"/>
  <c r="BL145" i="8"/>
  <c r="BL149" i="8"/>
  <c r="BL153" i="8"/>
  <c r="BL157" i="8"/>
  <c r="BL106" i="8"/>
  <c r="BL115" i="8"/>
  <c r="BL126" i="8"/>
  <c r="BL130" i="8"/>
  <c r="BL134" i="8"/>
  <c r="BL138" i="8"/>
  <c r="BL142" i="8"/>
  <c r="BL146" i="8"/>
  <c r="BL140" i="8"/>
  <c r="BL151" i="8"/>
  <c r="BL158" i="8"/>
  <c r="BL160" i="8"/>
  <c r="BL164" i="8"/>
  <c r="BL168" i="8"/>
  <c r="BL172" i="8"/>
  <c r="BL176" i="8"/>
  <c r="BL180" i="8"/>
  <c r="BL127" i="8"/>
  <c r="BL155" i="8"/>
  <c r="BL122" i="8"/>
  <c r="BL144" i="8"/>
  <c r="BL159" i="8"/>
  <c r="BL161" i="8"/>
  <c r="BL165" i="8"/>
  <c r="BL169" i="8"/>
  <c r="BL173" i="8"/>
  <c r="BL177" i="8"/>
  <c r="BL181" i="8"/>
  <c r="BL139" i="8"/>
  <c r="BL152" i="8"/>
  <c r="BL131" i="8"/>
  <c r="BL148" i="8"/>
  <c r="BL156" i="8"/>
  <c r="BL162" i="8"/>
  <c r="BL166" i="8"/>
  <c r="BL170" i="8"/>
  <c r="BL174" i="8"/>
  <c r="BL107" i="8"/>
  <c r="BL143" i="8"/>
  <c r="BL119" i="8"/>
  <c r="BL175" i="8"/>
  <c r="BL183" i="8"/>
  <c r="BL185" i="8"/>
  <c r="BL189" i="8"/>
  <c r="BL193" i="8"/>
  <c r="BL197" i="8"/>
  <c r="BL201" i="8"/>
  <c r="BL205" i="8"/>
  <c r="BL209" i="8"/>
  <c r="BL135" i="8"/>
  <c r="BL154" i="8"/>
  <c r="BL186" i="8"/>
  <c r="BL190" i="8"/>
  <c r="BL194" i="8"/>
  <c r="BL198" i="8"/>
  <c r="BL202" i="8"/>
  <c r="BL206" i="8"/>
  <c r="BL210" i="8"/>
  <c r="BL136" i="8"/>
  <c r="BL147" i="8"/>
  <c r="BL163" i="8"/>
  <c r="BL178" i="8"/>
  <c r="BL182" i="8"/>
  <c r="BL187" i="8"/>
  <c r="BL191" i="8"/>
  <c r="BL195" i="8"/>
  <c r="BL199" i="8"/>
  <c r="BL203" i="8"/>
  <c r="BL207" i="8"/>
  <c r="BL211" i="8"/>
  <c r="BL215" i="8"/>
  <c r="BL200" i="8"/>
  <c r="BL218" i="8"/>
  <c r="BL222" i="8"/>
  <c r="BL226" i="8"/>
  <c r="BL230" i="8"/>
  <c r="BL234" i="8"/>
  <c r="BL238" i="8"/>
  <c r="BL150" i="8"/>
  <c r="BL213" i="8"/>
  <c r="BL217" i="8"/>
  <c r="BL171" i="8"/>
  <c r="BL179" i="8"/>
  <c r="BL192" i="8"/>
  <c r="BL204" i="8"/>
  <c r="BL214" i="8"/>
  <c r="BL184" i="8"/>
  <c r="BL220" i="8"/>
  <c r="BL224" i="8"/>
  <c r="BL228" i="8"/>
  <c r="BL232" i="8"/>
  <c r="BL167" i="8"/>
  <c r="BL231" i="8"/>
  <c r="BL233" i="8"/>
  <c r="BL241" i="8"/>
  <c r="BL245" i="8"/>
  <c r="BL249" i="8"/>
  <c r="BL253" i="8"/>
  <c r="BL257" i="8"/>
  <c r="BL261" i="8"/>
  <c r="BL208" i="8"/>
  <c r="BL216" i="8"/>
  <c r="BL225" i="8"/>
  <c r="BL237" i="8"/>
  <c r="BL196" i="8"/>
  <c r="BL219" i="8"/>
  <c r="BL235" i="8"/>
  <c r="BL242" i="8"/>
  <c r="BL246" i="8"/>
  <c r="BL250" i="8"/>
  <c r="BL254" i="8"/>
  <c r="BL212" i="8"/>
  <c r="BL229" i="8"/>
  <c r="BL239" i="8"/>
  <c r="BL188" i="8"/>
  <c r="BL223" i="8"/>
  <c r="BL243" i="8"/>
  <c r="BL247" i="8"/>
  <c r="BL251" i="8"/>
  <c r="BL244" i="8"/>
  <c r="BL263" i="8"/>
  <c r="BL267" i="8"/>
  <c r="BL271" i="8"/>
  <c r="BL275" i="8"/>
  <c r="BL279" i="8"/>
  <c r="BL283" i="8"/>
  <c r="BL221" i="8"/>
  <c r="BL227" i="8"/>
  <c r="BL236" i="8"/>
  <c r="BL256" i="8"/>
  <c r="BL264" i="8"/>
  <c r="BL268" i="8"/>
  <c r="BL272" i="8"/>
  <c r="BL276" i="8"/>
  <c r="BL248" i="8"/>
  <c r="BL260" i="8"/>
  <c r="BL258" i="8"/>
  <c r="BL265" i="8"/>
  <c r="BL240" i="8"/>
  <c r="BL277" i="8"/>
  <c r="BL284" i="8"/>
  <c r="BL281" i="8"/>
  <c r="BL287" i="8"/>
  <c r="BL291" i="8"/>
  <c r="BL295" i="8"/>
  <c r="BL299" i="8"/>
  <c r="BL303" i="8"/>
  <c r="BL307" i="8"/>
  <c r="BL311" i="8"/>
  <c r="BL315" i="8"/>
  <c r="BL319" i="8"/>
  <c r="BL323" i="8"/>
  <c r="BL327" i="8"/>
  <c r="BL331" i="8"/>
  <c r="BL335" i="8"/>
  <c r="BL339" i="8"/>
  <c r="BL343" i="8"/>
  <c r="BL347" i="8"/>
  <c r="BL351" i="8"/>
  <c r="BL269" i="8"/>
  <c r="BL270" i="8"/>
  <c r="BL259" i="8"/>
  <c r="BL262" i="8"/>
  <c r="BL278" i="8"/>
  <c r="BL288" i="8"/>
  <c r="BL292" i="8"/>
  <c r="BL296" i="8"/>
  <c r="BL300" i="8"/>
  <c r="BL304" i="8"/>
  <c r="BL308" i="8"/>
  <c r="BL312" i="8"/>
  <c r="BL316" i="8"/>
  <c r="BL320" i="8"/>
  <c r="BL324" i="8"/>
  <c r="BL328" i="8"/>
  <c r="BL332" i="8"/>
  <c r="BL336" i="8"/>
  <c r="BL340" i="8"/>
  <c r="BL344" i="8"/>
  <c r="BL348" i="8"/>
  <c r="BL352" i="8"/>
  <c r="BL274" i="8"/>
  <c r="BL282" i="8"/>
  <c r="BL285" i="8"/>
  <c r="BL289" i="8"/>
  <c r="BL293" i="8"/>
  <c r="BL297" i="8"/>
  <c r="BL301" i="8"/>
  <c r="BL305" i="8"/>
  <c r="BL309" i="8"/>
  <c r="BL313" i="8"/>
  <c r="BL317" i="8"/>
  <c r="BL321" i="8"/>
  <c r="BL325" i="8"/>
  <c r="BL329" i="8"/>
  <c r="BL333" i="8"/>
  <c r="BL255" i="8"/>
  <c r="BL273" i="8"/>
  <c r="BL306" i="8"/>
  <c r="BL337" i="8"/>
  <c r="BL286" i="8"/>
  <c r="BL318" i="8"/>
  <c r="BL346" i="8"/>
  <c r="BL358" i="8"/>
  <c r="BL362" i="8"/>
  <c r="BL366" i="8"/>
  <c r="BL370" i="8"/>
  <c r="BL374" i="8"/>
  <c r="BL378" i="8"/>
  <c r="BL382" i="8"/>
  <c r="BL386" i="8"/>
  <c r="BL390" i="8"/>
  <c r="BL394" i="8"/>
  <c r="BL398" i="8"/>
  <c r="BL402" i="8"/>
  <c r="BL280" i="8"/>
  <c r="BL298" i="8"/>
  <c r="BL330" i="8"/>
  <c r="BL341" i="8"/>
  <c r="BL354" i="8"/>
  <c r="BL310" i="8"/>
  <c r="BL349" i="8"/>
  <c r="BL353" i="8"/>
  <c r="BL355" i="8"/>
  <c r="BL359" i="8"/>
  <c r="BL363" i="8"/>
  <c r="BL367" i="8"/>
  <c r="BL371" i="8"/>
  <c r="BL375" i="8"/>
  <c r="BL379" i="8"/>
  <c r="BL383" i="8"/>
  <c r="BL387" i="8"/>
  <c r="BL391" i="8"/>
  <c r="BL395" i="8"/>
  <c r="BL399" i="8"/>
  <c r="BL403" i="8"/>
  <c r="BL290" i="8"/>
  <c r="BL322" i="8"/>
  <c r="BL345" i="8"/>
  <c r="BL266" i="8"/>
  <c r="BL302" i="8"/>
  <c r="BL334" i="8"/>
  <c r="BL338" i="8"/>
  <c r="BL356" i="8"/>
  <c r="BL360" i="8"/>
  <c r="BL364" i="8"/>
  <c r="BL368" i="8"/>
  <c r="BL372" i="8"/>
  <c r="BL376" i="8"/>
  <c r="BL380" i="8"/>
  <c r="BL384" i="8"/>
  <c r="BL388" i="8"/>
  <c r="BL392" i="8"/>
  <c r="BL396" i="8"/>
  <c r="BL400" i="8"/>
  <c r="BL404" i="8"/>
  <c r="BL365" i="8"/>
  <c r="BL326" i="8"/>
  <c r="BL252" i="8"/>
  <c r="BL357" i="8"/>
  <c r="BL389" i="8"/>
  <c r="BL294" i="8"/>
  <c r="BL369" i="8"/>
  <c r="BL361" i="8"/>
  <c r="BL314" i="8"/>
  <c r="BL381" i="8"/>
  <c r="BL401" i="8"/>
  <c r="BL393" i="8"/>
  <c r="BL407" i="8"/>
  <c r="BL411" i="8"/>
  <c r="BL416" i="8"/>
  <c r="BL420" i="8"/>
  <c r="BL350" i="8"/>
  <c r="BL385" i="8"/>
  <c r="BL405" i="8"/>
  <c r="BL406" i="8"/>
  <c r="BL408" i="8"/>
  <c r="BL409" i="8"/>
  <c r="BL410" i="8"/>
  <c r="BL415" i="8"/>
  <c r="BL424" i="8"/>
  <c r="BL428" i="8"/>
  <c r="BL432" i="8"/>
  <c r="BL436" i="8"/>
  <c r="BL377" i="8"/>
  <c r="BL413" i="8"/>
  <c r="BL419" i="8"/>
  <c r="BL342" i="8"/>
  <c r="BL412" i="8"/>
  <c r="BL397" i="8"/>
  <c r="BL417" i="8"/>
  <c r="BL422" i="8"/>
  <c r="BL426" i="8"/>
  <c r="BL430" i="8"/>
  <c r="BL434" i="8"/>
  <c r="BL438" i="8"/>
  <c r="BL442" i="8"/>
  <c r="BL446" i="8"/>
  <c r="BL425" i="8"/>
  <c r="BL431" i="8"/>
  <c r="BL440" i="8"/>
  <c r="BL451" i="8"/>
  <c r="BL455" i="8"/>
  <c r="BL459" i="8"/>
  <c r="BL463" i="8"/>
  <c r="BL467" i="8"/>
  <c r="BL471" i="8"/>
  <c r="BL475" i="8"/>
  <c r="BL479" i="8"/>
  <c r="BL483" i="8"/>
  <c r="BL487" i="8"/>
  <c r="BL491" i="8"/>
  <c r="BL495" i="8"/>
  <c r="BL499" i="8"/>
  <c r="BL503" i="8"/>
  <c r="BL507" i="8"/>
  <c r="BL444" i="8"/>
  <c r="BL429" i="8"/>
  <c r="BL435" i="8"/>
  <c r="BL441" i="8"/>
  <c r="BL448" i="8"/>
  <c r="BL452" i="8"/>
  <c r="BL456" i="8"/>
  <c r="BL445" i="8"/>
  <c r="BL423" i="8"/>
  <c r="BL433" i="8"/>
  <c r="BL439" i="8"/>
  <c r="BL449" i="8"/>
  <c r="BL453" i="8"/>
  <c r="BL457" i="8"/>
  <c r="BL461" i="8"/>
  <c r="BL465" i="8"/>
  <c r="BL469" i="8"/>
  <c r="BL473" i="8"/>
  <c r="BL414" i="8"/>
  <c r="BL427" i="8"/>
  <c r="BL437" i="8"/>
  <c r="BL443" i="8"/>
  <c r="BL450" i="8"/>
  <c r="BL454" i="8"/>
  <c r="BL458" i="8"/>
  <c r="BL462" i="8"/>
  <c r="BL466" i="8"/>
  <c r="BL470" i="8"/>
  <c r="BL474" i="8"/>
  <c r="BL478" i="8"/>
  <c r="BL482" i="8"/>
  <c r="BL486" i="8"/>
  <c r="BL490" i="8"/>
  <c r="BL494" i="8"/>
  <c r="BL489" i="8"/>
  <c r="BL496" i="8"/>
  <c r="BL373" i="8"/>
  <c r="BL460" i="8"/>
  <c r="BL480" i="8"/>
  <c r="BL500" i="8"/>
  <c r="BL421" i="8"/>
  <c r="BL472" i="8"/>
  <c r="BL477" i="8"/>
  <c r="BL493" i="8"/>
  <c r="BL497" i="8"/>
  <c r="BL504" i="8"/>
  <c r="BL484" i="8"/>
  <c r="BL501" i="8"/>
  <c r="BL508" i="8"/>
  <c r="BL510" i="8"/>
  <c r="BL514" i="8"/>
  <c r="BL518" i="8"/>
  <c r="BL522" i="8"/>
  <c r="BL526" i="8"/>
  <c r="BL530" i="8"/>
  <c r="BL534" i="8"/>
  <c r="BL538" i="8"/>
  <c r="BL542" i="8"/>
  <c r="BL546" i="8"/>
  <c r="BL550" i="8"/>
  <c r="BL554" i="8"/>
  <c r="BL558" i="8"/>
  <c r="BL464" i="8"/>
  <c r="BL481" i="8"/>
  <c r="BL505" i="8"/>
  <c r="BL418" i="8"/>
  <c r="BL488" i="8"/>
  <c r="BL498" i="8"/>
  <c r="BL485" i="8"/>
  <c r="BL502" i="8"/>
  <c r="BL468" i="8"/>
  <c r="BL492" i="8"/>
  <c r="BL512" i="8"/>
  <c r="BL523" i="8"/>
  <c r="BL535" i="8"/>
  <c r="BL545" i="8"/>
  <c r="BL551" i="8"/>
  <c r="BL562" i="8"/>
  <c r="BL566" i="8"/>
  <c r="BL570" i="8"/>
  <c r="BL574" i="8"/>
  <c r="BL578" i="8"/>
  <c r="BL582" i="8"/>
  <c r="BL586" i="8"/>
  <c r="BL590" i="8"/>
  <c r="BL594" i="8"/>
  <c r="BL598" i="8"/>
  <c r="BL602" i="8"/>
  <c r="BL606" i="8"/>
  <c r="BL610" i="8"/>
  <c r="BL614" i="8"/>
  <c r="BL506" i="8"/>
  <c r="BL516" i="8"/>
  <c r="BL527" i="8"/>
  <c r="BL529" i="8"/>
  <c r="BL539" i="8"/>
  <c r="BL548" i="8"/>
  <c r="BL555" i="8"/>
  <c r="BL476" i="8"/>
  <c r="BL509" i="8"/>
  <c r="BL520" i="8"/>
  <c r="BL532" i="8"/>
  <c r="BL543" i="8"/>
  <c r="BL552" i="8"/>
  <c r="BL559" i="8"/>
  <c r="BL563" i="8"/>
  <c r="BL567" i="8"/>
  <c r="BL571" i="8"/>
  <c r="BL575" i="8"/>
  <c r="BL579" i="8"/>
  <c r="BL583" i="8"/>
  <c r="BL587" i="8"/>
  <c r="BL591" i="8"/>
  <c r="BL595" i="8"/>
  <c r="BL599" i="8"/>
  <c r="BL603" i="8"/>
  <c r="BL607" i="8"/>
  <c r="BL611" i="8"/>
  <c r="BL615" i="8"/>
  <c r="BL513" i="8"/>
  <c r="BL524" i="8"/>
  <c r="BL536" i="8"/>
  <c r="BL547" i="8"/>
  <c r="BL556" i="8"/>
  <c r="BL517" i="8"/>
  <c r="BL528" i="8"/>
  <c r="BL540" i="8"/>
  <c r="BL549" i="8"/>
  <c r="BL560" i="8"/>
  <c r="BL564" i="8"/>
  <c r="BL568" i="8"/>
  <c r="BL572" i="8"/>
  <c r="BL576" i="8"/>
  <c r="BL580" i="8"/>
  <c r="BL584" i="8"/>
  <c r="BL588" i="8"/>
  <c r="BL592" i="8"/>
  <c r="BL596" i="8"/>
  <c r="BL600" i="8"/>
  <c r="BL604" i="8"/>
  <c r="BL608" i="8"/>
  <c r="BL612" i="8"/>
  <c r="BL616" i="8"/>
  <c r="BL447" i="8"/>
  <c r="BL511" i="8"/>
  <c r="BL521" i="8"/>
  <c r="BL533" i="8"/>
  <c r="BL544" i="8"/>
  <c r="BL553" i="8"/>
  <c r="BL515" i="8"/>
  <c r="BL525" i="8"/>
  <c r="BL537" i="8"/>
  <c r="BL557" i="8"/>
  <c r="BL561" i="8"/>
  <c r="BL565" i="8"/>
  <c r="BL569" i="8"/>
  <c r="BL573" i="8"/>
  <c r="BL577" i="8"/>
  <c r="BL581" i="8"/>
  <c r="BL585" i="8"/>
  <c r="BL589" i="8"/>
  <c r="BL593" i="8"/>
  <c r="BL597" i="8"/>
  <c r="BL601" i="8"/>
  <c r="BL605" i="8"/>
  <c r="BL609" i="8"/>
  <c r="BL613" i="8"/>
  <c r="BL519" i="8"/>
  <c r="BL17" i="8"/>
  <c r="BL541" i="8"/>
  <c r="BL531" i="8"/>
  <c r="BM9" i="8"/>
  <c r="BN2" i="8"/>
  <c r="BM7" i="8"/>
  <c r="BM8" i="8" s="1"/>
  <c r="BN1" i="8"/>
  <c r="A101" i="9"/>
  <c r="I94" i="9"/>
  <c r="E99" i="9"/>
  <c r="C100" i="9"/>
  <c r="D100" i="9"/>
  <c r="F101" i="9"/>
  <c r="B101" i="9"/>
  <c r="BM18" i="8" l="1"/>
  <c r="BM22" i="8"/>
  <c r="BM26" i="8"/>
  <c r="BM19" i="8"/>
  <c r="BM20" i="8"/>
  <c r="BM24" i="8"/>
  <c r="BM21" i="8"/>
  <c r="BM25" i="8"/>
  <c r="BM28" i="8"/>
  <c r="BM23" i="8"/>
  <c r="BM30" i="8"/>
  <c r="BM34" i="8"/>
  <c r="BM31" i="8"/>
  <c r="BM29" i="8"/>
  <c r="BM32" i="8"/>
  <c r="BM38" i="8"/>
  <c r="BM42" i="8"/>
  <c r="BM35" i="8"/>
  <c r="BM39" i="8"/>
  <c r="BM36" i="8"/>
  <c r="BM40" i="8"/>
  <c r="BM43" i="8"/>
  <c r="BM47" i="8"/>
  <c r="BM51" i="8"/>
  <c r="BM45" i="8"/>
  <c r="BM56" i="8"/>
  <c r="BM52" i="8"/>
  <c r="BM27" i="8"/>
  <c r="BM41" i="8"/>
  <c r="BM49" i="8"/>
  <c r="BM59" i="8"/>
  <c r="BM63" i="8"/>
  <c r="BM57" i="8"/>
  <c r="BM50" i="8"/>
  <c r="BM54" i="8"/>
  <c r="BM61" i="8"/>
  <c r="BM48" i="8"/>
  <c r="BM58" i="8"/>
  <c r="BM66" i="8"/>
  <c r="BM67" i="8"/>
  <c r="BM71" i="8"/>
  <c r="BM75" i="8"/>
  <c r="BM79" i="8"/>
  <c r="BM37" i="8"/>
  <c r="BM60" i="8"/>
  <c r="BM62" i="8"/>
  <c r="BM65" i="8"/>
  <c r="BM73" i="8"/>
  <c r="BM53" i="8"/>
  <c r="BM33" i="8"/>
  <c r="BM44" i="8"/>
  <c r="BM55" i="8"/>
  <c r="BM74" i="8"/>
  <c r="BM81" i="8"/>
  <c r="BM78" i="8"/>
  <c r="BM64" i="8"/>
  <c r="BM68" i="8"/>
  <c r="BM72" i="8"/>
  <c r="BM80" i="8"/>
  <c r="BM69" i="8"/>
  <c r="BM70" i="8"/>
  <c r="BM76" i="8"/>
  <c r="BM82" i="8"/>
  <c r="BM86" i="8"/>
  <c r="BM90" i="8"/>
  <c r="BM46" i="8"/>
  <c r="BM83" i="8"/>
  <c r="BM87" i="8"/>
  <c r="BM91" i="8"/>
  <c r="BM95" i="8"/>
  <c r="BM77" i="8"/>
  <c r="BM92" i="8"/>
  <c r="BM96" i="8"/>
  <c r="BM99" i="8"/>
  <c r="BM103" i="8"/>
  <c r="BM85" i="8"/>
  <c r="BM93" i="8"/>
  <c r="BM100" i="8"/>
  <c r="BM89" i="8"/>
  <c r="BM84" i="8"/>
  <c r="BM94" i="8"/>
  <c r="BM97" i="8"/>
  <c r="BM101" i="8"/>
  <c r="BM105" i="8"/>
  <c r="BM98" i="8"/>
  <c r="BM106" i="8"/>
  <c r="BM108" i="8"/>
  <c r="BM112" i="8"/>
  <c r="BM116" i="8"/>
  <c r="BM120" i="8"/>
  <c r="BM104" i="8"/>
  <c r="BM102" i="8"/>
  <c r="BM109" i="8"/>
  <c r="BM113" i="8"/>
  <c r="BM117" i="8"/>
  <c r="BM110" i="8"/>
  <c r="BM114" i="8"/>
  <c r="BM118" i="8"/>
  <c r="BM122" i="8"/>
  <c r="BM123" i="8"/>
  <c r="BM124" i="8"/>
  <c r="BM128" i="8"/>
  <c r="BM132" i="8"/>
  <c r="BM88" i="8"/>
  <c r="BM111" i="8"/>
  <c r="BM121" i="8"/>
  <c r="BM125" i="8"/>
  <c r="BM129" i="8"/>
  <c r="BM133" i="8"/>
  <c r="BM137" i="8"/>
  <c r="BM141" i="8"/>
  <c r="BM145" i="8"/>
  <c r="BM149" i="8"/>
  <c r="BM115" i="8"/>
  <c r="BM126" i="8"/>
  <c r="BM130" i="8"/>
  <c r="BM134" i="8"/>
  <c r="BM138" i="8"/>
  <c r="BM142" i="8"/>
  <c r="BM146" i="8"/>
  <c r="BM150" i="8"/>
  <c r="BM154" i="8"/>
  <c r="BM158" i="8"/>
  <c r="BM119" i="8"/>
  <c r="BM135" i="8"/>
  <c r="BM147" i="8"/>
  <c r="BM140" i="8"/>
  <c r="BM151" i="8"/>
  <c r="BM160" i="8"/>
  <c r="BM164" i="8"/>
  <c r="BM168" i="8"/>
  <c r="BM127" i="8"/>
  <c r="BM155" i="8"/>
  <c r="BM144" i="8"/>
  <c r="BM159" i="8"/>
  <c r="BM161" i="8"/>
  <c r="BM165" i="8"/>
  <c r="BM169" i="8"/>
  <c r="BM173" i="8"/>
  <c r="BM139" i="8"/>
  <c r="BM152" i="8"/>
  <c r="BM131" i="8"/>
  <c r="BM148" i="8"/>
  <c r="BM156" i="8"/>
  <c r="BM162" i="8"/>
  <c r="BM166" i="8"/>
  <c r="BM170" i="8"/>
  <c r="BM174" i="8"/>
  <c r="BM178" i="8"/>
  <c r="BM143" i="8"/>
  <c r="BM107" i="8"/>
  <c r="BM153" i="8"/>
  <c r="BM175" i="8"/>
  <c r="BM177" i="8"/>
  <c r="BM180" i="8"/>
  <c r="BM183" i="8"/>
  <c r="BM185" i="8"/>
  <c r="BM189" i="8"/>
  <c r="BM193" i="8"/>
  <c r="BM197" i="8"/>
  <c r="BM201" i="8"/>
  <c r="BM205" i="8"/>
  <c r="BM209" i="8"/>
  <c r="BM213" i="8"/>
  <c r="BM172" i="8"/>
  <c r="BM181" i="8"/>
  <c r="BM186" i="8"/>
  <c r="BM190" i="8"/>
  <c r="BM194" i="8"/>
  <c r="BM198" i="8"/>
  <c r="BM202" i="8"/>
  <c r="BM206" i="8"/>
  <c r="BM210" i="8"/>
  <c r="BM136" i="8"/>
  <c r="BM163" i="8"/>
  <c r="BM167" i="8"/>
  <c r="BM188" i="8"/>
  <c r="BM195" i="8"/>
  <c r="BM200" i="8"/>
  <c r="BM218" i="8"/>
  <c r="BM222" i="8"/>
  <c r="BM226" i="8"/>
  <c r="BM230" i="8"/>
  <c r="BM234" i="8"/>
  <c r="BM238" i="8"/>
  <c r="BM171" i="8"/>
  <c r="BM179" i="8"/>
  <c r="BM187" i="8"/>
  <c r="BM192" i="8"/>
  <c r="BM219" i="8"/>
  <c r="BM223" i="8"/>
  <c r="BM227" i="8"/>
  <c r="BM231" i="8"/>
  <c r="BM157" i="8"/>
  <c r="BM199" i="8"/>
  <c r="BM204" i="8"/>
  <c r="BM214" i="8"/>
  <c r="BM176" i="8"/>
  <c r="BM203" i="8"/>
  <c r="BM221" i="8"/>
  <c r="BM228" i="8"/>
  <c r="BM217" i="8"/>
  <c r="BM233" i="8"/>
  <c r="BM241" i="8"/>
  <c r="BM245" i="8"/>
  <c r="BM249" i="8"/>
  <c r="BM253" i="8"/>
  <c r="BM257" i="8"/>
  <c r="BM208" i="8"/>
  <c r="BM215" i="8"/>
  <c r="BM216" i="8"/>
  <c r="BM225" i="8"/>
  <c r="BM232" i="8"/>
  <c r="BM237" i="8"/>
  <c r="BM196" i="8"/>
  <c r="BM207" i="8"/>
  <c r="BM235" i="8"/>
  <c r="BM242" i="8"/>
  <c r="BM246" i="8"/>
  <c r="BM250" i="8"/>
  <c r="BM184" i="8"/>
  <c r="BM211" i="8"/>
  <c r="BM212" i="8"/>
  <c r="BM220" i="8"/>
  <c r="BM229" i="8"/>
  <c r="BM239" i="8"/>
  <c r="BM259" i="8"/>
  <c r="BM244" i="8"/>
  <c r="BM263" i="8"/>
  <c r="BM267" i="8"/>
  <c r="BM271" i="8"/>
  <c r="BM275" i="8"/>
  <c r="BM182" i="8"/>
  <c r="BM251" i="8"/>
  <c r="BM236" i="8"/>
  <c r="BM256" i="8"/>
  <c r="BM264" i="8"/>
  <c r="BM268" i="8"/>
  <c r="BM272" i="8"/>
  <c r="BM276" i="8"/>
  <c r="BM280" i="8"/>
  <c r="BM284" i="8"/>
  <c r="BM224" i="8"/>
  <c r="BM243" i="8"/>
  <c r="BM248" i="8"/>
  <c r="BM260" i="8"/>
  <c r="BM258" i="8"/>
  <c r="BM261" i="8"/>
  <c r="BM265" i="8"/>
  <c r="BM269" i="8"/>
  <c r="BM255" i="8"/>
  <c r="BM273" i="8"/>
  <c r="BM286" i="8"/>
  <c r="BM290" i="8"/>
  <c r="BM294" i="8"/>
  <c r="BM298" i="8"/>
  <c r="BM302" i="8"/>
  <c r="BM306" i="8"/>
  <c r="BM310" i="8"/>
  <c r="BM314" i="8"/>
  <c r="BM318" i="8"/>
  <c r="BM322" i="8"/>
  <c r="BM326" i="8"/>
  <c r="BM330" i="8"/>
  <c r="BM334" i="8"/>
  <c r="BM338" i="8"/>
  <c r="BM342" i="8"/>
  <c r="BM346" i="8"/>
  <c r="BM350" i="8"/>
  <c r="BM277" i="8"/>
  <c r="BM247" i="8"/>
  <c r="BM281" i="8"/>
  <c r="BM287" i="8"/>
  <c r="BM291" i="8"/>
  <c r="BM295" i="8"/>
  <c r="BM299" i="8"/>
  <c r="BM303" i="8"/>
  <c r="BM307" i="8"/>
  <c r="BM311" i="8"/>
  <c r="BM315" i="8"/>
  <c r="BM319" i="8"/>
  <c r="BM323" i="8"/>
  <c r="BM327" i="8"/>
  <c r="BM331" i="8"/>
  <c r="BM335" i="8"/>
  <c r="BM339" i="8"/>
  <c r="BM343" i="8"/>
  <c r="BM254" i="8"/>
  <c r="BM270" i="8"/>
  <c r="BM240" i="8"/>
  <c r="BM262" i="8"/>
  <c r="BM278" i="8"/>
  <c r="BM288" i="8"/>
  <c r="BM292" i="8"/>
  <c r="BM296" i="8"/>
  <c r="BM300" i="8"/>
  <c r="BM304" i="8"/>
  <c r="BM308" i="8"/>
  <c r="BM312" i="8"/>
  <c r="BM316" i="8"/>
  <c r="BM320" i="8"/>
  <c r="BM324" i="8"/>
  <c r="BM328" i="8"/>
  <c r="BM332" i="8"/>
  <c r="BM336" i="8"/>
  <c r="BM340" i="8"/>
  <c r="BM344" i="8"/>
  <c r="BM348" i="8"/>
  <c r="BM352" i="8"/>
  <c r="BM274" i="8"/>
  <c r="BM282" i="8"/>
  <c r="BM252" i="8"/>
  <c r="BM289" i="8"/>
  <c r="BM321" i="8"/>
  <c r="BM347" i="8"/>
  <c r="BM357" i="8"/>
  <c r="BM361" i="8"/>
  <c r="BM365" i="8"/>
  <c r="BM369" i="8"/>
  <c r="BM373" i="8"/>
  <c r="BM377" i="8"/>
  <c r="BM381" i="8"/>
  <c r="BM385" i="8"/>
  <c r="BM389" i="8"/>
  <c r="BM393" i="8"/>
  <c r="BM397" i="8"/>
  <c r="BM401" i="8"/>
  <c r="BM405" i="8"/>
  <c r="BM409" i="8"/>
  <c r="BM413" i="8"/>
  <c r="BM301" i="8"/>
  <c r="BM333" i="8"/>
  <c r="BM337" i="8"/>
  <c r="BM279" i="8"/>
  <c r="BM313" i="8"/>
  <c r="BM351" i="8"/>
  <c r="BM358" i="8"/>
  <c r="BM362" i="8"/>
  <c r="BM366" i="8"/>
  <c r="BM370" i="8"/>
  <c r="BM374" i="8"/>
  <c r="BM378" i="8"/>
  <c r="BM382" i="8"/>
  <c r="BM386" i="8"/>
  <c r="BM390" i="8"/>
  <c r="BM394" i="8"/>
  <c r="BM398" i="8"/>
  <c r="BM402" i="8"/>
  <c r="BM406" i="8"/>
  <c r="BM410" i="8"/>
  <c r="BM414" i="8"/>
  <c r="BM191" i="8"/>
  <c r="BM293" i="8"/>
  <c r="BM325" i="8"/>
  <c r="BM341" i="8"/>
  <c r="BM354" i="8"/>
  <c r="BM305" i="8"/>
  <c r="BM349" i="8"/>
  <c r="BM353" i="8"/>
  <c r="BM355" i="8"/>
  <c r="BM359" i="8"/>
  <c r="BM363" i="8"/>
  <c r="BM367" i="8"/>
  <c r="BM371" i="8"/>
  <c r="BM375" i="8"/>
  <c r="BM379" i="8"/>
  <c r="BM383" i="8"/>
  <c r="BM387" i="8"/>
  <c r="BM391" i="8"/>
  <c r="BM395" i="8"/>
  <c r="BM399" i="8"/>
  <c r="BM403" i="8"/>
  <c r="BM285" i="8"/>
  <c r="BM317" i="8"/>
  <c r="BM345" i="8"/>
  <c r="BM380" i="8"/>
  <c r="BM266" i="8"/>
  <c r="BM360" i="8"/>
  <c r="BM283" i="8"/>
  <c r="BM372" i="8"/>
  <c r="BM309" i="8"/>
  <c r="BM364" i="8"/>
  <c r="BM329" i="8"/>
  <c r="BM356" i="8"/>
  <c r="BM388" i="8"/>
  <c r="BM404" i="8"/>
  <c r="BM408" i="8"/>
  <c r="BM418" i="8"/>
  <c r="BM368" i="8"/>
  <c r="BM396" i="8"/>
  <c r="BM407" i="8"/>
  <c r="BM415" i="8"/>
  <c r="BM424" i="8"/>
  <c r="BM428" i="8"/>
  <c r="BM432" i="8"/>
  <c r="BM436" i="8"/>
  <c r="BM440" i="8"/>
  <c r="BM444" i="8"/>
  <c r="BM448" i="8"/>
  <c r="BM384" i="8"/>
  <c r="BM400" i="8"/>
  <c r="BM297" i="8"/>
  <c r="BM421" i="8"/>
  <c r="BM447" i="8"/>
  <c r="BM376" i="8"/>
  <c r="BM422" i="8"/>
  <c r="BM425" i="8"/>
  <c r="BM431" i="8"/>
  <c r="BM438" i="8"/>
  <c r="BM451" i="8"/>
  <c r="BM455" i="8"/>
  <c r="BM459" i="8"/>
  <c r="BM463" i="8"/>
  <c r="BM467" i="8"/>
  <c r="BM471" i="8"/>
  <c r="BM475" i="8"/>
  <c r="BM426" i="8"/>
  <c r="BM429" i="8"/>
  <c r="BM435" i="8"/>
  <c r="BM441" i="8"/>
  <c r="BM452" i="8"/>
  <c r="BM456" i="8"/>
  <c r="BM460" i="8"/>
  <c r="BM464" i="8"/>
  <c r="BM468" i="8"/>
  <c r="BM472" i="8"/>
  <c r="BM476" i="8"/>
  <c r="BM480" i="8"/>
  <c r="BM484" i="8"/>
  <c r="BM488" i="8"/>
  <c r="BM492" i="8"/>
  <c r="BM496" i="8"/>
  <c r="BM500" i="8"/>
  <c r="BM504" i="8"/>
  <c r="BM508" i="8"/>
  <c r="BM411" i="8"/>
  <c r="BM442" i="8"/>
  <c r="BM445" i="8"/>
  <c r="BM412" i="8"/>
  <c r="BM416" i="8"/>
  <c r="BM417" i="8"/>
  <c r="BM423" i="8"/>
  <c r="BM430" i="8"/>
  <c r="BM433" i="8"/>
  <c r="BM439" i="8"/>
  <c r="BM446" i="8"/>
  <c r="BM449" i="8"/>
  <c r="BM453" i="8"/>
  <c r="BM392" i="8"/>
  <c r="BM454" i="8"/>
  <c r="BM474" i="8"/>
  <c r="BM499" i="8"/>
  <c r="BM506" i="8"/>
  <c r="BM512" i="8"/>
  <c r="BM516" i="8"/>
  <c r="BM520" i="8"/>
  <c r="BM524" i="8"/>
  <c r="BM528" i="8"/>
  <c r="BM434" i="8"/>
  <c r="BM437" i="8"/>
  <c r="BM483" i="8"/>
  <c r="BM486" i="8"/>
  <c r="BM489" i="8"/>
  <c r="BM503" i="8"/>
  <c r="BM427" i="8"/>
  <c r="BM466" i="8"/>
  <c r="BM469" i="8"/>
  <c r="BM507" i="8"/>
  <c r="BM509" i="8"/>
  <c r="BM513" i="8"/>
  <c r="BM517" i="8"/>
  <c r="BM521" i="8"/>
  <c r="BM525" i="8"/>
  <c r="BM529" i="8"/>
  <c r="BM533" i="8"/>
  <c r="BM537" i="8"/>
  <c r="BM541" i="8"/>
  <c r="BM545" i="8"/>
  <c r="BM420" i="8"/>
  <c r="BM443" i="8"/>
  <c r="BM477" i="8"/>
  <c r="BM487" i="8"/>
  <c r="BM490" i="8"/>
  <c r="BM493" i="8"/>
  <c r="BM497" i="8"/>
  <c r="BM419" i="8"/>
  <c r="BM450" i="8"/>
  <c r="BM457" i="8"/>
  <c r="BM458" i="8"/>
  <c r="BM461" i="8"/>
  <c r="BM501" i="8"/>
  <c r="BM510" i="8"/>
  <c r="BM514" i="8"/>
  <c r="BM518" i="8"/>
  <c r="BM522" i="8"/>
  <c r="BM526" i="8"/>
  <c r="BM470" i="8"/>
  <c r="BM473" i="8"/>
  <c r="BM478" i="8"/>
  <c r="BM481" i="8"/>
  <c r="BM491" i="8"/>
  <c r="BM494" i="8"/>
  <c r="BM498" i="8"/>
  <c r="BM511" i="8"/>
  <c r="BM515" i="8"/>
  <c r="BM519" i="8"/>
  <c r="BM523" i="8"/>
  <c r="BM527" i="8"/>
  <c r="BM531" i="8"/>
  <c r="BM535" i="8"/>
  <c r="BM539" i="8"/>
  <c r="BM543" i="8"/>
  <c r="BM547" i="8"/>
  <c r="BM551" i="8"/>
  <c r="BM555" i="8"/>
  <c r="BM559" i="8"/>
  <c r="BM538" i="8"/>
  <c r="BM554" i="8"/>
  <c r="BM479" i="8"/>
  <c r="BM482" i="8"/>
  <c r="BM485" i="8"/>
  <c r="BM542" i="8"/>
  <c r="BM558" i="8"/>
  <c r="BM562" i="8"/>
  <c r="BM566" i="8"/>
  <c r="BM570" i="8"/>
  <c r="BM574" i="8"/>
  <c r="BM578" i="8"/>
  <c r="BM582" i="8"/>
  <c r="BM586" i="8"/>
  <c r="BM546" i="8"/>
  <c r="BM548" i="8"/>
  <c r="BM532" i="8"/>
  <c r="BM552" i="8"/>
  <c r="BM563" i="8"/>
  <c r="BM567" i="8"/>
  <c r="BM571" i="8"/>
  <c r="BM575" i="8"/>
  <c r="BM579" i="8"/>
  <c r="BM583" i="8"/>
  <c r="BM587" i="8"/>
  <c r="BM591" i="8"/>
  <c r="BM595" i="8"/>
  <c r="BM599" i="8"/>
  <c r="BM603" i="8"/>
  <c r="BM607" i="8"/>
  <c r="BM611" i="8"/>
  <c r="BM615" i="8"/>
  <c r="BM462" i="8"/>
  <c r="BM536" i="8"/>
  <c r="BM556" i="8"/>
  <c r="BM540" i="8"/>
  <c r="BM549" i="8"/>
  <c r="BM560" i="8"/>
  <c r="BM564" i="8"/>
  <c r="BM568" i="8"/>
  <c r="BM572" i="8"/>
  <c r="BM576" i="8"/>
  <c r="BM580" i="8"/>
  <c r="BM584" i="8"/>
  <c r="BM465" i="8"/>
  <c r="BM502" i="8"/>
  <c r="BM505" i="8"/>
  <c r="BM530" i="8"/>
  <c r="BM544" i="8"/>
  <c r="BM553" i="8"/>
  <c r="BM17" i="8"/>
  <c r="BM590" i="8"/>
  <c r="BM593" i="8"/>
  <c r="BM598" i="8"/>
  <c r="BM601" i="8"/>
  <c r="BM606" i="8"/>
  <c r="BM609" i="8"/>
  <c r="BM614" i="8"/>
  <c r="BM616" i="8"/>
  <c r="BM561" i="8"/>
  <c r="BM569" i="8"/>
  <c r="BM577" i="8"/>
  <c r="BM596" i="8"/>
  <c r="BM604" i="8"/>
  <c r="BM612" i="8"/>
  <c r="BM495" i="8"/>
  <c r="BM534" i="8"/>
  <c r="BM557" i="8"/>
  <c r="BM550" i="8"/>
  <c r="BM585" i="8"/>
  <c r="BM588" i="8"/>
  <c r="BM589" i="8"/>
  <c r="BM594" i="8"/>
  <c r="BM597" i="8"/>
  <c r="BM602" i="8"/>
  <c r="BM605" i="8"/>
  <c r="BM610" i="8"/>
  <c r="BM613" i="8"/>
  <c r="BM565" i="8"/>
  <c r="BM573" i="8"/>
  <c r="BM581" i="8"/>
  <c r="BM592" i="8"/>
  <c r="BM600" i="8"/>
  <c r="BM608" i="8"/>
  <c r="H276" i="9"/>
  <c r="H277" i="9"/>
  <c r="H279" i="9"/>
  <c r="H278" i="9"/>
  <c r="BO2" i="8"/>
  <c r="BO9" i="8" s="1"/>
  <c r="BN9" i="8"/>
  <c r="BO1" i="8"/>
  <c r="BO7" i="8" s="1"/>
  <c r="BO8" i="8" s="1"/>
  <c r="BN7" i="8"/>
  <c r="BN8" i="8" s="1"/>
  <c r="A102" i="9"/>
  <c r="I95" i="9"/>
  <c r="E100" i="9"/>
  <c r="C101" i="9"/>
  <c r="D101" i="9"/>
  <c r="F102" i="9"/>
  <c r="B102" i="9"/>
  <c r="BO21" i="8" l="1"/>
  <c r="BO25" i="8"/>
  <c r="BO18" i="8"/>
  <c r="BO23" i="8"/>
  <c r="BO27" i="8"/>
  <c r="BO20" i="8"/>
  <c r="BO24" i="8"/>
  <c r="BO19" i="8"/>
  <c r="BO33" i="8"/>
  <c r="BO28" i="8"/>
  <c r="BO30" i="8"/>
  <c r="BO22" i="8"/>
  <c r="BO26" i="8"/>
  <c r="BO31" i="8"/>
  <c r="BO32" i="8"/>
  <c r="BO37" i="8"/>
  <c r="BO41" i="8"/>
  <c r="BO34" i="8"/>
  <c r="BO38" i="8"/>
  <c r="BO29" i="8"/>
  <c r="BO35" i="8"/>
  <c r="BO39" i="8"/>
  <c r="BO36" i="8"/>
  <c r="BO46" i="8"/>
  <c r="BO50" i="8"/>
  <c r="BO40" i="8"/>
  <c r="BO54" i="8"/>
  <c r="BO55" i="8"/>
  <c r="BO56" i="8"/>
  <c r="BO42" i="8"/>
  <c r="BO43" i="8"/>
  <c r="BO58" i="8"/>
  <c r="BO62" i="8"/>
  <c r="BO66" i="8"/>
  <c r="BO45" i="8"/>
  <c r="BO52" i="8"/>
  <c r="BO60" i="8"/>
  <c r="BO64" i="8"/>
  <c r="BO53" i="8"/>
  <c r="BO65" i="8"/>
  <c r="BO49" i="8"/>
  <c r="BO61" i="8"/>
  <c r="BO70" i="8"/>
  <c r="BO74" i="8"/>
  <c r="BO78" i="8"/>
  <c r="BO51" i="8"/>
  <c r="BO67" i="8"/>
  <c r="BO48" i="8"/>
  <c r="BO44" i="8"/>
  <c r="BO47" i="8"/>
  <c r="BO69" i="8"/>
  <c r="BO72" i="8"/>
  <c r="BO77" i="8"/>
  <c r="BO80" i="8"/>
  <c r="BO71" i="8"/>
  <c r="BO63" i="8"/>
  <c r="BO75" i="8"/>
  <c r="BO59" i="8"/>
  <c r="BO85" i="8"/>
  <c r="BO89" i="8"/>
  <c r="BO73" i="8"/>
  <c r="BO76" i="8"/>
  <c r="BO81" i="8"/>
  <c r="BO82" i="8"/>
  <c r="BO86" i="8"/>
  <c r="BO90" i="8"/>
  <c r="BO94" i="8"/>
  <c r="BO91" i="8"/>
  <c r="BO95" i="8"/>
  <c r="BO88" i="8"/>
  <c r="BO98" i="8"/>
  <c r="BO102" i="8"/>
  <c r="BO92" i="8"/>
  <c r="BO96" i="8"/>
  <c r="BO99" i="8"/>
  <c r="BO103" i="8"/>
  <c r="BO68" i="8"/>
  <c r="BO83" i="8"/>
  <c r="BO93" i="8"/>
  <c r="BO57" i="8"/>
  <c r="BO79" i="8"/>
  <c r="BO100" i="8"/>
  <c r="BO104" i="8"/>
  <c r="BO101" i="8"/>
  <c r="BO106" i="8"/>
  <c r="BO107" i="8"/>
  <c r="BO111" i="8"/>
  <c r="BO115" i="8"/>
  <c r="BO119" i="8"/>
  <c r="BO84" i="8"/>
  <c r="BO87" i="8"/>
  <c r="BO108" i="8"/>
  <c r="BO112" i="8"/>
  <c r="BO116" i="8"/>
  <c r="BO97" i="8"/>
  <c r="BO109" i="8"/>
  <c r="BO113" i="8"/>
  <c r="BO117" i="8"/>
  <c r="BO121" i="8"/>
  <c r="BO120" i="8"/>
  <c r="BO127" i="8"/>
  <c r="BO131" i="8"/>
  <c r="BO135" i="8"/>
  <c r="BO114" i="8"/>
  <c r="BO122" i="8"/>
  <c r="BO123" i="8"/>
  <c r="BO124" i="8"/>
  <c r="BO128" i="8"/>
  <c r="BO132" i="8"/>
  <c r="BO136" i="8"/>
  <c r="BO140" i="8"/>
  <c r="BO144" i="8"/>
  <c r="BO148" i="8"/>
  <c r="BO118" i="8"/>
  <c r="BO125" i="8"/>
  <c r="BO129" i="8"/>
  <c r="BO133" i="8"/>
  <c r="BO137" i="8"/>
  <c r="BO141" i="8"/>
  <c r="BO145" i="8"/>
  <c r="BO149" i="8"/>
  <c r="BO153" i="8"/>
  <c r="BO157" i="8"/>
  <c r="BO143" i="8"/>
  <c r="BO150" i="8"/>
  <c r="BO154" i="8"/>
  <c r="BO163" i="8"/>
  <c r="BO167" i="8"/>
  <c r="BO105" i="8"/>
  <c r="BO130" i="8"/>
  <c r="BO147" i="8"/>
  <c r="BO158" i="8"/>
  <c r="BO110" i="8"/>
  <c r="BO138" i="8"/>
  <c r="BO151" i="8"/>
  <c r="BO160" i="8"/>
  <c r="BO164" i="8"/>
  <c r="BO168" i="8"/>
  <c r="BO172" i="8"/>
  <c r="BO155" i="8"/>
  <c r="BO134" i="8"/>
  <c r="BO142" i="8"/>
  <c r="BO152" i="8"/>
  <c r="BO159" i="8"/>
  <c r="BO161" i="8"/>
  <c r="BO165" i="8"/>
  <c r="BO169" i="8"/>
  <c r="BO173" i="8"/>
  <c r="BO177" i="8"/>
  <c r="BO146" i="8"/>
  <c r="BO179" i="8"/>
  <c r="BO162" i="8"/>
  <c r="BO184" i="8"/>
  <c r="BO188" i="8"/>
  <c r="BO192" i="8"/>
  <c r="BO196" i="8"/>
  <c r="BO200" i="8"/>
  <c r="BO204" i="8"/>
  <c r="BO208" i="8"/>
  <c r="BO212" i="8"/>
  <c r="BO126" i="8"/>
  <c r="BO175" i="8"/>
  <c r="BO180" i="8"/>
  <c r="BO183" i="8"/>
  <c r="BO185" i="8"/>
  <c r="BO189" i="8"/>
  <c r="BO193" i="8"/>
  <c r="BO197" i="8"/>
  <c r="BO201" i="8"/>
  <c r="BO205" i="8"/>
  <c r="BO209" i="8"/>
  <c r="BO166" i="8"/>
  <c r="BO170" i="8"/>
  <c r="BO181" i="8"/>
  <c r="BO176" i="8"/>
  <c r="BO191" i="8"/>
  <c r="BO194" i="8"/>
  <c r="BO178" i="8"/>
  <c r="BO182" i="8"/>
  <c r="BO203" i="8"/>
  <c r="BO206" i="8"/>
  <c r="BO216" i="8"/>
  <c r="BO221" i="8"/>
  <c r="BO225" i="8"/>
  <c r="BO229" i="8"/>
  <c r="BO233" i="8"/>
  <c r="BO237" i="8"/>
  <c r="BO186" i="8"/>
  <c r="BO139" i="8"/>
  <c r="BO195" i="8"/>
  <c r="BO198" i="8"/>
  <c r="BO213" i="8"/>
  <c r="BO218" i="8"/>
  <c r="BO222" i="8"/>
  <c r="BO226" i="8"/>
  <c r="BO230" i="8"/>
  <c r="BO171" i="8"/>
  <c r="BO207" i="8"/>
  <c r="BO210" i="8"/>
  <c r="BO217" i="8"/>
  <c r="BO156" i="8"/>
  <c r="BO187" i="8"/>
  <c r="BO224" i="8"/>
  <c r="BO236" i="8"/>
  <c r="BO202" i="8"/>
  <c r="BO231" i="8"/>
  <c r="BO240" i="8"/>
  <c r="BO244" i="8"/>
  <c r="BO248" i="8"/>
  <c r="BO252" i="8"/>
  <c r="BO256" i="8"/>
  <c r="BO260" i="8"/>
  <c r="BO228" i="8"/>
  <c r="BO174" i="8"/>
  <c r="BO190" i="8"/>
  <c r="BO219" i="8"/>
  <c r="BO234" i="8"/>
  <c r="BO241" i="8"/>
  <c r="BO245" i="8"/>
  <c r="BO249" i="8"/>
  <c r="BO253" i="8"/>
  <c r="BO215" i="8"/>
  <c r="BO232" i="8"/>
  <c r="BO238" i="8"/>
  <c r="BO254" i="8"/>
  <c r="BO239" i="8"/>
  <c r="BO247" i="8"/>
  <c r="BO250" i="8"/>
  <c r="BO255" i="8"/>
  <c r="BO262" i="8"/>
  <c r="BO266" i="8"/>
  <c r="BO270" i="8"/>
  <c r="BO274" i="8"/>
  <c r="BO220" i="8"/>
  <c r="BO227" i="8"/>
  <c r="BO259" i="8"/>
  <c r="BO242" i="8"/>
  <c r="BO263" i="8"/>
  <c r="BO267" i="8"/>
  <c r="BO271" i="8"/>
  <c r="BO275" i="8"/>
  <c r="BO279" i="8"/>
  <c r="BO283" i="8"/>
  <c r="BO199" i="8"/>
  <c r="BO251" i="8"/>
  <c r="BO211" i="8"/>
  <c r="BO257" i="8"/>
  <c r="BO264" i="8"/>
  <c r="BO268" i="8"/>
  <c r="BO223" i="8"/>
  <c r="BO235" i="8"/>
  <c r="BO285" i="8"/>
  <c r="BO289" i="8"/>
  <c r="BO293" i="8"/>
  <c r="BO297" i="8"/>
  <c r="BO301" i="8"/>
  <c r="BO305" i="8"/>
  <c r="BO309" i="8"/>
  <c r="BO313" i="8"/>
  <c r="BO317" i="8"/>
  <c r="BO321" i="8"/>
  <c r="BO325" i="8"/>
  <c r="BO329" i="8"/>
  <c r="BO333" i="8"/>
  <c r="BO337" i="8"/>
  <c r="BO341" i="8"/>
  <c r="BO345" i="8"/>
  <c r="BO349" i="8"/>
  <c r="BO246" i="8"/>
  <c r="BO261" i="8"/>
  <c r="BO276" i="8"/>
  <c r="BO280" i="8"/>
  <c r="BO273" i="8"/>
  <c r="BO284" i="8"/>
  <c r="BO286" i="8"/>
  <c r="BO290" i="8"/>
  <c r="BO294" i="8"/>
  <c r="BO298" i="8"/>
  <c r="BO302" i="8"/>
  <c r="BO306" i="8"/>
  <c r="BO310" i="8"/>
  <c r="BO314" i="8"/>
  <c r="BO318" i="8"/>
  <c r="BO322" i="8"/>
  <c r="BO326" i="8"/>
  <c r="BO330" i="8"/>
  <c r="BO334" i="8"/>
  <c r="BO338" i="8"/>
  <c r="BO342" i="8"/>
  <c r="BO346" i="8"/>
  <c r="BO277" i="8"/>
  <c r="BO214" i="8"/>
  <c r="BO258" i="8"/>
  <c r="BO265" i="8"/>
  <c r="BO269" i="8"/>
  <c r="BO281" i="8"/>
  <c r="BO287" i="8"/>
  <c r="BO291" i="8"/>
  <c r="BO295" i="8"/>
  <c r="BO299" i="8"/>
  <c r="BO303" i="8"/>
  <c r="BO307" i="8"/>
  <c r="BO311" i="8"/>
  <c r="BO315" i="8"/>
  <c r="BO319" i="8"/>
  <c r="BO323" i="8"/>
  <c r="BO327" i="8"/>
  <c r="BO331" i="8"/>
  <c r="BO335" i="8"/>
  <c r="BO339" i="8"/>
  <c r="BO343" i="8"/>
  <c r="BO347" i="8"/>
  <c r="BO351" i="8"/>
  <c r="BO278" i="8"/>
  <c r="BO312" i="8"/>
  <c r="BO350" i="8"/>
  <c r="BO356" i="8"/>
  <c r="BO360" i="8"/>
  <c r="BO364" i="8"/>
  <c r="BO368" i="8"/>
  <c r="BO372" i="8"/>
  <c r="BO376" i="8"/>
  <c r="BO380" i="8"/>
  <c r="BO384" i="8"/>
  <c r="BO388" i="8"/>
  <c r="BO392" i="8"/>
  <c r="BO396" i="8"/>
  <c r="BO400" i="8"/>
  <c r="BO404" i="8"/>
  <c r="BO408" i="8"/>
  <c r="BO412" i="8"/>
  <c r="BO292" i="8"/>
  <c r="BO324" i="8"/>
  <c r="BO340" i="8"/>
  <c r="BO304" i="8"/>
  <c r="BO348" i="8"/>
  <c r="BO357" i="8"/>
  <c r="BO361" i="8"/>
  <c r="BO365" i="8"/>
  <c r="BO369" i="8"/>
  <c r="BO373" i="8"/>
  <c r="BO377" i="8"/>
  <c r="BO381" i="8"/>
  <c r="BO385" i="8"/>
  <c r="BO389" i="8"/>
  <c r="BO393" i="8"/>
  <c r="BO397" i="8"/>
  <c r="BO401" i="8"/>
  <c r="BO405" i="8"/>
  <c r="BO409" i="8"/>
  <c r="BO413" i="8"/>
  <c r="BO316" i="8"/>
  <c r="BO344" i="8"/>
  <c r="BO296" i="8"/>
  <c r="BO328" i="8"/>
  <c r="BO352" i="8"/>
  <c r="BO354" i="8"/>
  <c r="BO358" i="8"/>
  <c r="BO362" i="8"/>
  <c r="BO366" i="8"/>
  <c r="BO370" i="8"/>
  <c r="BO374" i="8"/>
  <c r="BO378" i="8"/>
  <c r="BO382" i="8"/>
  <c r="BO386" i="8"/>
  <c r="BO390" i="8"/>
  <c r="BO394" i="8"/>
  <c r="BO398" i="8"/>
  <c r="BO402" i="8"/>
  <c r="BO272" i="8"/>
  <c r="BO308" i="8"/>
  <c r="BO371" i="8"/>
  <c r="BO288" i="8"/>
  <c r="BO336" i="8"/>
  <c r="BO363" i="8"/>
  <c r="BO332" i="8"/>
  <c r="BO353" i="8"/>
  <c r="BO243" i="8"/>
  <c r="BO282" i="8"/>
  <c r="BO355" i="8"/>
  <c r="BO300" i="8"/>
  <c r="BO367" i="8"/>
  <c r="BO375" i="8"/>
  <c r="BO395" i="8"/>
  <c r="BO417" i="8"/>
  <c r="BO421" i="8"/>
  <c r="BO379" i="8"/>
  <c r="BO399" i="8"/>
  <c r="BO383" i="8"/>
  <c r="BO407" i="8"/>
  <c r="BO414" i="8"/>
  <c r="BO387" i="8"/>
  <c r="BO403" i="8"/>
  <c r="BO410" i="8"/>
  <c r="BO418" i="8"/>
  <c r="BO423" i="8"/>
  <c r="BO427" i="8"/>
  <c r="BO431" i="8"/>
  <c r="BO435" i="8"/>
  <c r="BO439" i="8"/>
  <c r="BO443" i="8"/>
  <c r="BO447" i="8"/>
  <c r="BO320" i="8"/>
  <c r="BO391" i="8"/>
  <c r="BO416" i="8"/>
  <c r="BO419" i="8"/>
  <c r="BO420" i="8"/>
  <c r="BO424" i="8"/>
  <c r="BO437" i="8"/>
  <c r="BO434" i="8"/>
  <c r="BO450" i="8"/>
  <c r="BO454" i="8"/>
  <c r="BO458" i="8"/>
  <c r="BO462" i="8"/>
  <c r="BO466" i="8"/>
  <c r="BO470" i="8"/>
  <c r="BO474" i="8"/>
  <c r="BO359" i="8"/>
  <c r="BO425" i="8"/>
  <c r="BO428" i="8"/>
  <c r="BO440" i="8"/>
  <c r="BO422" i="8"/>
  <c r="BO438" i="8"/>
  <c r="BO444" i="8"/>
  <c r="BO451" i="8"/>
  <c r="BO455" i="8"/>
  <c r="BO459" i="8"/>
  <c r="BO463" i="8"/>
  <c r="BO467" i="8"/>
  <c r="BO471" i="8"/>
  <c r="BO475" i="8"/>
  <c r="BO479" i="8"/>
  <c r="BO483" i="8"/>
  <c r="BO487" i="8"/>
  <c r="BO491" i="8"/>
  <c r="BO495" i="8"/>
  <c r="BO499" i="8"/>
  <c r="BO503" i="8"/>
  <c r="BO507" i="8"/>
  <c r="BO406" i="8"/>
  <c r="BO429" i="8"/>
  <c r="BO432" i="8"/>
  <c r="BO441" i="8"/>
  <c r="BO448" i="8"/>
  <c r="BO411" i="8"/>
  <c r="BO426" i="8"/>
  <c r="BO445" i="8"/>
  <c r="BO452" i="8"/>
  <c r="BO415" i="8"/>
  <c r="BO433" i="8"/>
  <c r="BO436" i="8"/>
  <c r="BO442" i="8"/>
  <c r="BO465" i="8"/>
  <c r="BO468" i="8"/>
  <c r="BO482" i="8"/>
  <c r="BO485" i="8"/>
  <c r="BO502" i="8"/>
  <c r="BO511" i="8"/>
  <c r="BO515" i="8"/>
  <c r="BO519" i="8"/>
  <c r="BO523" i="8"/>
  <c r="BO527" i="8"/>
  <c r="BO449" i="8"/>
  <c r="BO476" i="8"/>
  <c r="BO492" i="8"/>
  <c r="BO430" i="8"/>
  <c r="BO456" i="8"/>
  <c r="BO460" i="8"/>
  <c r="BO486" i="8"/>
  <c r="BO489" i="8"/>
  <c r="BO496" i="8"/>
  <c r="BO512" i="8"/>
  <c r="BO516" i="8"/>
  <c r="BO520" i="8"/>
  <c r="BO524" i="8"/>
  <c r="BO528" i="8"/>
  <c r="BO532" i="8"/>
  <c r="BO536" i="8"/>
  <c r="BO540" i="8"/>
  <c r="BO544" i="8"/>
  <c r="BO469" i="8"/>
  <c r="BO472" i="8"/>
  <c r="BO480" i="8"/>
  <c r="BO500" i="8"/>
  <c r="BO477" i="8"/>
  <c r="BO490" i="8"/>
  <c r="BO493" i="8"/>
  <c r="BO504" i="8"/>
  <c r="BO509" i="8"/>
  <c r="BO513" i="8"/>
  <c r="BO517" i="8"/>
  <c r="BO521" i="8"/>
  <c r="BO525" i="8"/>
  <c r="BO453" i="8"/>
  <c r="BO457" i="8"/>
  <c r="BO461" i="8"/>
  <c r="BO464" i="8"/>
  <c r="BO484" i="8"/>
  <c r="BO497" i="8"/>
  <c r="BO446" i="8"/>
  <c r="BO473" i="8"/>
  <c r="BO478" i="8"/>
  <c r="BO481" i="8"/>
  <c r="BO494" i="8"/>
  <c r="BO501" i="8"/>
  <c r="BO510" i="8"/>
  <c r="BO514" i="8"/>
  <c r="BO518" i="8"/>
  <c r="BO522" i="8"/>
  <c r="BO526" i="8"/>
  <c r="BO530" i="8"/>
  <c r="BO534" i="8"/>
  <c r="BO538" i="8"/>
  <c r="BO542" i="8"/>
  <c r="BO546" i="8"/>
  <c r="BO550" i="8"/>
  <c r="BO554" i="8"/>
  <c r="BO558" i="8"/>
  <c r="BO541" i="8"/>
  <c r="BO557" i="8"/>
  <c r="BO17" i="8"/>
  <c r="BO488" i="8"/>
  <c r="BO531" i="8"/>
  <c r="BO545" i="8"/>
  <c r="BO561" i="8"/>
  <c r="BO565" i="8"/>
  <c r="BO569" i="8"/>
  <c r="BO573" i="8"/>
  <c r="BO577" i="8"/>
  <c r="BO581" i="8"/>
  <c r="BO585" i="8"/>
  <c r="BO498" i="8"/>
  <c r="BO506" i="8"/>
  <c r="BO529" i="8"/>
  <c r="BO535" i="8"/>
  <c r="BO551" i="8"/>
  <c r="BO539" i="8"/>
  <c r="BO555" i="8"/>
  <c r="BO562" i="8"/>
  <c r="BO566" i="8"/>
  <c r="BO570" i="8"/>
  <c r="BO574" i="8"/>
  <c r="BO578" i="8"/>
  <c r="BO582" i="8"/>
  <c r="BO586" i="8"/>
  <c r="BO590" i="8"/>
  <c r="BO594" i="8"/>
  <c r="BO598" i="8"/>
  <c r="BO602" i="8"/>
  <c r="BO606" i="8"/>
  <c r="BO610" i="8"/>
  <c r="BO614" i="8"/>
  <c r="BO508" i="8"/>
  <c r="BO543" i="8"/>
  <c r="BO548" i="8"/>
  <c r="BO559" i="8"/>
  <c r="BO547" i="8"/>
  <c r="BO552" i="8"/>
  <c r="BO563" i="8"/>
  <c r="BO567" i="8"/>
  <c r="BO571" i="8"/>
  <c r="BO575" i="8"/>
  <c r="BO579" i="8"/>
  <c r="BO583" i="8"/>
  <c r="BO533" i="8"/>
  <c r="BO549" i="8"/>
  <c r="BO556" i="8"/>
  <c r="BO553" i="8"/>
  <c r="BO595" i="8"/>
  <c r="BO603" i="8"/>
  <c r="BO611" i="8"/>
  <c r="BO593" i="8"/>
  <c r="BO601" i="8"/>
  <c r="BO609" i="8"/>
  <c r="BO616" i="8"/>
  <c r="BO505" i="8"/>
  <c r="BO564" i="8"/>
  <c r="BO572" i="8"/>
  <c r="BO580" i="8"/>
  <c r="BO587" i="8"/>
  <c r="BO596" i="8"/>
  <c r="BO604" i="8"/>
  <c r="BO612" i="8"/>
  <c r="BO537" i="8"/>
  <c r="BO591" i="8"/>
  <c r="BO599" i="8"/>
  <c r="BO607" i="8"/>
  <c r="BO615" i="8"/>
  <c r="BO588" i="8"/>
  <c r="BO589" i="8"/>
  <c r="BO597" i="8"/>
  <c r="BO605" i="8"/>
  <c r="BO613" i="8"/>
  <c r="BO560" i="8"/>
  <c r="BO568" i="8"/>
  <c r="BO576" i="8"/>
  <c r="BO584" i="8"/>
  <c r="BO592" i="8"/>
  <c r="BO600" i="8"/>
  <c r="BO608" i="8"/>
  <c r="BN21" i="8"/>
  <c r="BN25" i="8"/>
  <c r="BN28" i="8"/>
  <c r="BN24" i="8"/>
  <c r="BN22" i="8"/>
  <c r="BN27" i="8"/>
  <c r="BN26" i="8"/>
  <c r="BN31" i="8"/>
  <c r="BN29" i="8"/>
  <c r="BN18" i="8"/>
  <c r="BN33" i="8"/>
  <c r="BN35" i="8"/>
  <c r="BN39" i="8"/>
  <c r="BN20" i="8"/>
  <c r="BN30" i="8"/>
  <c r="BN34" i="8"/>
  <c r="BN42" i="8"/>
  <c r="BN45" i="8"/>
  <c r="BN49" i="8"/>
  <c r="BN53" i="8"/>
  <c r="BN37" i="8"/>
  <c r="BN46" i="8"/>
  <c r="BN50" i="8"/>
  <c r="BN32" i="8"/>
  <c r="BN40" i="8"/>
  <c r="BN19" i="8"/>
  <c r="BN23" i="8"/>
  <c r="BN43" i="8"/>
  <c r="BN47" i="8"/>
  <c r="BN51" i="8"/>
  <c r="BN55" i="8"/>
  <c r="BN48" i="8"/>
  <c r="BN57" i="8"/>
  <c r="BN61" i="8"/>
  <c r="BN65" i="8"/>
  <c r="BN58" i="8"/>
  <c r="BN62" i="8"/>
  <c r="BN52" i="8"/>
  <c r="BN44" i="8"/>
  <c r="BN56" i="8"/>
  <c r="BN69" i="8"/>
  <c r="BN73" i="8"/>
  <c r="BN77" i="8"/>
  <c r="BN36" i="8"/>
  <c r="BN70" i="8"/>
  <c r="BN41" i="8"/>
  <c r="BN54" i="8"/>
  <c r="BN64" i="8"/>
  <c r="BN38" i="8"/>
  <c r="BN60" i="8"/>
  <c r="BN66" i="8"/>
  <c r="BN67" i="8"/>
  <c r="BN59" i="8"/>
  <c r="BN71" i="8"/>
  <c r="BN74" i="8"/>
  <c r="BN63" i="8"/>
  <c r="BN75" i="8"/>
  <c r="BN78" i="8"/>
  <c r="BN68" i="8"/>
  <c r="BN85" i="8"/>
  <c r="BN89" i="8"/>
  <c r="BN93" i="8"/>
  <c r="BN72" i="8"/>
  <c r="BN80" i="8"/>
  <c r="BN76" i="8"/>
  <c r="BN81" i="8"/>
  <c r="BN82" i="8"/>
  <c r="BN86" i="8"/>
  <c r="BN90" i="8"/>
  <c r="BN79" i="8"/>
  <c r="BN88" i="8"/>
  <c r="BN98" i="8"/>
  <c r="BN102" i="8"/>
  <c r="BN106" i="8"/>
  <c r="BN92" i="8"/>
  <c r="BN96" i="8"/>
  <c r="BN99" i="8"/>
  <c r="BN103" i="8"/>
  <c r="BN83" i="8"/>
  <c r="BN100" i="8"/>
  <c r="BN87" i="8"/>
  <c r="BN107" i="8"/>
  <c r="BN111" i="8"/>
  <c r="BN115" i="8"/>
  <c r="BN119" i="8"/>
  <c r="BN123" i="8"/>
  <c r="BN84" i="8"/>
  <c r="BN108" i="8"/>
  <c r="BN112" i="8"/>
  <c r="BN116" i="8"/>
  <c r="BN120" i="8"/>
  <c r="BN104" i="8"/>
  <c r="BN95" i="8"/>
  <c r="BN97" i="8"/>
  <c r="BN109" i="8"/>
  <c r="BN113" i="8"/>
  <c r="BN117" i="8"/>
  <c r="BN94" i="8"/>
  <c r="BN105" i="8"/>
  <c r="BN127" i="8"/>
  <c r="BN131" i="8"/>
  <c r="BN135" i="8"/>
  <c r="BN91" i="8"/>
  <c r="BN114" i="8"/>
  <c r="BN122" i="8"/>
  <c r="BN124" i="8"/>
  <c r="BN128" i="8"/>
  <c r="BN132" i="8"/>
  <c r="BN136" i="8"/>
  <c r="BN140" i="8"/>
  <c r="BN144" i="8"/>
  <c r="BN148" i="8"/>
  <c r="BN152" i="8"/>
  <c r="BN156" i="8"/>
  <c r="BN118" i="8"/>
  <c r="BN121" i="8"/>
  <c r="BN125" i="8"/>
  <c r="BN129" i="8"/>
  <c r="BN133" i="8"/>
  <c r="BN137" i="8"/>
  <c r="BN141" i="8"/>
  <c r="BN145" i="8"/>
  <c r="BN149" i="8"/>
  <c r="BN101" i="8"/>
  <c r="BN154" i="8"/>
  <c r="BN157" i="8"/>
  <c r="BN163" i="8"/>
  <c r="BN167" i="8"/>
  <c r="BN171" i="8"/>
  <c r="BN175" i="8"/>
  <c r="BN179" i="8"/>
  <c r="BN183" i="8"/>
  <c r="BN130" i="8"/>
  <c r="BN147" i="8"/>
  <c r="BN158" i="8"/>
  <c r="BN110" i="8"/>
  <c r="BN138" i="8"/>
  <c r="BN151" i="8"/>
  <c r="BN160" i="8"/>
  <c r="BN164" i="8"/>
  <c r="BN168" i="8"/>
  <c r="BN172" i="8"/>
  <c r="BN176" i="8"/>
  <c r="BN180" i="8"/>
  <c r="BN155" i="8"/>
  <c r="BN134" i="8"/>
  <c r="BN142" i="8"/>
  <c r="BN159" i="8"/>
  <c r="BN161" i="8"/>
  <c r="BN165" i="8"/>
  <c r="BN169" i="8"/>
  <c r="BN173" i="8"/>
  <c r="BN139" i="8"/>
  <c r="BN146" i="8"/>
  <c r="BN143" i="8"/>
  <c r="BN162" i="8"/>
  <c r="BN184" i="8"/>
  <c r="BN188" i="8"/>
  <c r="BN192" i="8"/>
  <c r="BN196" i="8"/>
  <c r="BN200" i="8"/>
  <c r="BN204" i="8"/>
  <c r="BN208" i="8"/>
  <c r="BN126" i="8"/>
  <c r="BN153" i="8"/>
  <c r="BN177" i="8"/>
  <c r="BN185" i="8"/>
  <c r="BN189" i="8"/>
  <c r="BN193" i="8"/>
  <c r="BN197" i="8"/>
  <c r="BN201" i="8"/>
  <c r="BN205" i="8"/>
  <c r="BN209" i="8"/>
  <c r="BN166" i="8"/>
  <c r="BN170" i="8"/>
  <c r="BN181" i="8"/>
  <c r="BN178" i="8"/>
  <c r="BN186" i="8"/>
  <c r="BN190" i="8"/>
  <c r="BN194" i="8"/>
  <c r="BN198" i="8"/>
  <c r="BN202" i="8"/>
  <c r="BN206" i="8"/>
  <c r="BN210" i="8"/>
  <c r="BN214" i="8"/>
  <c r="BN182" i="8"/>
  <c r="BN203" i="8"/>
  <c r="BN212" i="8"/>
  <c r="BN216" i="8"/>
  <c r="BN221" i="8"/>
  <c r="BN225" i="8"/>
  <c r="BN229" i="8"/>
  <c r="BN233" i="8"/>
  <c r="BN237" i="8"/>
  <c r="BN150" i="8"/>
  <c r="BN195" i="8"/>
  <c r="BN207" i="8"/>
  <c r="BN217" i="8"/>
  <c r="BN187" i="8"/>
  <c r="BN219" i="8"/>
  <c r="BN223" i="8"/>
  <c r="BN227" i="8"/>
  <c r="BN231" i="8"/>
  <c r="BN240" i="8"/>
  <c r="BN244" i="8"/>
  <c r="BN248" i="8"/>
  <c r="BN252" i="8"/>
  <c r="BN256" i="8"/>
  <c r="BN260" i="8"/>
  <c r="BN218" i="8"/>
  <c r="BN228" i="8"/>
  <c r="BN174" i="8"/>
  <c r="BN234" i="8"/>
  <c r="BN241" i="8"/>
  <c r="BN245" i="8"/>
  <c r="BN249" i="8"/>
  <c r="BN253" i="8"/>
  <c r="BN215" i="8"/>
  <c r="BN222" i="8"/>
  <c r="BN232" i="8"/>
  <c r="BN238" i="8"/>
  <c r="BN235" i="8"/>
  <c r="BN242" i="8"/>
  <c r="BN246" i="8"/>
  <c r="BN250" i="8"/>
  <c r="BN254" i="8"/>
  <c r="BN191" i="8"/>
  <c r="BN239" i="8"/>
  <c r="BN247" i="8"/>
  <c r="BN255" i="8"/>
  <c r="BN262" i="8"/>
  <c r="BN266" i="8"/>
  <c r="BN270" i="8"/>
  <c r="BN274" i="8"/>
  <c r="BN278" i="8"/>
  <c r="BN282" i="8"/>
  <c r="BN220" i="8"/>
  <c r="BN259" i="8"/>
  <c r="BN213" i="8"/>
  <c r="BN263" i="8"/>
  <c r="BN267" i="8"/>
  <c r="BN271" i="8"/>
  <c r="BN275" i="8"/>
  <c r="BN199" i="8"/>
  <c r="BN226" i="8"/>
  <c r="BN251" i="8"/>
  <c r="BN211" i="8"/>
  <c r="BN236" i="8"/>
  <c r="BN257" i="8"/>
  <c r="BN264" i="8"/>
  <c r="BN224" i="8"/>
  <c r="BN243" i="8"/>
  <c r="BN261" i="8"/>
  <c r="BN276" i="8"/>
  <c r="BN280" i="8"/>
  <c r="BN283" i="8"/>
  <c r="BN230" i="8"/>
  <c r="BN268" i="8"/>
  <c r="BN273" i="8"/>
  <c r="BN284" i="8"/>
  <c r="BN286" i="8"/>
  <c r="BN290" i="8"/>
  <c r="BN294" i="8"/>
  <c r="BN298" i="8"/>
  <c r="BN302" i="8"/>
  <c r="BN306" i="8"/>
  <c r="BN310" i="8"/>
  <c r="BN314" i="8"/>
  <c r="BN318" i="8"/>
  <c r="BN322" i="8"/>
  <c r="BN326" i="8"/>
  <c r="BN330" i="8"/>
  <c r="BN334" i="8"/>
  <c r="BN338" i="8"/>
  <c r="BN342" i="8"/>
  <c r="BN346" i="8"/>
  <c r="BN350" i="8"/>
  <c r="BN354" i="8"/>
  <c r="BN277" i="8"/>
  <c r="BN258" i="8"/>
  <c r="BN265" i="8"/>
  <c r="BN269" i="8"/>
  <c r="BN281" i="8"/>
  <c r="BN287" i="8"/>
  <c r="BN291" i="8"/>
  <c r="BN295" i="8"/>
  <c r="BN299" i="8"/>
  <c r="BN303" i="8"/>
  <c r="BN307" i="8"/>
  <c r="BN311" i="8"/>
  <c r="BN315" i="8"/>
  <c r="BN319" i="8"/>
  <c r="BN323" i="8"/>
  <c r="BN327" i="8"/>
  <c r="BN331" i="8"/>
  <c r="BN335" i="8"/>
  <c r="BN339" i="8"/>
  <c r="BN343" i="8"/>
  <c r="BN347" i="8"/>
  <c r="BN351" i="8"/>
  <c r="BN288" i="8"/>
  <c r="BN292" i="8"/>
  <c r="BN296" i="8"/>
  <c r="BN300" i="8"/>
  <c r="BN304" i="8"/>
  <c r="BN308" i="8"/>
  <c r="BN312" i="8"/>
  <c r="BN316" i="8"/>
  <c r="BN320" i="8"/>
  <c r="BN324" i="8"/>
  <c r="BN328" i="8"/>
  <c r="BN332" i="8"/>
  <c r="BN309" i="8"/>
  <c r="BN340" i="8"/>
  <c r="BN289" i="8"/>
  <c r="BN321" i="8"/>
  <c r="BN348" i="8"/>
  <c r="BN357" i="8"/>
  <c r="BN361" i="8"/>
  <c r="BN365" i="8"/>
  <c r="BN369" i="8"/>
  <c r="BN373" i="8"/>
  <c r="BN377" i="8"/>
  <c r="BN381" i="8"/>
  <c r="BN385" i="8"/>
  <c r="BN389" i="8"/>
  <c r="BN393" i="8"/>
  <c r="BN397" i="8"/>
  <c r="BN401" i="8"/>
  <c r="BN301" i="8"/>
  <c r="BN333" i="8"/>
  <c r="BN337" i="8"/>
  <c r="BN344" i="8"/>
  <c r="BN279" i="8"/>
  <c r="BN313" i="8"/>
  <c r="BN352" i="8"/>
  <c r="BN358" i="8"/>
  <c r="BN362" i="8"/>
  <c r="BN366" i="8"/>
  <c r="BN370" i="8"/>
  <c r="BN374" i="8"/>
  <c r="BN378" i="8"/>
  <c r="BN382" i="8"/>
  <c r="BN386" i="8"/>
  <c r="BN390" i="8"/>
  <c r="BN394" i="8"/>
  <c r="BN398" i="8"/>
  <c r="BN402" i="8"/>
  <c r="BN272" i="8"/>
  <c r="BN293" i="8"/>
  <c r="BN325" i="8"/>
  <c r="BN341" i="8"/>
  <c r="BN305" i="8"/>
  <c r="BN349" i="8"/>
  <c r="BN353" i="8"/>
  <c r="BN355" i="8"/>
  <c r="BN359" i="8"/>
  <c r="BN363" i="8"/>
  <c r="BN367" i="8"/>
  <c r="BN371" i="8"/>
  <c r="BN375" i="8"/>
  <c r="BN379" i="8"/>
  <c r="BN383" i="8"/>
  <c r="BN387" i="8"/>
  <c r="BN391" i="8"/>
  <c r="BN395" i="8"/>
  <c r="BN399" i="8"/>
  <c r="BN403" i="8"/>
  <c r="BN297" i="8"/>
  <c r="BN336" i="8"/>
  <c r="BN368" i="8"/>
  <c r="BN345" i="8"/>
  <c r="BN360" i="8"/>
  <c r="BN392" i="8"/>
  <c r="BN317" i="8"/>
  <c r="BN372" i="8"/>
  <c r="BN285" i="8"/>
  <c r="BN364" i="8"/>
  <c r="BN329" i="8"/>
  <c r="BN356" i="8"/>
  <c r="BN388" i="8"/>
  <c r="BN404" i="8"/>
  <c r="BN408" i="8"/>
  <c r="BN412" i="8"/>
  <c r="BN406" i="8"/>
  <c r="BN410" i="8"/>
  <c r="BN414" i="8"/>
  <c r="BN415" i="8"/>
  <c r="BN419" i="8"/>
  <c r="BN376" i="8"/>
  <c r="BN380" i="8"/>
  <c r="BN418" i="8"/>
  <c r="BN423" i="8"/>
  <c r="BN427" i="8"/>
  <c r="BN431" i="8"/>
  <c r="BN435" i="8"/>
  <c r="BN439" i="8"/>
  <c r="BN409" i="8"/>
  <c r="BN413" i="8"/>
  <c r="BN411" i="8"/>
  <c r="BN420" i="8"/>
  <c r="BN425" i="8"/>
  <c r="BN429" i="8"/>
  <c r="BN433" i="8"/>
  <c r="BN437" i="8"/>
  <c r="BN441" i="8"/>
  <c r="BN445" i="8"/>
  <c r="BN396" i="8"/>
  <c r="BN434" i="8"/>
  <c r="BN443" i="8"/>
  <c r="BN450" i="8"/>
  <c r="BN454" i="8"/>
  <c r="BN458" i="8"/>
  <c r="BN462" i="8"/>
  <c r="BN466" i="8"/>
  <c r="BN470" i="8"/>
  <c r="BN474" i="8"/>
  <c r="BN478" i="8"/>
  <c r="BN482" i="8"/>
  <c r="BN486" i="8"/>
  <c r="BN490" i="8"/>
  <c r="BN494" i="8"/>
  <c r="BN498" i="8"/>
  <c r="BN502" i="8"/>
  <c r="BN506" i="8"/>
  <c r="BN421" i="8"/>
  <c r="BN428" i="8"/>
  <c r="BN440" i="8"/>
  <c r="BN447" i="8"/>
  <c r="BN422" i="8"/>
  <c r="BN438" i="8"/>
  <c r="BN444" i="8"/>
  <c r="BN451" i="8"/>
  <c r="BN455" i="8"/>
  <c r="BN400" i="8"/>
  <c r="BN407" i="8"/>
  <c r="BN432" i="8"/>
  <c r="BN448" i="8"/>
  <c r="BN426" i="8"/>
  <c r="BN452" i="8"/>
  <c r="BN456" i="8"/>
  <c r="BN460" i="8"/>
  <c r="BN464" i="8"/>
  <c r="BN468" i="8"/>
  <c r="BN472" i="8"/>
  <c r="BN405" i="8"/>
  <c r="BN436" i="8"/>
  <c r="BN442" i="8"/>
  <c r="BN416" i="8"/>
  <c r="BN417" i="8"/>
  <c r="BN430" i="8"/>
  <c r="BN446" i="8"/>
  <c r="BN449" i="8"/>
  <c r="BN453" i="8"/>
  <c r="BN457" i="8"/>
  <c r="BN461" i="8"/>
  <c r="BN465" i="8"/>
  <c r="BN469" i="8"/>
  <c r="BN473" i="8"/>
  <c r="BN477" i="8"/>
  <c r="BN481" i="8"/>
  <c r="BN485" i="8"/>
  <c r="BN489" i="8"/>
  <c r="BN493" i="8"/>
  <c r="BN471" i="8"/>
  <c r="BN476" i="8"/>
  <c r="BN479" i="8"/>
  <c r="BN492" i="8"/>
  <c r="BN495" i="8"/>
  <c r="BN496" i="8"/>
  <c r="BN499" i="8"/>
  <c r="BN424" i="8"/>
  <c r="BN463" i="8"/>
  <c r="BN480" i="8"/>
  <c r="BN483" i="8"/>
  <c r="BN500" i="8"/>
  <c r="BN503" i="8"/>
  <c r="BN504" i="8"/>
  <c r="BN507" i="8"/>
  <c r="BN509" i="8"/>
  <c r="BN513" i="8"/>
  <c r="BN517" i="8"/>
  <c r="BN521" i="8"/>
  <c r="BN525" i="8"/>
  <c r="BN529" i="8"/>
  <c r="BN533" i="8"/>
  <c r="BN537" i="8"/>
  <c r="BN541" i="8"/>
  <c r="BN545" i="8"/>
  <c r="BN549" i="8"/>
  <c r="BN553" i="8"/>
  <c r="BN557" i="8"/>
  <c r="BN484" i="8"/>
  <c r="BN487" i="8"/>
  <c r="BN497" i="8"/>
  <c r="BN508" i="8"/>
  <c r="BN467" i="8"/>
  <c r="BN501" i="8"/>
  <c r="BN475" i="8"/>
  <c r="BN488" i="8"/>
  <c r="BN491" i="8"/>
  <c r="BN505" i="8"/>
  <c r="BN519" i="8"/>
  <c r="BN526" i="8"/>
  <c r="BN531" i="8"/>
  <c r="BN534" i="8"/>
  <c r="BN550" i="8"/>
  <c r="BN561" i="8"/>
  <c r="BN565" i="8"/>
  <c r="BN569" i="8"/>
  <c r="BN573" i="8"/>
  <c r="BN577" i="8"/>
  <c r="BN581" i="8"/>
  <c r="BN585" i="8"/>
  <c r="BN589" i="8"/>
  <c r="BN593" i="8"/>
  <c r="BN597" i="8"/>
  <c r="BN601" i="8"/>
  <c r="BN605" i="8"/>
  <c r="BN609" i="8"/>
  <c r="BN613" i="8"/>
  <c r="BN512" i="8"/>
  <c r="BN523" i="8"/>
  <c r="BN535" i="8"/>
  <c r="BN538" i="8"/>
  <c r="BN551" i="8"/>
  <c r="BN554" i="8"/>
  <c r="BN459" i="8"/>
  <c r="BN516" i="8"/>
  <c r="BN527" i="8"/>
  <c r="BN539" i="8"/>
  <c r="BN542" i="8"/>
  <c r="BN555" i="8"/>
  <c r="BN558" i="8"/>
  <c r="BN562" i="8"/>
  <c r="BN566" i="8"/>
  <c r="BN570" i="8"/>
  <c r="BN574" i="8"/>
  <c r="BN578" i="8"/>
  <c r="BN582" i="8"/>
  <c r="BN586" i="8"/>
  <c r="BN590" i="8"/>
  <c r="BN594" i="8"/>
  <c r="BN598" i="8"/>
  <c r="BN602" i="8"/>
  <c r="BN606" i="8"/>
  <c r="BN610" i="8"/>
  <c r="BN614" i="8"/>
  <c r="BN384" i="8"/>
  <c r="BN520" i="8"/>
  <c r="BN543" i="8"/>
  <c r="BN546" i="8"/>
  <c r="BN548" i="8"/>
  <c r="BN559" i="8"/>
  <c r="BN510" i="8"/>
  <c r="BN524" i="8"/>
  <c r="BN532" i="8"/>
  <c r="BN547" i="8"/>
  <c r="BN552" i="8"/>
  <c r="BN563" i="8"/>
  <c r="BN567" i="8"/>
  <c r="BN571" i="8"/>
  <c r="BN575" i="8"/>
  <c r="BN579" i="8"/>
  <c r="BN583" i="8"/>
  <c r="BN587" i="8"/>
  <c r="BN591" i="8"/>
  <c r="BN595" i="8"/>
  <c r="BN599" i="8"/>
  <c r="BN603" i="8"/>
  <c r="BN607" i="8"/>
  <c r="BN611" i="8"/>
  <c r="BN615" i="8"/>
  <c r="BN514" i="8"/>
  <c r="BN528" i="8"/>
  <c r="BN536" i="8"/>
  <c r="BN556" i="8"/>
  <c r="BN511" i="8"/>
  <c r="BN518" i="8"/>
  <c r="BN540" i="8"/>
  <c r="BN560" i="8"/>
  <c r="BN564" i="8"/>
  <c r="BN568" i="8"/>
  <c r="BN572" i="8"/>
  <c r="BN576" i="8"/>
  <c r="BN580" i="8"/>
  <c r="BN584" i="8"/>
  <c r="BN588" i="8"/>
  <c r="BN592" i="8"/>
  <c r="BN596" i="8"/>
  <c r="BN600" i="8"/>
  <c r="BN604" i="8"/>
  <c r="BN608" i="8"/>
  <c r="BN612" i="8"/>
  <c r="BN616" i="8"/>
  <c r="BN515" i="8"/>
  <c r="BN17" i="8"/>
  <c r="BN522" i="8"/>
  <c r="BN544" i="8"/>
  <c r="BN530" i="8"/>
  <c r="H283" i="9"/>
  <c r="H282" i="9"/>
  <c r="H281" i="9"/>
  <c r="H280" i="9"/>
  <c r="A103" i="9"/>
  <c r="I96" i="9"/>
  <c r="E101" i="9"/>
  <c r="C102" i="9"/>
  <c r="D102" i="9"/>
  <c r="F103" i="9"/>
  <c r="B103" i="9"/>
  <c r="H285" i="9" l="1"/>
  <c r="H287" i="9"/>
  <c r="H284" i="9"/>
  <c r="H286" i="9"/>
  <c r="H290" i="9"/>
  <c r="H289" i="9"/>
  <c r="H291" i="9"/>
  <c r="H288" i="9"/>
  <c r="A104" i="9"/>
  <c r="I97" i="9"/>
  <c r="E102" i="9"/>
  <c r="C103" i="9"/>
  <c r="D103" i="9"/>
  <c r="F104" i="9"/>
  <c r="B104" i="9"/>
  <c r="A105" i="9" l="1"/>
  <c r="I98" i="9"/>
  <c r="E103" i="9"/>
  <c r="C104" i="9"/>
  <c r="D104" i="9"/>
  <c r="F105" i="9"/>
  <c r="B105" i="9"/>
  <c r="A106" i="9" l="1"/>
  <c r="I99" i="9"/>
  <c r="E104" i="9"/>
  <c r="C105" i="9"/>
  <c r="D105" i="9"/>
  <c r="F106" i="9"/>
  <c r="B106" i="9"/>
  <c r="A107" i="9" l="1"/>
  <c r="I100" i="9"/>
  <c r="E105" i="9"/>
  <c r="D106" i="9"/>
  <c r="C106" i="9"/>
  <c r="F107" i="9"/>
  <c r="B107" i="9"/>
  <c r="A108" i="9" l="1"/>
  <c r="I101" i="9"/>
  <c r="E106" i="9"/>
  <c r="C107" i="9"/>
  <c r="D107" i="9"/>
  <c r="F108" i="9"/>
  <c r="B108" i="9"/>
  <c r="A109" i="9" l="1"/>
  <c r="I102" i="9"/>
  <c r="E107" i="9"/>
  <c r="C108" i="9"/>
  <c r="D108" i="9"/>
  <c r="F109" i="9"/>
  <c r="B109" i="9"/>
  <c r="A110" i="9" l="1"/>
  <c r="I103" i="9"/>
  <c r="E108" i="9"/>
  <c r="C109" i="9"/>
  <c r="D109" i="9"/>
  <c r="F110" i="9"/>
  <c r="B110" i="9"/>
  <c r="A111" i="9" l="1"/>
  <c r="I104" i="9"/>
  <c r="E109" i="9"/>
  <c r="C110" i="9"/>
  <c r="D110" i="9"/>
  <c r="F111" i="9"/>
  <c r="B111" i="9"/>
  <c r="A112" i="9" l="1"/>
  <c r="I105" i="9"/>
  <c r="E110" i="9"/>
  <c r="C111" i="9"/>
  <c r="D111" i="9"/>
  <c r="F112" i="9"/>
  <c r="B112" i="9"/>
  <c r="A113" i="9" l="1"/>
  <c r="I106" i="9"/>
  <c r="E111" i="9"/>
  <c r="C112" i="9"/>
  <c r="D112" i="9"/>
  <c r="F113" i="9"/>
  <c r="B113" i="9"/>
  <c r="A114" i="9" l="1"/>
  <c r="I107" i="9"/>
  <c r="E112" i="9"/>
  <c r="C113" i="9"/>
  <c r="D113" i="9"/>
  <c r="F114" i="9"/>
  <c r="B114" i="9"/>
  <c r="A115" i="9" l="1"/>
  <c r="I108" i="9"/>
  <c r="E113" i="9"/>
  <c r="D114" i="9"/>
  <c r="C114" i="9"/>
  <c r="F115" i="9"/>
  <c r="B115" i="9"/>
  <c r="A116" i="9" l="1"/>
  <c r="I109" i="9"/>
  <c r="E114" i="9"/>
  <c r="C115" i="9"/>
  <c r="D115" i="9"/>
  <c r="F116" i="9"/>
  <c r="B116" i="9"/>
  <c r="A117" i="9" l="1"/>
  <c r="I110" i="9"/>
  <c r="E115" i="9"/>
  <c r="C116" i="9"/>
  <c r="D116" i="9"/>
  <c r="F117" i="9"/>
  <c r="B117" i="9"/>
  <c r="A118" i="9" l="1"/>
  <c r="I111" i="9"/>
  <c r="E116" i="9"/>
  <c r="C117" i="9"/>
  <c r="D117" i="9"/>
  <c r="F118" i="9"/>
  <c r="B118" i="9"/>
  <c r="A119" i="9" l="1"/>
  <c r="I112" i="9"/>
  <c r="E117" i="9"/>
  <c r="C118" i="9"/>
  <c r="D118" i="9"/>
  <c r="F119" i="9"/>
  <c r="B119" i="9"/>
  <c r="A120" i="9" l="1"/>
  <c r="I113" i="9"/>
  <c r="E118" i="9"/>
  <c r="C119" i="9"/>
  <c r="D119" i="9"/>
  <c r="F120" i="9"/>
  <c r="B120" i="9"/>
  <c r="A121" i="9" l="1"/>
  <c r="I114" i="9"/>
  <c r="E119" i="9"/>
  <c r="C120" i="9"/>
  <c r="D120" i="9"/>
  <c r="F121" i="9"/>
  <c r="B121" i="9"/>
  <c r="A122" i="9" l="1"/>
  <c r="I115" i="9"/>
  <c r="E120" i="9"/>
  <c r="C121" i="9"/>
  <c r="D121" i="9"/>
  <c r="F122" i="9"/>
  <c r="B122" i="9"/>
  <c r="A123" i="9" l="1"/>
  <c r="I116" i="9"/>
  <c r="E121" i="9"/>
  <c r="D122" i="9"/>
  <c r="C122" i="9"/>
  <c r="F123" i="9"/>
  <c r="B123" i="9"/>
  <c r="A124" i="9" l="1"/>
  <c r="I117" i="9"/>
  <c r="E122" i="9"/>
  <c r="C123" i="9"/>
  <c r="D123" i="9"/>
  <c r="F124" i="9"/>
  <c r="B124" i="9"/>
  <c r="A125" i="9" l="1"/>
  <c r="I118" i="9"/>
  <c r="E123" i="9"/>
  <c r="C124" i="9"/>
  <c r="D124" i="9"/>
  <c r="F125" i="9"/>
  <c r="B125" i="9"/>
  <c r="A126" i="9" l="1"/>
  <c r="I119" i="9"/>
  <c r="E124" i="9"/>
  <c r="C125" i="9"/>
  <c r="D125" i="9"/>
  <c r="F126" i="9"/>
  <c r="B126" i="9"/>
  <c r="A127" i="9" l="1"/>
  <c r="I120" i="9"/>
  <c r="E125" i="9"/>
  <c r="C126" i="9"/>
  <c r="D126" i="9"/>
  <c r="F127" i="9"/>
  <c r="B127" i="9"/>
  <c r="A128" i="9" l="1"/>
  <c r="I121" i="9"/>
  <c r="E126" i="9"/>
  <c r="C127" i="9"/>
  <c r="D127" i="9"/>
  <c r="F128" i="9"/>
  <c r="B128" i="9"/>
  <c r="A129" i="9" l="1"/>
  <c r="I122" i="9"/>
  <c r="E127" i="9"/>
  <c r="C128" i="9"/>
  <c r="D128" i="9"/>
  <c r="F129" i="9"/>
  <c r="B129" i="9"/>
  <c r="A130" i="9" l="1"/>
  <c r="I123" i="9"/>
  <c r="E128" i="9"/>
  <c r="C129" i="9"/>
  <c r="D129" i="9"/>
  <c r="F130" i="9"/>
  <c r="B130" i="9"/>
  <c r="A131" i="9" l="1"/>
  <c r="I124" i="9"/>
  <c r="E129" i="9"/>
  <c r="D130" i="9"/>
  <c r="C130" i="9"/>
  <c r="F131" i="9"/>
  <c r="B131" i="9"/>
  <c r="A132" i="9" l="1"/>
  <c r="I125" i="9"/>
  <c r="E130" i="9"/>
  <c r="C131" i="9"/>
  <c r="D131" i="9"/>
  <c r="F132" i="9"/>
  <c r="B132" i="9"/>
  <c r="A133" i="9" l="1"/>
  <c r="I126" i="9"/>
  <c r="E131" i="9"/>
  <c r="C132" i="9"/>
  <c r="D132" i="9"/>
  <c r="F133" i="9"/>
  <c r="B133" i="9"/>
  <c r="A134" i="9" l="1"/>
  <c r="I127" i="9"/>
  <c r="E132" i="9"/>
  <c r="C133" i="9"/>
  <c r="D133" i="9"/>
  <c r="F134" i="9"/>
  <c r="B134" i="9"/>
  <c r="A135" i="9" l="1"/>
  <c r="I128" i="9"/>
  <c r="E133" i="9"/>
  <c r="C134" i="9"/>
  <c r="D134" i="9"/>
  <c r="F135" i="9"/>
  <c r="B135" i="9"/>
  <c r="A136" i="9" l="1"/>
  <c r="I129" i="9"/>
  <c r="E134" i="9"/>
  <c r="C135" i="9"/>
  <c r="D135" i="9"/>
  <c r="F136" i="9"/>
  <c r="B136" i="9"/>
  <c r="A137" i="9" l="1"/>
  <c r="I130" i="9"/>
  <c r="E135" i="9"/>
  <c r="C136" i="9"/>
  <c r="D136" i="9"/>
  <c r="F137" i="9"/>
  <c r="B137" i="9"/>
  <c r="A138" i="9" l="1"/>
  <c r="I131" i="9"/>
  <c r="E136" i="9"/>
  <c r="C137" i="9"/>
  <c r="D137" i="9"/>
  <c r="F138" i="9"/>
  <c r="B138" i="9"/>
  <c r="A139" i="9" l="1"/>
  <c r="I132" i="9"/>
  <c r="E137" i="9"/>
  <c r="D138" i="9"/>
  <c r="C138" i="9"/>
  <c r="F139" i="9"/>
  <c r="B139" i="9"/>
  <c r="A140" i="9" l="1"/>
  <c r="I133" i="9"/>
  <c r="E138" i="9"/>
  <c r="C139" i="9"/>
  <c r="D139" i="9"/>
  <c r="F140" i="9"/>
  <c r="B140" i="9"/>
  <c r="A141" i="9" l="1"/>
  <c r="I134" i="9"/>
  <c r="E139" i="9"/>
  <c r="C140" i="9"/>
  <c r="D140" i="9"/>
  <c r="F141" i="9"/>
  <c r="B141" i="9"/>
  <c r="A142" i="9" l="1"/>
  <c r="I135" i="9"/>
  <c r="E140" i="9"/>
  <c r="C141" i="9"/>
  <c r="D141" i="9"/>
  <c r="F142" i="9"/>
  <c r="B142" i="9"/>
  <c r="A143" i="9" l="1"/>
  <c r="I136" i="9"/>
  <c r="E141" i="9"/>
  <c r="C142" i="9"/>
  <c r="D142" i="9"/>
  <c r="F143" i="9"/>
  <c r="B143" i="9"/>
  <c r="A144" i="9" l="1"/>
  <c r="I137" i="9"/>
  <c r="E142" i="9"/>
  <c r="C143" i="9"/>
  <c r="D143" i="9"/>
  <c r="F144" i="9"/>
  <c r="B144" i="9"/>
  <c r="A145" i="9" l="1"/>
  <c r="I138" i="9"/>
  <c r="E143" i="9"/>
  <c r="C144" i="9"/>
  <c r="D144" i="9"/>
  <c r="F145" i="9"/>
  <c r="B145" i="9"/>
  <c r="A146" i="9" l="1"/>
  <c r="I139" i="9"/>
  <c r="E144" i="9"/>
  <c r="C145" i="9"/>
  <c r="D145" i="9"/>
  <c r="F146" i="9"/>
  <c r="B146" i="9"/>
  <c r="A147" i="9" l="1"/>
  <c r="I140" i="9"/>
  <c r="E145" i="9"/>
  <c r="D146" i="9"/>
  <c r="C146" i="9"/>
  <c r="F147" i="9"/>
  <c r="B147" i="9"/>
  <c r="A148" i="9" l="1"/>
  <c r="I141" i="9"/>
  <c r="E146" i="9"/>
  <c r="C147" i="9"/>
  <c r="D147" i="9"/>
  <c r="F148" i="9"/>
  <c r="B148" i="9"/>
  <c r="A149" i="9" l="1"/>
  <c r="I142" i="9"/>
  <c r="E147" i="9"/>
  <c r="C148" i="9"/>
  <c r="D148" i="9"/>
  <c r="F149" i="9"/>
  <c r="B149" i="9"/>
  <c r="A150" i="9" l="1"/>
  <c r="I143" i="9"/>
  <c r="E148" i="9"/>
  <c r="C149" i="9"/>
  <c r="D149" i="9"/>
  <c r="F150" i="9"/>
  <c r="B150" i="9"/>
  <c r="A151" i="9" l="1"/>
  <c r="I144" i="9"/>
  <c r="E149" i="9"/>
  <c r="C150" i="9"/>
  <c r="D150" i="9"/>
  <c r="F151" i="9"/>
  <c r="B151" i="9"/>
  <c r="A152" i="9" l="1"/>
  <c r="I145" i="9"/>
  <c r="E150" i="9"/>
  <c r="C151" i="9"/>
  <c r="D151" i="9"/>
  <c r="F152" i="9"/>
  <c r="B152" i="9"/>
  <c r="A153" i="9" l="1"/>
  <c r="I146" i="9"/>
  <c r="E151" i="9"/>
  <c r="C152" i="9"/>
  <c r="D152" i="9"/>
  <c r="F153" i="9"/>
  <c r="B153" i="9"/>
  <c r="A154" i="9" l="1"/>
  <c r="I147" i="9"/>
  <c r="E152" i="9"/>
  <c r="C153" i="9"/>
  <c r="D153" i="9"/>
  <c r="F154" i="9"/>
  <c r="B154" i="9"/>
  <c r="A155" i="9" l="1"/>
  <c r="I148" i="9"/>
  <c r="E153" i="9"/>
  <c r="D154" i="9"/>
  <c r="C154" i="9"/>
  <c r="F155" i="9"/>
  <c r="B155" i="9"/>
  <c r="A156" i="9" l="1"/>
  <c r="E154" i="9"/>
  <c r="I150" i="9" s="1"/>
  <c r="I149" i="9"/>
  <c r="C155" i="9"/>
  <c r="D155" i="9"/>
  <c r="F156" i="9"/>
  <c r="B156" i="9"/>
  <c r="A157" i="9" l="1"/>
  <c r="E155" i="9"/>
  <c r="C156" i="9"/>
  <c r="D156" i="9"/>
  <c r="F157" i="9"/>
  <c r="B157" i="9"/>
  <c r="A158" i="9" l="1"/>
  <c r="I151" i="9"/>
  <c r="E156" i="9"/>
  <c r="C157" i="9"/>
  <c r="D157" i="9"/>
  <c r="F158" i="9"/>
  <c r="B158" i="9"/>
  <c r="A159" i="9" l="1"/>
  <c r="I152" i="9"/>
  <c r="E157" i="9"/>
  <c r="C158" i="9"/>
  <c r="D158" i="9"/>
  <c r="F159" i="9"/>
  <c r="B159" i="9"/>
  <c r="A160" i="9" l="1"/>
  <c r="I153" i="9"/>
  <c r="E158" i="9"/>
  <c r="C159" i="9"/>
  <c r="D159" i="9"/>
  <c r="F160" i="9"/>
  <c r="B160" i="9"/>
  <c r="A161" i="9" l="1"/>
  <c r="I154" i="9"/>
  <c r="E159" i="9"/>
  <c r="C160" i="9"/>
  <c r="D160" i="9"/>
  <c r="F161" i="9"/>
  <c r="B161" i="9"/>
  <c r="A162" i="9" l="1"/>
  <c r="I155" i="9"/>
  <c r="E160" i="9"/>
  <c r="C161" i="9"/>
  <c r="D161" i="9"/>
  <c r="F162" i="9"/>
  <c r="B162" i="9"/>
  <c r="A163" i="9" l="1"/>
  <c r="I156" i="9"/>
  <c r="E161" i="9"/>
  <c r="D162" i="9"/>
  <c r="C162" i="9"/>
  <c r="F163" i="9"/>
  <c r="B163" i="9"/>
  <c r="A164" i="9" l="1"/>
  <c r="I157" i="9"/>
  <c r="E162" i="9"/>
  <c r="C163" i="9"/>
  <c r="D163" i="9"/>
  <c r="F164" i="9"/>
  <c r="B164" i="9"/>
  <c r="A165" i="9" l="1"/>
  <c r="I158" i="9"/>
  <c r="E163" i="9"/>
  <c r="C164" i="9"/>
  <c r="D164" i="9"/>
  <c r="F165" i="9"/>
  <c r="B165" i="9"/>
  <c r="A166" i="9" l="1"/>
  <c r="I159" i="9"/>
  <c r="E164" i="9"/>
  <c r="C165" i="9"/>
  <c r="D165" i="9"/>
  <c r="F166" i="9"/>
  <c r="B166" i="9"/>
  <c r="A167" i="9" l="1"/>
  <c r="I160" i="9"/>
  <c r="E165" i="9"/>
  <c r="C166" i="9"/>
  <c r="D166" i="9"/>
  <c r="F167" i="9"/>
  <c r="B167" i="9"/>
  <c r="A168" i="9" l="1"/>
  <c r="I161" i="9"/>
  <c r="E166" i="9"/>
  <c r="C167" i="9"/>
  <c r="D167" i="9"/>
  <c r="F168" i="9"/>
  <c r="B168" i="9"/>
  <c r="A169" i="9" l="1"/>
  <c r="I162" i="9"/>
  <c r="E167" i="9"/>
  <c r="C168" i="9"/>
  <c r="D168" i="9"/>
  <c r="F169" i="9"/>
  <c r="B169" i="9"/>
  <c r="A170" i="9" l="1"/>
  <c r="I163" i="9"/>
  <c r="E168" i="9"/>
  <c r="C169" i="9"/>
  <c r="D169" i="9"/>
  <c r="F170" i="9"/>
  <c r="B170" i="9"/>
  <c r="A171" i="9" l="1"/>
  <c r="I164" i="9"/>
  <c r="E169" i="9"/>
  <c r="D170" i="9"/>
  <c r="C170" i="9"/>
  <c r="F171" i="9"/>
  <c r="B171" i="9"/>
  <c r="A172" i="9" l="1"/>
  <c r="I165" i="9"/>
  <c r="E170" i="9"/>
  <c r="C171" i="9"/>
  <c r="D171" i="9"/>
  <c r="F172" i="9"/>
  <c r="B172" i="9"/>
  <c r="A173" i="9" l="1"/>
  <c r="I166" i="9"/>
  <c r="E171" i="9"/>
  <c r="C172" i="9"/>
  <c r="D172" i="9"/>
  <c r="F173" i="9"/>
  <c r="B173" i="9"/>
  <c r="A174" i="9" l="1"/>
  <c r="I167" i="9"/>
  <c r="E172" i="9"/>
  <c r="C173" i="9"/>
  <c r="D173" i="9"/>
  <c r="F174" i="9"/>
  <c r="B174" i="9"/>
  <c r="A175" i="9" l="1"/>
  <c r="I168" i="9"/>
  <c r="E173" i="9"/>
  <c r="C174" i="9"/>
  <c r="D174" i="9"/>
  <c r="F175" i="9"/>
  <c r="B175" i="9"/>
  <c r="A176" i="9" l="1"/>
  <c r="I169" i="9"/>
  <c r="E174" i="9"/>
  <c r="C175" i="9"/>
  <c r="D175" i="9"/>
  <c r="F176" i="9"/>
  <c r="B176" i="9"/>
  <c r="A177" i="9" l="1"/>
  <c r="I170" i="9"/>
  <c r="E175" i="9"/>
  <c r="C176" i="9"/>
  <c r="D176" i="9"/>
  <c r="F177" i="9"/>
  <c r="B177" i="9"/>
  <c r="A178" i="9" l="1"/>
  <c r="I171" i="9"/>
  <c r="E176" i="9"/>
  <c r="C177" i="9"/>
  <c r="D177" i="9"/>
  <c r="F178" i="9"/>
  <c r="B178" i="9"/>
  <c r="A179" i="9" l="1"/>
  <c r="I172" i="9"/>
  <c r="E177" i="9"/>
  <c r="D178" i="9"/>
  <c r="C178" i="9"/>
  <c r="F179" i="9"/>
  <c r="B179" i="9"/>
  <c r="A180" i="9" l="1"/>
  <c r="I173" i="9"/>
  <c r="E178" i="9"/>
  <c r="C179" i="9"/>
  <c r="D179" i="9"/>
  <c r="F180" i="9"/>
  <c r="B180" i="9"/>
  <c r="A181" i="9" l="1"/>
  <c r="I174" i="9"/>
  <c r="E179" i="9"/>
  <c r="C180" i="9"/>
  <c r="D180" i="9"/>
  <c r="F181" i="9"/>
  <c r="B181" i="9"/>
  <c r="A182" i="9" l="1"/>
  <c r="I175" i="9"/>
  <c r="E180" i="9"/>
  <c r="C181" i="9"/>
  <c r="D181" i="9"/>
  <c r="F182" i="9"/>
  <c r="B182" i="9"/>
  <c r="A183" i="9" l="1"/>
  <c r="I176" i="9"/>
  <c r="E181" i="9"/>
  <c r="C182" i="9"/>
  <c r="D182" i="9"/>
  <c r="F183" i="9"/>
  <c r="B183" i="9"/>
  <c r="A184" i="9" l="1"/>
  <c r="I177" i="9"/>
  <c r="E182" i="9"/>
  <c r="C183" i="9"/>
  <c r="D183" i="9"/>
  <c r="F184" i="9"/>
  <c r="B184" i="9"/>
  <c r="A185" i="9" l="1"/>
  <c r="I178" i="9"/>
  <c r="E183" i="9"/>
  <c r="C184" i="9"/>
  <c r="D184" i="9"/>
  <c r="F185" i="9"/>
  <c r="B185" i="9"/>
  <c r="A186" i="9" l="1"/>
  <c r="I179" i="9"/>
  <c r="E184" i="9"/>
  <c r="C185" i="9"/>
  <c r="D185" i="9"/>
  <c r="F186" i="9"/>
  <c r="B186" i="9"/>
  <c r="A187" i="9" l="1"/>
  <c r="I180" i="9"/>
  <c r="E185" i="9"/>
  <c r="D186" i="9"/>
  <c r="C186" i="9"/>
  <c r="F187" i="9"/>
  <c r="B187" i="9"/>
  <c r="A188" i="9" l="1"/>
  <c r="I181" i="9"/>
  <c r="E186" i="9"/>
  <c r="C187" i="9"/>
  <c r="D187" i="9"/>
  <c r="F188" i="9"/>
  <c r="B188" i="9"/>
  <c r="A189" i="9" l="1"/>
  <c r="I182" i="9"/>
  <c r="E187" i="9"/>
  <c r="C188" i="9"/>
  <c r="D188" i="9"/>
  <c r="F189" i="9"/>
  <c r="B189" i="9"/>
  <c r="A190" i="9" l="1"/>
  <c r="I183" i="9"/>
  <c r="E188" i="9"/>
  <c r="C189" i="9"/>
  <c r="D189" i="9"/>
  <c r="F190" i="9"/>
  <c r="B190" i="9"/>
  <c r="A191" i="9" l="1"/>
  <c r="I184" i="9"/>
  <c r="E189" i="9"/>
  <c r="C190" i="9"/>
  <c r="D190" i="9"/>
  <c r="F191" i="9"/>
  <c r="B191" i="9"/>
  <c r="A192" i="9" l="1"/>
  <c r="I185" i="9"/>
  <c r="E190" i="9"/>
  <c r="C191" i="9"/>
  <c r="D191" i="9"/>
  <c r="F192" i="9"/>
  <c r="B192" i="9"/>
  <c r="A193" i="9" l="1"/>
  <c r="I186" i="9"/>
  <c r="E191" i="9"/>
  <c r="C192" i="9"/>
  <c r="D192" i="9"/>
  <c r="F193" i="9"/>
  <c r="B193" i="9"/>
  <c r="A194" i="9" l="1"/>
  <c r="I187" i="9"/>
  <c r="E192" i="9"/>
  <c r="C193" i="9"/>
  <c r="D193" i="9"/>
  <c r="F194" i="9"/>
  <c r="B194" i="9"/>
  <c r="A195" i="9" l="1"/>
  <c r="I188" i="9"/>
  <c r="E193" i="9"/>
  <c r="D194" i="9"/>
  <c r="C194" i="9"/>
  <c r="F195" i="9"/>
  <c r="B195" i="9"/>
  <c r="A196" i="9" l="1"/>
  <c r="I189" i="9"/>
  <c r="E194" i="9"/>
  <c r="C195" i="9"/>
  <c r="D195" i="9"/>
  <c r="F196" i="9"/>
  <c r="B196" i="9"/>
  <c r="A197" i="9" l="1"/>
  <c r="I190" i="9"/>
  <c r="E195" i="9"/>
  <c r="C196" i="9"/>
  <c r="D196" i="9"/>
  <c r="F197" i="9"/>
  <c r="B197" i="9"/>
  <c r="A198" i="9" l="1"/>
  <c r="I191" i="9"/>
  <c r="E196" i="9"/>
  <c r="C197" i="9"/>
  <c r="D197" i="9"/>
  <c r="F198" i="9"/>
  <c r="B198" i="9"/>
  <c r="A199" i="9" l="1"/>
  <c r="I192" i="9"/>
  <c r="E197" i="9"/>
  <c r="C198" i="9"/>
  <c r="D198" i="9"/>
  <c r="F199" i="9"/>
  <c r="B199" i="9"/>
  <c r="A200" i="9" l="1"/>
  <c r="I193" i="9"/>
  <c r="E198" i="9"/>
  <c r="C199" i="9"/>
  <c r="D199" i="9"/>
  <c r="F200" i="9"/>
  <c r="B200" i="9"/>
  <c r="A201" i="9" l="1"/>
  <c r="I194" i="9"/>
  <c r="E199" i="9"/>
  <c r="C200" i="9"/>
  <c r="D200" i="9"/>
  <c r="F201" i="9"/>
  <c r="B201" i="9"/>
  <c r="A202" i="9" l="1"/>
  <c r="I195" i="9"/>
  <c r="E200" i="9"/>
  <c r="C201" i="9"/>
  <c r="D201" i="9"/>
  <c r="F202" i="9"/>
  <c r="B202" i="9"/>
  <c r="A203" i="9" l="1"/>
  <c r="I196" i="9"/>
  <c r="E201" i="9"/>
  <c r="D202" i="9"/>
  <c r="C202" i="9"/>
  <c r="F203" i="9"/>
  <c r="B203" i="9"/>
  <c r="A204" i="9" l="1"/>
  <c r="I197" i="9"/>
  <c r="E202" i="9"/>
  <c r="C203" i="9"/>
  <c r="D203" i="9"/>
  <c r="F204" i="9"/>
  <c r="B204" i="9"/>
  <c r="A205" i="9" l="1"/>
  <c r="I198" i="9"/>
  <c r="E203" i="9"/>
  <c r="C204" i="9"/>
  <c r="D204" i="9"/>
  <c r="F205" i="9"/>
  <c r="B205" i="9"/>
  <c r="A206" i="9" l="1"/>
  <c r="I199" i="9"/>
  <c r="E204" i="9"/>
  <c r="C205" i="9"/>
  <c r="D205" i="9"/>
  <c r="F206" i="9"/>
  <c r="B206" i="9"/>
  <c r="A207" i="9" l="1"/>
  <c r="I200" i="9"/>
  <c r="E205" i="9"/>
  <c r="C206" i="9"/>
  <c r="D206" i="9"/>
  <c r="F207" i="9"/>
  <c r="B207" i="9"/>
  <c r="A208" i="9" l="1"/>
  <c r="I201" i="9"/>
  <c r="E206" i="9"/>
  <c r="C207" i="9"/>
  <c r="D207" i="9"/>
  <c r="F208" i="9"/>
  <c r="B208" i="9"/>
  <c r="A209" i="9" l="1"/>
  <c r="I202" i="9"/>
  <c r="E207" i="9"/>
  <c r="C208" i="9"/>
  <c r="D208" i="9"/>
  <c r="F209" i="9"/>
  <c r="B209" i="9"/>
  <c r="A210" i="9" l="1"/>
  <c r="I203" i="9"/>
  <c r="E208" i="9"/>
  <c r="C209" i="9"/>
  <c r="D209" i="9"/>
  <c r="F210" i="9"/>
  <c r="B210" i="9"/>
  <c r="A211" i="9" l="1"/>
  <c r="I204" i="9"/>
  <c r="E209" i="9"/>
  <c r="D210" i="9"/>
  <c r="C210" i="9"/>
  <c r="F211" i="9"/>
  <c r="B211" i="9"/>
  <c r="A212" i="9" l="1"/>
  <c r="I205" i="9"/>
  <c r="E210" i="9"/>
  <c r="C211" i="9"/>
  <c r="D211" i="9"/>
  <c r="F212" i="9"/>
  <c r="B212" i="9"/>
  <c r="A213" i="9" l="1"/>
  <c r="I206" i="9"/>
  <c r="E211" i="9"/>
  <c r="C212" i="9"/>
  <c r="D212" i="9"/>
  <c r="F213" i="9"/>
  <c r="B213" i="9"/>
  <c r="A214" i="9" l="1"/>
  <c r="I207" i="9"/>
  <c r="E212" i="9"/>
  <c r="C213" i="9"/>
  <c r="D213" i="9"/>
  <c r="F214" i="9"/>
  <c r="B214" i="9"/>
  <c r="A215" i="9" l="1"/>
  <c r="I208" i="9"/>
  <c r="E213" i="9"/>
  <c r="C214" i="9"/>
  <c r="D214" i="9"/>
  <c r="F215" i="9"/>
  <c r="B215" i="9"/>
  <c r="A216" i="9" l="1"/>
  <c r="I209" i="9"/>
  <c r="E214" i="9"/>
  <c r="C215" i="9"/>
  <c r="D215" i="9"/>
  <c r="F216" i="9"/>
  <c r="B216" i="9"/>
  <c r="A217" i="9" l="1"/>
  <c r="I210" i="9"/>
  <c r="E215" i="9"/>
  <c r="C216" i="9"/>
  <c r="D216" i="9"/>
  <c r="F217" i="9"/>
  <c r="B217" i="9"/>
  <c r="A218" i="9" l="1"/>
  <c r="I211" i="9"/>
  <c r="E216" i="9"/>
  <c r="C217" i="9"/>
  <c r="D217" i="9"/>
  <c r="F218" i="9"/>
  <c r="B218" i="9"/>
  <c r="A219" i="9" l="1"/>
  <c r="I212" i="9"/>
  <c r="E217" i="9"/>
  <c r="D218" i="9"/>
  <c r="C218" i="9"/>
  <c r="F219" i="9"/>
  <c r="B219" i="9"/>
  <c r="A220" i="9" l="1"/>
  <c r="E218" i="9"/>
  <c r="I213" i="9"/>
  <c r="C219" i="9"/>
  <c r="D219" i="9"/>
  <c r="F220" i="9"/>
  <c r="B220" i="9"/>
  <c r="A221" i="9" l="1"/>
  <c r="I214" i="9"/>
  <c r="E219" i="9"/>
  <c r="C220" i="9"/>
  <c r="D220" i="9"/>
  <c r="F221" i="9"/>
  <c r="B221" i="9"/>
  <c r="A222" i="9" l="1"/>
  <c r="I215" i="9"/>
  <c r="E220" i="9"/>
  <c r="C221" i="9"/>
  <c r="D221" i="9"/>
  <c r="F222" i="9"/>
  <c r="B222" i="9"/>
  <c r="A223" i="9" l="1"/>
  <c r="I216" i="9"/>
  <c r="E221" i="9"/>
  <c r="C222" i="9"/>
  <c r="D222" i="9"/>
  <c r="F223" i="9"/>
  <c r="B223" i="9"/>
  <c r="A224" i="9" l="1"/>
  <c r="I217" i="9"/>
  <c r="E222" i="9"/>
  <c r="C223" i="9"/>
  <c r="D223" i="9"/>
  <c r="F224" i="9"/>
  <c r="B224" i="9"/>
  <c r="A225" i="9" l="1"/>
  <c r="I218" i="9"/>
  <c r="E223" i="9"/>
  <c r="C224" i="9"/>
  <c r="D224" i="9"/>
  <c r="F225" i="9"/>
  <c r="B225" i="9"/>
  <c r="A226" i="9" l="1"/>
  <c r="I219" i="9"/>
  <c r="E224" i="9"/>
  <c r="C225" i="9"/>
  <c r="D225" i="9"/>
  <c r="F226" i="9"/>
  <c r="B226" i="9"/>
  <c r="A227" i="9" l="1"/>
  <c r="I220" i="9"/>
  <c r="E225" i="9"/>
  <c r="D226" i="9"/>
  <c r="C226" i="9"/>
  <c r="F227" i="9"/>
  <c r="B227" i="9"/>
  <c r="A228" i="9" l="1"/>
  <c r="I221" i="9"/>
  <c r="E226" i="9"/>
  <c r="C227" i="9"/>
  <c r="D227" i="9"/>
  <c r="F228" i="9"/>
  <c r="B228" i="9"/>
  <c r="A229" i="9" l="1"/>
  <c r="I222" i="9"/>
  <c r="E227" i="9"/>
  <c r="C228" i="9"/>
  <c r="D228" i="9"/>
  <c r="F229" i="9"/>
  <c r="B229" i="9"/>
  <c r="A230" i="9" l="1"/>
  <c r="I223" i="9"/>
  <c r="E228" i="9"/>
  <c r="C229" i="9"/>
  <c r="D229" i="9"/>
  <c r="F230" i="9"/>
  <c r="B230" i="9"/>
  <c r="A231" i="9" l="1"/>
  <c r="I224" i="9"/>
  <c r="E229" i="9"/>
  <c r="C230" i="9"/>
  <c r="D230" i="9"/>
  <c r="F231" i="9"/>
  <c r="B231" i="9"/>
  <c r="A232" i="9" l="1"/>
  <c r="I225" i="9"/>
  <c r="E230" i="9"/>
  <c r="C231" i="9"/>
  <c r="D231" i="9"/>
  <c r="F232" i="9"/>
  <c r="B232" i="9"/>
  <c r="A233" i="9" l="1"/>
  <c r="I226" i="9"/>
  <c r="E231" i="9"/>
  <c r="C232" i="9"/>
  <c r="D232" i="9"/>
  <c r="F233" i="9"/>
  <c r="B233" i="9"/>
  <c r="A234" i="9" l="1"/>
  <c r="I227" i="9"/>
  <c r="E232" i="9"/>
  <c r="C233" i="9"/>
  <c r="D233" i="9"/>
  <c r="F234" i="9"/>
  <c r="B234" i="9"/>
  <c r="A235" i="9" l="1"/>
  <c r="I228" i="9"/>
  <c r="E233" i="9"/>
  <c r="D234" i="9"/>
  <c r="C234" i="9"/>
  <c r="F235" i="9"/>
  <c r="B235" i="9"/>
  <c r="A236" i="9" l="1"/>
  <c r="I229" i="9"/>
  <c r="E234" i="9"/>
  <c r="C235" i="9"/>
  <c r="D235" i="9"/>
  <c r="F236" i="9"/>
  <c r="B236" i="9"/>
  <c r="A237" i="9" l="1"/>
  <c r="I230" i="9"/>
  <c r="E235" i="9"/>
  <c r="C236" i="9"/>
  <c r="D236" i="9"/>
  <c r="F237" i="9"/>
  <c r="B237" i="9"/>
  <c r="A238" i="9" l="1"/>
  <c r="I231" i="9"/>
  <c r="E236" i="9"/>
  <c r="C237" i="9"/>
  <c r="D237" i="9"/>
  <c r="F238" i="9"/>
  <c r="B238" i="9"/>
  <c r="A239" i="9" l="1"/>
  <c r="I232" i="9"/>
  <c r="E237" i="9"/>
  <c r="C238" i="9"/>
  <c r="D238" i="9"/>
  <c r="F239" i="9"/>
  <c r="B239" i="9"/>
  <c r="A240" i="9" l="1"/>
  <c r="I233" i="9"/>
  <c r="E238" i="9"/>
  <c r="C239" i="9"/>
  <c r="D239" i="9"/>
  <c r="F240" i="9"/>
  <c r="B240" i="9"/>
  <c r="A241" i="9" l="1"/>
  <c r="I234" i="9"/>
  <c r="E239" i="9"/>
  <c r="C240" i="9"/>
  <c r="D240" i="9"/>
  <c r="F241" i="9"/>
  <c r="B241" i="9"/>
  <c r="A242" i="9" l="1"/>
  <c r="I235" i="9"/>
  <c r="E240" i="9"/>
  <c r="C241" i="9"/>
  <c r="D241" i="9"/>
  <c r="F242" i="9"/>
  <c r="B242" i="9"/>
  <c r="A243" i="9" l="1"/>
  <c r="I236" i="9"/>
  <c r="E241" i="9"/>
  <c r="D242" i="9"/>
  <c r="C242" i="9"/>
  <c r="F243" i="9"/>
  <c r="B243" i="9"/>
  <c r="I237" i="9" l="1"/>
  <c r="E242" i="9"/>
  <c r="C243" i="9"/>
  <c r="D243" i="9"/>
  <c r="A245" i="9" l="1"/>
  <c r="I238" i="9"/>
  <c r="E243" i="9"/>
  <c r="C244" i="9"/>
  <c r="D244" i="9"/>
  <c r="F245" i="9"/>
  <c r="B245" i="9"/>
  <c r="E244" i="9" l="1"/>
  <c r="A246" i="9"/>
  <c r="I239" i="9"/>
  <c r="C245" i="9"/>
  <c r="D245" i="9"/>
  <c r="F246" i="9"/>
  <c r="B246" i="9"/>
  <c r="AC4" i="9" l="1"/>
  <c r="A247" i="9"/>
  <c r="E7" i="9"/>
  <c r="I240" i="9"/>
  <c r="AB4" i="9" s="1"/>
  <c r="E245" i="9"/>
  <c r="C246" i="9"/>
  <c r="D246" i="9"/>
  <c r="F247" i="9"/>
  <c r="B247" i="9"/>
  <c r="A248" i="9" l="1"/>
  <c r="I241" i="9"/>
  <c r="E246" i="9"/>
  <c r="C247" i="9"/>
  <c r="D247" i="9"/>
  <c r="F248" i="9"/>
  <c r="B248" i="9"/>
  <c r="A249" i="9" l="1"/>
  <c r="I242" i="9"/>
  <c r="E247" i="9"/>
  <c r="C248" i="9"/>
  <c r="D248" i="9"/>
  <c r="F249" i="9"/>
  <c r="B249" i="9"/>
  <c r="A250" i="9" l="1"/>
  <c r="I243" i="9"/>
  <c r="E248" i="9"/>
  <c r="C249" i="9"/>
  <c r="D249" i="9"/>
  <c r="F250" i="9"/>
  <c r="B250" i="9"/>
  <c r="AG4" i="9" l="1"/>
  <c r="A251" i="9"/>
  <c r="I244" i="9"/>
  <c r="AH4" i="9" s="1"/>
  <c r="E249" i="9"/>
  <c r="D250" i="9"/>
  <c r="C250" i="9"/>
  <c r="F251" i="9"/>
  <c r="B251" i="9"/>
  <c r="A252" i="9" l="1"/>
  <c r="I245" i="9"/>
  <c r="E250" i="9"/>
  <c r="C251" i="9"/>
  <c r="D251" i="9"/>
  <c r="F252" i="9"/>
  <c r="B252" i="9"/>
  <c r="A253" i="9" l="1"/>
  <c r="I246" i="9"/>
  <c r="E251" i="9"/>
  <c r="C252" i="9"/>
  <c r="D252" i="9"/>
  <c r="F253" i="9"/>
  <c r="B253" i="9"/>
  <c r="A254" i="9" l="1"/>
  <c r="I247" i="9"/>
  <c r="E252" i="9"/>
  <c r="C253" i="9"/>
  <c r="D253" i="9"/>
  <c r="F254" i="9"/>
  <c r="B254" i="9"/>
  <c r="A255" i="9" l="1"/>
  <c r="I248" i="9"/>
  <c r="E253" i="9"/>
  <c r="C254" i="9"/>
  <c r="D254" i="9"/>
  <c r="F255" i="9"/>
  <c r="B255" i="9"/>
  <c r="A256" i="9" l="1"/>
  <c r="I249" i="9"/>
  <c r="E254" i="9"/>
  <c r="C255" i="9"/>
  <c r="D255" i="9"/>
  <c r="F256" i="9"/>
  <c r="B256" i="9"/>
  <c r="A257" i="9" l="1"/>
  <c r="I250" i="9"/>
  <c r="E255" i="9"/>
  <c r="C256" i="9"/>
  <c r="D256" i="9"/>
  <c r="F257" i="9"/>
  <c r="B257" i="9"/>
  <c r="A258" i="9" l="1"/>
  <c r="I251" i="9"/>
  <c r="E256" i="9"/>
  <c r="C257" i="9"/>
  <c r="D257" i="9"/>
  <c r="F258" i="9"/>
  <c r="B258" i="9"/>
  <c r="A259" i="9" l="1"/>
  <c r="I252" i="9"/>
  <c r="E257" i="9"/>
  <c r="D258" i="9"/>
  <c r="C258" i="9"/>
  <c r="F259" i="9"/>
  <c r="B259" i="9"/>
  <c r="A260" i="9" l="1"/>
  <c r="I253" i="9"/>
  <c r="E258" i="9"/>
  <c r="C259" i="9"/>
  <c r="D259" i="9"/>
  <c r="F260" i="9"/>
  <c r="B260" i="9"/>
  <c r="A261" i="9" l="1"/>
  <c r="I254" i="9"/>
  <c r="E259" i="9"/>
  <c r="C260" i="9"/>
  <c r="D260" i="9"/>
  <c r="F261" i="9"/>
  <c r="B261" i="9"/>
  <c r="A262" i="9" l="1"/>
  <c r="I255" i="9"/>
  <c r="E260" i="9"/>
  <c r="C261" i="9"/>
  <c r="D261" i="9"/>
  <c r="F262" i="9"/>
  <c r="B262" i="9"/>
  <c r="A263" i="9" l="1"/>
  <c r="I256" i="9"/>
  <c r="E261" i="9"/>
  <c r="C262" i="9"/>
  <c r="D262" i="9"/>
  <c r="F263" i="9"/>
  <c r="B263" i="9"/>
  <c r="A264" i="9" l="1"/>
  <c r="I257" i="9"/>
  <c r="E262" i="9"/>
  <c r="C263" i="9"/>
  <c r="D263" i="9"/>
  <c r="F264" i="9"/>
  <c r="B264" i="9"/>
  <c r="A265" i="9" l="1"/>
  <c r="I258" i="9"/>
  <c r="E263" i="9"/>
  <c r="C264" i="9"/>
  <c r="D264" i="9"/>
  <c r="F265" i="9"/>
  <c r="B265" i="9"/>
  <c r="A266" i="9" l="1"/>
  <c r="I259" i="9"/>
  <c r="E264" i="9"/>
  <c r="C265" i="9"/>
  <c r="D265" i="9"/>
  <c r="F266" i="9"/>
  <c r="B266" i="9"/>
  <c r="A267" i="9" l="1"/>
  <c r="I260" i="9"/>
  <c r="E265" i="9"/>
  <c r="D266" i="9"/>
  <c r="C266" i="9"/>
  <c r="F267" i="9"/>
  <c r="B267" i="9"/>
  <c r="A268" i="9" l="1"/>
  <c r="I261" i="9"/>
  <c r="E266" i="9"/>
  <c r="C267" i="9"/>
  <c r="D267" i="9"/>
  <c r="F268" i="9"/>
  <c r="B268" i="9"/>
  <c r="A269" i="9" l="1"/>
  <c r="I262" i="9"/>
  <c r="E267" i="9"/>
  <c r="C268" i="9"/>
  <c r="D268" i="9"/>
  <c r="F269" i="9"/>
  <c r="B269" i="9"/>
  <c r="A270" i="9" l="1"/>
  <c r="I263" i="9"/>
  <c r="E268" i="9"/>
  <c r="C269" i="9"/>
  <c r="D269" i="9"/>
  <c r="F270" i="9"/>
  <c r="B270" i="9"/>
  <c r="A271" i="9" l="1"/>
  <c r="I264" i="9"/>
  <c r="E269" i="9"/>
  <c r="C270" i="9"/>
  <c r="D270" i="9"/>
  <c r="F271" i="9"/>
  <c r="B271" i="9"/>
  <c r="A272" i="9" l="1"/>
  <c r="I265" i="9"/>
  <c r="E270" i="9"/>
  <c r="C271" i="9"/>
  <c r="D271" i="9"/>
  <c r="F272" i="9"/>
  <c r="B272" i="9"/>
  <c r="A273" i="9" l="1"/>
  <c r="I266" i="9"/>
  <c r="E271" i="9"/>
  <c r="C272" i="9"/>
  <c r="D272" i="9"/>
  <c r="F273" i="9"/>
  <c r="B273" i="9"/>
  <c r="A274" i="9" l="1"/>
  <c r="I267" i="9"/>
  <c r="E272" i="9"/>
  <c r="C273" i="9"/>
  <c r="D273" i="9"/>
  <c r="F274" i="9"/>
  <c r="B274" i="9"/>
  <c r="A275" i="9" l="1"/>
  <c r="I268" i="9"/>
  <c r="E273" i="9"/>
  <c r="D274" i="9"/>
  <c r="C274" i="9"/>
  <c r="F275" i="9"/>
  <c r="B275" i="9"/>
  <c r="A276" i="9" l="1"/>
  <c r="I269" i="9"/>
  <c r="E274" i="9"/>
  <c r="C275" i="9"/>
  <c r="D275" i="9"/>
  <c r="F276" i="9"/>
  <c r="B276" i="9"/>
  <c r="A277" i="9" l="1"/>
  <c r="I270" i="9"/>
  <c r="E275" i="9"/>
  <c r="C276" i="9"/>
  <c r="D276" i="9"/>
  <c r="F277" i="9"/>
  <c r="B277" i="9"/>
  <c r="A278" i="9" l="1"/>
  <c r="I271" i="9"/>
  <c r="E276" i="9"/>
  <c r="C277" i="9"/>
  <c r="D277" i="9"/>
  <c r="F278" i="9"/>
  <c r="B278" i="9"/>
  <c r="A279" i="9" l="1"/>
  <c r="I272" i="9"/>
  <c r="E277" i="9"/>
  <c r="C278" i="9"/>
  <c r="D278" i="9"/>
  <c r="F279" i="9"/>
  <c r="B279" i="9"/>
  <c r="A280" i="9" l="1"/>
  <c r="I273" i="9"/>
  <c r="E278" i="9"/>
  <c r="C279" i="9"/>
  <c r="D279" i="9"/>
  <c r="F280" i="9"/>
  <c r="B280" i="9"/>
  <c r="A281" i="9" l="1"/>
  <c r="I274" i="9"/>
  <c r="E279" i="9"/>
  <c r="C280" i="9"/>
  <c r="D280" i="9"/>
  <c r="F281" i="9"/>
  <c r="B281" i="9"/>
  <c r="A282" i="9" l="1"/>
  <c r="I275" i="9"/>
  <c r="E280" i="9"/>
  <c r="C281" i="9"/>
  <c r="D281" i="9"/>
  <c r="F282" i="9"/>
  <c r="B282" i="9"/>
  <c r="A283" i="9" l="1"/>
  <c r="I276" i="9"/>
  <c r="E281" i="9"/>
  <c r="D282" i="9"/>
  <c r="C282" i="9"/>
  <c r="F283" i="9"/>
  <c r="B283" i="9"/>
  <c r="A284" i="9" l="1"/>
  <c r="I277" i="9"/>
  <c r="E282" i="9"/>
  <c r="C283" i="9"/>
  <c r="D283" i="9"/>
  <c r="F284" i="9"/>
  <c r="B284" i="9"/>
  <c r="A285" i="9" l="1"/>
  <c r="I278" i="9"/>
  <c r="E283" i="9"/>
  <c r="C284" i="9"/>
  <c r="D284" i="9"/>
  <c r="F285" i="9"/>
  <c r="B285" i="9"/>
  <c r="A286" i="9" l="1"/>
  <c r="I279" i="9"/>
  <c r="E284" i="9"/>
  <c r="C285" i="9"/>
  <c r="D285" i="9"/>
  <c r="F286" i="9"/>
  <c r="B286" i="9"/>
  <c r="A287" i="9" l="1"/>
  <c r="I280" i="9"/>
  <c r="E285" i="9"/>
  <c r="C286" i="9"/>
  <c r="D286" i="9"/>
  <c r="F287" i="9"/>
  <c r="B287" i="9"/>
  <c r="A288" i="9" l="1"/>
  <c r="I281" i="9"/>
  <c r="E286" i="9"/>
  <c r="C287" i="9"/>
  <c r="D287" i="9"/>
  <c r="F288" i="9"/>
  <c r="B288" i="9"/>
  <c r="A289" i="9" l="1"/>
  <c r="I282" i="9"/>
  <c r="E287" i="9"/>
  <c r="C288" i="9"/>
  <c r="D288" i="9"/>
  <c r="F289" i="9"/>
  <c r="B289" i="9"/>
  <c r="A290" i="9" l="1"/>
  <c r="I283" i="9"/>
  <c r="E288" i="9"/>
  <c r="C289" i="9"/>
  <c r="D289" i="9"/>
  <c r="F290" i="9"/>
  <c r="B290" i="9"/>
  <c r="A291" i="9" l="1"/>
  <c r="I284" i="9"/>
  <c r="E289" i="9"/>
  <c r="D290" i="9"/>
  <c r="C290" i="9"/>
  <c r="F291" i="9"/>
  <c r="B291" i="9"/>
  <c r="A292" i="9" l="1"/>
  <c r="I285" i="9"/>
  <c r="E290" i="9"/>
  <c r="C291" i="9"/>
  <c r="D291" i="9"/>
  <c r="F292" i="9"/>
  <c r="B292" i="9"/>
  <c r="A293" i="9" l="1"/>
  <c r="I286" i="9"/>
  <c r="E291" i="9"/>
  <c r="C292" i="9"/>
  <c r="D292" i="9"/>
  <c r="F293" i="9"/>
  <c r="B293" i="9"/>
  <c r="A294" i="9" l="1"/>
  <c r="I287" i="9"/>
  <c r="E292" i="9"/>
  <c r="C293" i="9"/>
  <c r="D293" i="9"/>
  <c r="F294" i="9"/>
  <c r="B294" i="9"/>
  <c r="A295" i="9" l="1"/>
  <c r="I288" i="9"/>
  <c r="E293" i="9"/>
  <c r="C294" i="9"/>
  <c r="D294" i="9"/>
  <c r="F295" i="9"/>
  <c r="B295" i="9"/>
  <c r="X4" i="9" l="1"/>
  <c r="I289" i="9"/>
  <c r="E294" i="9"/>
  <c r="C295" i="9"/>
  <c r="D295" i="9"/>
  <c r="I290" i="9" l="1"/>
  <c r="E295" i="9"/>
  <c r="I291" i="9" l="1"/>
  <c r="U7" i="9" l="1"/>
  <c r="K10" i="9" a="1"/>
  <c r="K10" i="9" s="1"/>
  <c r="Q4" i="9"/>
  <c r="V4" i="9"/>
  <c r="R4" i="9"/>
  <c r="W4" i="9"/>
  <c r="K11" i="9" l="1"/>
  <c r="AJ4" i="9" s="1"/>
  <c r="S4" i="9"/>
  <c r="Z4" i="9"/>
  <c r="AR4" i="9" l="1"/>
  <c r="BF4" i="9"/>
  <c r="AW4" i="9"/>
  <c r="AO4" i="9"/>
  <c r="BA4" i="9"/>
  <c r="P4" i="9"/>
  <c r="AL4" i="9"/>
  <c r="AA4" i="9"/>
  <c r="AQ4" i="9"/>
  <c r="AF4" i="9"/>
  <c r="AE4" i="9"/>
  <c r="U8" i="9" l="1"/>
  <c r="U10" i="9" s="1"/>
  <c r="B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Kenny Derrickson</author>
  </authors>
  <commentList>
    <comment ref="B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
</t>
        </r>
      </text>
    </comment>
    <comment ref="B9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  <comment ref="B11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Kenny Derrickson:</t>
        </r>
        <r>
          <rPr>
            <sz val="8"/>
            <color indexed="81"/>
            <rFont val="Tahoma"/>
            <family val="2"/>
          </rPr>
          <t xml:space="preserve">
Adjusted by CPI each year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<sst xmlns="http://schemas.openxmlformats.org/spreadsheetml/2006/main" count="95" uniqueCount="59">
  <si>
    <t>2011 Servicing Contract</t>
  </si>
  <si>
    <t>Input information in the green cells below</t>
  </si>
  <si>
    <t>Name of Development</t>
  </si>
  <si>
    <t>Number of Set-Aside Units</t>
  </si>
  <si>
    <t>Number of Affordability Years</t>
  </si>
  <si>
    <t>First Move-In Date</t>
  </si>
  <si>
    <t>Final Placed In Service Date of LAST Building</t>
  </si>
  <si>
    <t>Fees Collected at Preliminary Allocation*</t>
  </si>
  <si>
    <t>Fees are based on set-aside units (includes manager units)</t>
  </si>
  <si>
    <t>Total Compliance Fees Due to FHFC</t>
  </si>
  <si>
    <t>*Applicable for Competitive 9% Housing Credits only</t>
  </si>
  <si>
    <t>Monthly Base Fee</t>
  </si>
  <si>
    <t>3% Annual Escalator</t>
  </si>
  <si>
    <t>Per Unit Fee</t>
  </si>
  <si>
    <t>Monthly Minimum</t>
  </si>
  <si>
    <t>Beginning Date of Year</t>
  </si>
  <si>
    <t>Annual RD Amount</t>
  </si>
  <si>
    <t>Annual Base Fee</t>
  </si>
  <si>
    <t>Per Unit Annual Fee</t>
  </si>
  <si>
    <t>Discount Rate</t>
  </si>
  <si>
    <t>Monthly Minimum Fee</t>
  </si>
  <si>
    <t>Annual Minimum Fee</t>
  </si>
  <si>
    <t>Number of years Set-Aside</t>
  </si>
  <si>
    <t># of Units</t>
  </si>
  <si>
    <t>1st qtr</t>
  </si>
  <si>
    <t>2nd qtr</t>
  </si>
  <si>
    <t>3rd qtr</t>
  </si>
  <si>
    <t>4th qtr</t>
  </si>
  <si>
    <t>Interim Calculation</t>
  </si>
  <si>
    <t>Calculation</t>
  </si>
  <si>
    <t>HC CM Fees not included in NPV Calc</t>
  </si>
  <si>
    <t>Year of Final Allocation</t>
  </si>
  <si>
    <t># of Rows not in NPV</t>
  </si>
  <si>
    <t>End of Quarter of First Move-in</t>
  </si>
  <si>
    <t>NPV of HC CM Fees</t>
  </si>
  <si>
    <t>NPV Beginning Date</t>
  </si>
  <si>
    <t># of Months in quarter of Move-In</t>
  </si>
  <si>
    <t>Fees Collected at Preliminary Allocation</t>
  </si>
  <si>
    <t>NPV Beginning Row</t>
  </si>
  <si>
    <t>Final PIS Date</t>
  </si>
  <si>
    <t>Net Fees Due</t>
  </si>
  <si>
    <t>NPV Ending Row</t>
  </si>
  <si>
    <t>Last Day of EUA</t>
  </si>
  <si>
    <t>Last Day of EUA using "NLT" Basis</t>
  </si>
  <si>
    <t>years</t>
  </si>
  <si>
    <t># payments</t>
  </si>
  <si>
    <t>G Year = M12 year?</t>
  </si>
  <si>
    <t>First Move in &lt;G</t>
  </si>
  <si>
    <t>G in same qtr as first move in</t>
  </si>
  <si>
    <t>H Qtr</t>
  </si>
  <si>
    <t>Same</t>
  </si>
  <si>
    <t>F&lt;=last day of EUA</t>
  </si>
  <si>
    <t>Payment Qtr</t>
  </si>
  <si>
    <t>Payment</t>
  </si>
  <si>
    <t>Need to be updated when the NPV quarter changes</t>
  </si>
  <si>
    <t>Housing Credit Compliance Monitoring Fees 2026</t>
  </si>
  <si>
    <t>Updated: 12/9/2025</t>
  </si>
  <si>
    <t xml:space="preserve">Construction Inspection Fees: To be billed directly to the Applicant at $214 per hour </t>
  </si>
  <si>
    <t xml:space="preserve">not to exceed $2,119 per inspection.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</si>
</sst>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1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0" fontId="0" fillId="0" borderId="0" xfId="0" applyAlignment="1">
      <alignment horizontal="right"/>
    </xf>
    <xf numFmtId="14" fontId="0" fillId="2" borderId="0" xfId="0" applyNumberFormat="1" applyFill="1"/>
    <xf numFmtId="43" fontId="5" fillId="2" borderId="0" xfId="1" applyFont="1" applyFill="1" applyProtection="1"/>
    <xf numFmtId="9" fontId="5" fillId="2" borderId="0" xfId="2" applyFont="1" applyFill="1" applyProtection="1"/>
    <xf numFmtId="0" fontId="5" fillId="0" borderId="0" xfId="2" applyNumberFormat="1" applyFont="1" applyProtection="1"/>
    <xf numFmtId="0" fontId="6" fillId="0" borderId="0" xfId="0" applyFont="1"/>
    <xf numFmtId="9" fontId="6" fillId="0" borderId="0" xfId="2" applyFont="1" applyProtection="1"/>
    <xf numFmtId="0" fontId="7" fillId="0" borderId="0" xfId="0" applyFont="1"/>
    <xf numFmtId="0" fontId="6" fillId="2" borderId="1" xfId="0" applyFont="1" applyFill="1" applyBorder="1" applyAlignment="1" applyProtection="1">
      <alignment horizontal="center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/>
    <xf numFmtId="0" fontId="9" fillId="0" borderId="0" xfId="0" applyFont="1"/>
    <xf numFmtId="14" fontId="5" fillId="0" borderId="0" xfId="1" applyNumberFormat="1" applyFont="1" applyProtection="1"/>
    <xf numFmtId="43" fontId="5" fillId="0" borderId="0" xfId="1" applyFont="1" applyProtection="1"/>
    <xf numFmtId="8" fontId="1" fillId="0" borderId="0" xfId="0" applyNumberFormat="1" applyFont="1" applyAlignment="1">
      <alignment horizontal="left" indent="2"/>
    </xf>
    <xf numFmtId="43" fontId="5" fillId="0" borderId="0" xfId="1" applyFont="1" applyFill="1" applyProtection="1"/>
    <xf numFmtId="8" fontId="6" fillId="0" borderId="0" xfId="0" applyNumberFormat="1" applyFont="1" applyAlignment="1">
      <alignment horizontal="center"/>
    </xf>
    <xf numFmtId="43" fontId="0" fillId="0" borderId="0" xfId="0" applyNumberFormat="1"/>
    <xf numFmtId="43" fontId="6" fillId="0" borderId="0" xfId="1" applyFont="1" applyProtection="1"/>
    <xf numFmtId="164" fontId="6" fillId="2" borderId="1" xfId="0" applyNumberFormat="1" applyFont="1" applyFill="1" applyBorder="1" applyAlignment="1" applyProtection="1">
      <alignment horizontal="center"/>
      <protection locked="0"/>
    </xf>
    <xf numFmtId="8" fontId="4" fillId="0" borderId="0" xfId="0" applyNumberFormat="1" applyFont="1"/>
    <xf numFmtId="43" fontId="0" fillId="0" borderId="0" xfId="1" applyFont="1" applyProtection="1"/>
    <xf numFmtId="0" fontId="5" fillId="0" borderId="0" xfId="1" applyNumberFormat="1" applyFont="1" applyProtection="1"/>
    <xf numFmtId="14" fontId="0" fillId="3" borderId="0" xfId="0" applyNumberFormat="1" applyFill="1" applyAlignment="1">
      <alignment horizontal="center"/>
    </xf>
    <xf numFmtId="43" fontId="5" fillId="3" borderId="0" xfId="1" applyFont="1" applyFill="1" applyProtection="1"/>
    <xf numFmtId="43" fontId="5" fillId="3" borderId="0" xfId="1" applyFont="1" applyFill="1" applyAlignment="1" applyProtection="1">
      <alignment horizontal="center"/>
    </xf>
    <xf numFmtId="43" fontId="1" fillId="0" borderId="0" xfId="0" applyNumberFormat="1" applyFont="1" applyAlignment="1">
      <alignment horizontal="left" indent="2"/>
    </xf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10" fillId="0" borderId="0" xfId="0" applyFont="1"/>
    <xf numFmtId="164" fontId="6" fillId="0" borderId="0" xfId="0" applyNumberFormat="1" applyFont="1" applyAlignment="1" applyProtection="1">
      <alignment horizontal="center"/>
      <protection locked="0"/>
    </xf>
    <xf numFmtId="8" fontId="6" fillId="2" borderId="1" xfId="0" applyNumberFormat="1" applyFont="1" applyFill="1" applyBorder="1" applyAlignment="1" applyProtection="1">
      <alignment horizontal="center"/>
      <protection locked="0"/>
    </xf>
    <xf numFmtId="43" fontId="0" fillId="0" borderId="0" xfId="1" applyFont="1" applyFill="1" applyProtection="1"/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B3" sqref="B3"/>
    </sheetView>
  </sheetViews>
  <sheetFormatPr defaultColWidth="9" defaultRowHeight="14.25" x14ac:dyDescent="0.2"/>
  <cols>
    <col min="1" max="1" width="37.625" customWidth="1"/>
    <col min="2" max="2" width="41.5" customWidth="1"/>
  </cols>
  <sheetData>
    <row r="1" spans="1:3" ht="24.95" customHeight="1" x14ac:dyDescent="0.25">
      <c r="A1" s="14" t="s">
        <v>55</v>
      </c>
    </row>
    <row r="2" spans="1:3" ht="24.95" customHeight="1" x14ac:dyDescent="0.25">
      <c r="A2" s="14" t="s">
        <v>0</v>
      </c>
    </row>
    <row r="3" spans="1:3" ht="24.95" customHeight="1" x14ac:dyDescent="0.25">
      <c r="A3" s="17"/>
      <c r="C3" s="18"/>
    </row>
    <row r="4" spans="1:3" ht="24.95" customHeight="1" x14ac:dyDescent="0.25">
      <c r="A4" s="12" t="s">
        <v>56</v>
      </c>
    </row>
    <row r="5" spans="1:3" ht="24.95" customHeight="1" x14ac:dyDescent="0.25">
      <c r="A5" s="12" t="s">
        <v>1</v>
      </c>
    </row>
    <row r="6" spans="1:3" ht="24.95" customHeight="1" x14ac:dyDescent="0.25">
      <c r="A6" t="s">
        <v>2</v>
      </c>
      <c r="B6" s="40"/>
    </row>
    <row r="7" spans="1:3" ht="24.95" customHeight="1" x14ac:dyDescent="0.25">
      <c r="A7" t="s">
        <v>3</v>
      </c>
      <c r="B7" s="15"/>
    </row>
    <row r="8" spans="1:3" ht="24.95" customHeight="1" x14ac:dyDescent="0.25">
      <c r="A8" t="s">
        <v>4</v>
      </c>
      <c r="B8" s="15"/>
    </row>
    <row r="9" spans="1:3" ht="24.95" customHeight="1" x14ac:dyDescent="0.25">
      <c r="A9" t="s">
        <v>5</v>
      </c>
      <c r="B9" s="16"/>
    </row>
    <row r="10" spans="1:3" ht="24.95" customHeight="1" x14ac:dyDescent="0.25">
      <c r="A10" t="s">
        <v>6</v>
      </c>
      <c r="B10" s="16"/>
    </row>
    <row r="11" spans="1:3" ht="24.95" customHeight="1" x14ac:dyDescent="0.25">
      <c r="A11" t="s">
        <v>7</v>
      </c>
      <c r="B11" s="26"/>
    </row>
    <row r="12" spans="1:3" ht="24.95" customHeight="1" x14ac:dyDescent="0.25">
      <c r="B12" s="39"/>
    </row>
    <row r="13" spans="1:3" ht="24.95" customHeight="1" x14ac:dyDescent="0.25">
      <c r="A13" s="12" t="s">
        <v>8</v>
      </c>
    </row>
    <row r="14" spans="1:3" ht="24.95" customHeight="1" x14ac:dyDescent="0.2"/>
    <row r="15" spans="1:3" ht="24.95" customHeight="1" x14ac:dyDescent="0.25">
      <c r="A15" s="12" t="s">
        <v>57</v>
      </c>
    </row>
    <row r="16" spans="1:3" ht="24.95" customHeight="1" x14ac:dyDescent="0.25">
      <c r="A16" s="12" t="s">
        <v>58</v>
      </c>
    </row>
    <row r="17" spans="1:2" ht="24.95" customHeight="1" x14ac:dyDescent="0.25">
      <c r="B17" s="12"/>
    </row>
    <row r="18" spans="1:2" ht="24.95" customHeight="1" x14ac:dyDescent="0.25">
      <c r="A18" s="12" t="s">
        <v>9</v>
      </c>
      <c r="B18" s="25">
        <f>IFERROR(ROUNDUP(Calculations!U10,0),0)</f>
        <v>0</v>
      </c>
    </row>
    <row r="19" spans="1:2" ht="24.95" customHeight="1" x14ac:dyDescent="0.2"/>
    <row r="20" spans="1:2" x14ac:dyDescent="0.2">
      <c r="A20" s="38" t="s">
        <v>10</v>
      </c>
    </row>
  </sheetData>
  <sheetProtection algorithmName="SHA-512" hashValue="90/1IxnoDIzIbjxhVW40MLes++w22Fi0QzRxjXDLpygDLK7QkUl13DhBgLi8+Ejl4gOJeCivt/VLaFyg7SOJNg==" saltValue="XEG3KDiNjlsGAKQL50M8+A==" spinCount="100000" sheet="1" objects="1" scenarios="1"/>
  <dataConsolidate/>
  <dataValidations xWindow="682" yWindow="373" count="6">
    <dataValidation allowBlank="1" showInputMessage="1" showErrorMessage="1" promptTitle="Name of Development" prompt="Enter the Name of the Development" sqref="B6" xr:uid="{00000000-0002-0000-0000-000000000000}"/>
    <dataValidation type="whole" allowBlank="1" showInputMessage="1" showErrorMessage="1" errorTitle="Error" error="You have entered an incorrect number. please enter the number of years between 15 and 60" promptTitle="# of years of Affordability" prompt="Enter the number of years of Affordability - Between 15 - 60 years" sqref="B8" xr:uid="{00000000-0002-0000-0000-000001000000}">
      <formula1>15</formula1>
      <formula2>60</formula2>
    </dataValidation>
    <dataValidation type="whole" allowBlank="1" showInputMessage="1" showErrorMessage="1" errorTitle="Error" error="You have entered an incorrect number. Please enter a number between 0 and 600" promptTitle="Number of Set Aside Units" prompt="Enter the number of set aside units - Between 15 - 600 units" sqref="B7" xr:uid="{00000000-0002-0000-0000-000002000000}">
      <formula1>1</formula1>
      <formula2>600</formula2>
    </dataValidation>
    <dataValidation type="date" allowBlank="1" showInputMessage="1" showErrorMessage="1" errorTitle="Error" error="You have entered an incorrect date.  Please enter a date greater than 1/1/2020 and less than 12/31/2028." promptTitle="First Move-In Date" prompt="Enter the Date of First Move-In" sqref="B9" xr:uid="{00000000-0002-0000-0000-000003000000}">
      <formula1>43831</formula1>
      <formula2>47118</formula2>
    </dataValidation>
    <dataValidation type="date" allowBlank="1" showInputMessage="1" showErrorMessage="1" errorTitle="Error" error="You have entered an invalid date. Please enter a date between 01/01/2020 and 12/31/2028." promptTitle="Final Placed In Service Date" prompt="Please enter the final placed in service date - mm/dd/yyyy format" sqref="B10" xr:uid="{00000000-0002-0000-0000-000004000000}">
      <formula1>43831</formula1>
      <formula2>47118</formula2>
    </dataValidation>
    <dataValidation type="decimal" operator="greaterThanOrEqual" showInputMessage="1" showErrorMessage="1" errorTitle="Error" error="You have entered an incorrect number. Please enter a number in the ###.## format" promptTitle="Amount Collected at Prelim Alloc" prompt="Enter the amount of funds collected at Preliminary Allocation" sqref="B11:B12" xr:uid="{00000000-0002-0000-0000-000005000000}">
      <formula1>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616"/>
  <sheetViews>
    <sheetView workbookViewId="0">
      <pane xSplit="1" ySplit="15" topLeftCell="B210" activePane="bottomRight" state="frozenSplit"/>
      <selection pane="topRight" activeCell="B1" sqref="B1"/>
      <selection pane="bottomLeft" activeCell="A16" sqref="A16"/>
      <selection pane="bottomRight" activeCell="M216" sqref="M216"/>
    </sheetView>
  </sheetViews>
  <sheetFormatPr defaultColWidth="9" defaultRowHeight="14.25" x14ac:dyDescent="0.2"/>
  <cols>
    <col min="1" max="1" width="19.75" bestFit="1" customWidth="1"/>
    <col min="2" max="2" width="19.125" customWidth="1"/>
    <col min="3" max="3" width="10.375" bestFit="1" customWidth="1"/>
    <col min="4" max="11" width="9.25" bestFit="1" customWidth="1"/>
    <col min="12" max="44" width="10.125" bestFit="1" customWidth="1"/>
    <col min="45" max="62" width="10.25" bestFit="1" customWidth="1"/>
    <col min="63" max="67" width="10.125" bestFit="1" customWidth="1"/>
  </cols>
  <sheetData>
    <row r="1" spans="1:67" x14ac:dyDescent="0.2">
      <c r="A1" t="s">
        <v>11</v>
      </c>
      <c r="B1" s="7" t="s">
        <v>12</v>
      </c>
      <c r="C1" s="9">
        <v>170</v>
      </c>
      <c r="D1" s="9">
        <v>172</v>
      </c>
      <c r="E1" s="9">
        <v>177</v>
      </c>
      <c r="F1" s="9">
        <v>182</v>
      </c>
      <c r="G1" s="9">
        <v>187</v>
      </c>
      <c r="H1" s="9">
        <v>192</v>
      </c>
      <c r="I1" s="9">
        <v>197</v>
      </c>
      <c r="J1" s="20">
        <f t="shared" ref="J1:BM1" si="0">ROUND(I1*1.03,2)</f>
        <v>202.91</v>
      </c>
      <c r="K1" s="20">
        <f t="shared" si="0"/>
        <v>209</v>
      </c>
      <c r="L1" s="20">
        <f t="shared" si="0"/>
        <v>215.27</v>
      </c>
      <c r="M1" s="20">
        <f t="shared" si="0"/>
        <v>221.73</v>
      </c>
      <c r="N1" s="20">
        <f t="shared" si="0"/>
        <v>228.38</v>
      </c>
      <c r="O1" s="20">
        <f t="shared" si="0"/>
        <v>235.23</v>
      </c>
      <c r="P1" s="20">
        <f t="shared" si="0"/>
        <v>242.29</v>
      </c>
      <c r="Q1" s="20">
        <f t="shared" si="0"/>
        <v>249.56</v>
      </c>
      <c r="R1" s="20">
        <f t="shared" si="0"/>
        <v>257.05</v>
      </c>
      <c r="S1" s="20">
        <f t="shared" si="0"/>
        <v>264.76</v>
      </c>
      <c r="T1" s="20">
        <f t="shared" si="0"/>
        <v>272.7</v>
      </c>
      <c r="U1" s="20">
        <f t="shared" si="0"/>
        <v>280.88</v>
      </c>
      <c r="V1" s="20">
        <f t="shared" si="0"/>
        <v>289.31</v>
      </c>
      <c r="W1" s="20">
        <f t="shared" si="0"/>
        <v>297.99</v>
      </c>
      <c r="X1" s="20">
        <f t="shared" si="0"/>
        <v>306.93</v>
      </c>
      <c r="Y1" s="20">
        <f t="shared" si="0"/>
        <v>316.14</v>
      </c>
      <c r="Z1" s="20">
        <f t="shared" si="0"/>
        <v>325.62</v>
      </c>
      <c r="AA1" s="20">
        <f t="shared" si="0"/>
        <v>335.39</v>
      </c>
      <c r="AB1" s="20">
        <f t="shared" si="0"/>
        <v>345.45</v>
      </c>
      <c r="AC1" s="20">
        <f t="shared" si="0"/>
        <v>355.81</v>
      </c>
      <c r="AD1" s="20">
        <f t="shared" si="0"/>
        <v>366.48</v>
      </c>
      <c r="AE1" s="20">
        <f t="shared" si="0"/>
        <v>377.47</v>
      </c>
      <c r="AF1" s="20">
        <f t="shared" si="0"/>
        <v>388.79</v>
      </c>
      <c r="AG1" s="20">
        <f t="shared" si="0"/>
        <v>400.45</v>
      </c>
      <c r="AH1" s="20">
        <f t="shared" si="0"/>
        <v>412.46</v>
      </c>
      <c r="AI1" s="20">
        <f t="shared" si="0"/>
        <v>424.83</v>
      </c>
      <c r="AJ1" s="20">
        <f t="shared" si="0"/>
        <v>437.57</v>
      </c>
      <c r="AK1" s="20">
        <f t="shared" si="0"/>
        <v>450.7</v>
      </c>
      <c r="AL1" s="20">
        <f t="shared" si="0"/>
        <v>464.22</v>
      </c>
      <c r="AM1" s="20">
        <f t="shared" si="0"/>
        <v>478.15</v>
      </c>
      <c r="AN1" s="20">
        <f t="shared" si="0"/>
        <v>492.49</v>
      </c>
      <c r="AO1" s="20">
        <f t="shared" si="0"/>
        <v>507.26</v>
      </c>
      <c r="AP1" s="20">
        <f t="shared" si="0"/>
        <v>522.48</v>
      </c>
      <c r="AQ1" s="20">
        <f t="shared" si="0"/>
        <v>538.15</v>
      </c>
      <c r="AR1" s="20">
        <f t="shared" si="0"/>
        <v>554.29</v>
      </c>
      <c r="AS1" s="20">
        <f t="shared" si="0"/>
        <v>570.91999999999996</v>
      </c>
      <c r="AT1" s="20">
        <f t="shared" si="0"/>
        <v>588.04999999999995</v>
      </c>
      <c r="AU1" s="20">
        <f t="shared" si="0"/>
        <v>605.69000000000005</v>
      </c>
      <c r="AV1" s="20">
        <f t="shared" si="0"/>
        <v>623.86</v>
      </c>
      <c r="AW1" s="20">
        <f t="shared" si="0"/>
        <v>642.58000000000004</v>
      </c>
      <c r="AX1" s="20">
        <f t="shared" si="0"/>
        <v>661.86</v>
      </c>
      <c r="AY1" s="20">
        <f t="shared" si="0"/>
        <v>681.72</v>
      </c>
      <c r="AZ1" s="20">
        <f t="shared" si="0"/>
        <v>702.17</v>
      </c>
      <c r="BA1" s="20">
        <f t="shared" si="0"/>
        <v>723.24</v>
      </c>
      <c r="BB1" s="20">
        <f t="shared" si="0"/>
        <v>744.94</v>
      </c>
      <c r="BC1" s="20">
        <f t="shared" si="0"/>
        <v>767.29</v>
      </c>
      <c r="BD1" s="20">
        <f t="shared" si="0"/>
        <v>790.31</v>
      </c>
      <c r="BE1" s="20">
        <f t="shared" si="0"/>
        <v>814.02</v>
      </c>
      <c r="BF1" s="20">
        <f t="shared" si="0"/>
        <v>838.44</v>
      </c>
      <c r="BG1" s="20">
        <f t="shared" si="0"/>
        <v>863.59</v>
      </c>
      <c r="BH1" s="20">
        <f t="shared" si="0"/>
        <v>889.5</v>
      </c>
      <c r="BI1" s="20">
        <f t="shared" si="0"/>
        <v>916.19</v>
      </c>
      <c r="BJ1" s="20">
        <f t="shared" si="0"/>
        <v>943.68</v>
      </c>
      <c r="BK1" s="20">
        <f t="shared" si="0"/>
        <v>971.99</v>
      </c>
      <c r="BL1" s="20">
        <f t="shared" si="0"/>
        <v>1001.15</v>
      </c>
      <c r="BM1" s="20">
        <f t="shared" si="0"/>
        <v>1031.18</v>
      </c>
      <c r="BN1" s="20">
        <f t="shared" ref="BN1:BN3" si="1">ROUND(BM1*1.03,2)</f>
        <v>1062.1199999999999</v>
      </c>
      <c r="BO1" s="20">
        <f t="shared" ref="BO1:BO3" si="2">ROUND(BN1*1.03,2)</f>
        <v>1093.98</v>
      </c>
    </row>
    <row r="2" spans="1:67" x14ac:dyDescent="0.2">
      <c r="A2" t="s">
        <v>13</v>
      </c>
      <c r="B2" s="7" t="s">
        <v>12</v>
      </c>
      <c r="C2" s="9">
        <v>10.43</v>
      </c>
      <c r="D2" s="9">
        <v>10.56</v>
      </c>
      <c r="E2" s="9">
        <v>10.88</v>
      </c>
      <c r="F2" s="9">
        <v>11.21</v>
      </c>
      <c r="G2" s="9">
        <v>11.55</v>
      </c>
      <c r="H2" s="9">
        <v>11.86</v>
      </c>
      <c r="I2" s="9">
        <v>12.18</v>
      </c>
      <c r="J2" s="20">
        <f t="shared" ref="J2:BM2" si="3">ROUND(I2*1.03,2)</f>
        <v>12.55</v>
      </c>
      <c r="K2" s="20">
        <f t="shared" si="3"/>
        <v>12.93</v>
      </c>
      <c r="L2" s="20">
        <f t="shared" si="3"/>
        <v>13.32</v>
      </c>
      <c r="M2" s="20">
        <f t="shared" si="3"/>
        <v>13.72</v>
      </c>
      <c r="N2" s="20">
        <f t="shared" si="3"/>
        <v>14.13</v>
      </c>
      <c r="O2" s="20">
        <f t="shared" si="3"/>
        <v>14.55</v>
      </c>
      <c r="P2" s="20">
        <f t="shared" si="3"/>
        <v>14.99</v>
      </c>
      <c r="Q2" s="20">
        <f t="shared" si="3"/>
        <v>15.44</v>
      </c>
      <c r="R2" s="20">
        <f t="shared" si="3"/>
        <v>15.9</v>
      </c>
      <c r="S2" s="20">
        <f t="shared" si="3"/>
        <v>16.38</v>
      </c>
      <c r="T2" s="20">
        <f t="shared" si="3"/>
        <v>16.87</v>
      </c>
      <c r="U2" s="20">
        <f t="shared" si="3"/>
        <v>17.38</v>
      </c>
      <c r="V2" s="20">
        <f t="shared" si="3"/>
        <v>17.899999999999999</v>
      </c>
      <c r="W2" s="20">
        <f t="shared" si="3"/>
        <v>18.440000000000001</v>
      </c>
      <c r="X2" s="20">
        <f t="shared" si="3"/>
        <v>18.989999999999998</v>
      </c>
      <c r="Y2" s="20">
        <f t="shared" si="3"/>
        <v>19.559999999999999</v>
      </c>
      <c r="Z2" s="20">
        <f t="shared" si="3"/>
        <v>20.149999999999999</v>
      </c>
      <c r="AA2" s="20">
        <f t="shared" si="3"/>
        <v>20.75</v>
      </c>
      <c r="AB2" s="20">
        <f t="shared" si="3"/>
        <v>21.37</v>
      </c>
      <c r="AC2" s="20">
        <f t="shared" si="3"/>
        <v>22.01</v>
      </c>
      <c r="AD2" s="20">
        <f t="shared" si="3"/>
        <v>22.67</v>
      </c>
      <c r="AE2" s="20">
        <f t="shared" si="3"/>
        <v>23.35</v>
      </c>
      <c r="AF2" s="20">
        <f t="shared" si="3"/>
        <v>24.05</v>
      </c>
      <c r="AG2" s="20">
        <f t="shared" si="3"/>
        <v>24.77</v>
      </c>
      <c r="AH2" s="20">
        <f t="shared" si="3"/>
        <v>25.51</v>
      </c>
      <c r="AI2" s="20">
        <f t="shared" si="3"/>
        <v>26.28</v>
      </c>
      <c r="AJ2" s="20">
        <f t="shared" si="3"/>
        <v>27.07</v>
      </c>
      <c r="AK2" s="20">
        <f t="shared" si="3"/>
        <v>27.88</v>
      </c>
      <c r="AL2" s="20">
        <f t="shared" si="3"/>
        <v>28.72</v>
      </c>
      <c r="AM2" s="20">
        <f t="shared" si="3"/>
        <v>29.58</v>
      </c>
      <c r="AN2" s="20">
        <f t="shared" si="3"/>
        <v>30.47</v>
      </c>
      <c r="AO2" s="20">
        <f t="shared" si="3"/>
        <v>31.38</v>
      </c>
      <c r="AP2" s="20">
        <f t="shared" si="3"/>
        <v>32.32</v>
      </c>
      <c r="AQ2" s="20">
        <f t="shared" si="3"/>
        <v>33.29</v>
      </c>
      <c r="AR2" s="20">
        <f t="shared" si="3"/>
        <v>34.29</v>
      </c>
      <c r="AS2" s="20">
        <f t="shared" si="3"/>
        <v>35.32</v>
      </c>
      <c r="AT2" s="20">
        <f t="shared" si="3"/>
        <v>36.380000000000003</v>
      </c>
      <c r="AU2" s="20">
        <f t="shared" si="3"/>
        <v>37.47</v>
      </c>
      <c r="AV2" s="20">
        <f t="shared" si="3"/>
        <v>38.590000000000003</v>
      </c>
      <c r="AW2" s="20">
        <f t="shared" si="3"/>
        <v>39.75</v>
      </c>
      <c r="AX2" s="20">
        <f t="shared" si="3"/>
        <v>40.94</v>
      </c>
      <c r="AY2" s="20">
        <f t="shared" si="3"/>
        <v>42.17</v>
      </c>
      <c r="AZ2" s="20">
        <f t="shared" si="3"/>
        <v>43.44</v>
      </c>
      <c r="BA2" s="20">
        <f t="shared" si="3"/>
        <v>44.74</v>
      </c>
      <c r="BB2" s="20">
        <f t="shared" si="3"/>
        <v>46.08</v>
      </c>
      <c r="BC2" s="20">
        <f t="shared" si="3"/>
        <v>47.46</v>
      </c>
      <c r="BD2" s="20">
        <f t="shared" si="3"/>
        <v>48.88</v>
      </c>
      <c r="BE2" s="20">
        <f t="shared" si="3"/>
        <v>50.35</v>
      </c>
      <c r="BF2" s="20">
        <f t="shared" si="3"/>
        <v>51.86</v>
      </c>
      <c r="BG2" s="20">
        <f t="shared" si="3"/>
        <v>53.42</v>
      </c>
      <c r="BH2" s="20">
        <f t="shared" si="3"/>
        <v>55.02</v>
      </c>
      <c r="BI2" s="20">
        <f t="shared" si="3"/>
        <v>56.67</v>
      </c>
      <c r="BJ2" s="20">
        <f t="shared" si="3"/>
        <v>58.37</v>
      </c>
      <c r="BK2" s="20">
        <f t="shared" si="3"/>
        <v>60.12</v>
      </c>
      <c r="BL2" s="20">
        <f t="shared" si="3"/>
        <v>61.92</v>
      </c>
      <c r="BM2" s="20">
        <f t="shared" si="3"/>
        <v>63.78</v>
      </c>
      <c r="BN2" s="20">
        <f t="shared" si="1"/>
        <v>65.69</v>
      </c>
      <c r="BO2" s="20">
        <f t="shared" si="2"/>
        <v>67.66</v>
      </c>
    </row>
    <row r="3" spans="1:67" x14ac:dyDescent="0.2">
      <c r="A3" t="s">
        <v>14</v>
      </c>
      <c r="B3" s="7" t="s">
        <v>12</v>
      </c>
      <c r="C3" s="9">
        <v>266</v>
      </c>
      <c r="D3" s="9">
        <v>269</v>
      </c>
      <c r="E3" s="9">
        <v>277</v>
      </c>
      <c r="F3" s="9">
        <v>285</v>
      </c>
      <c r="G3" s="9">
        <v>294</v>
      </c>
      <c r="H3" s="9">
        <v>302</v>
      </c>
      <c r="I3" s="9">
        <v>310</v>
      </c>
      <c r="J3" s="20">
        <f t="shared" ref="J3:BM3" si="4">ROUND(I3*1.03,2)</f>
        <v>319.3</v>
      </c>
      <c r="K3" s="20">
        <f t="shared" si="4"/>
        <v>328.88</v>
      </c>
      <c r="L3" s="20">
        <f t="shared" si="4"/>
        <v>338.75</v>
      </c>
      <c r="M3" s="20">
        <f t="shared" si="4"/>
        <v>348.91</v>
      </c>
      <c r="N3" s="20">
        <f t="shared" si="4"/>
        <v>359.38</v>
      </c>
      <c r="O3" s="20">
        <f t="shared" si="4"/>
        <v>370.16</v>
      </c>
      <c r="P3" s="20">
        <f t="shared" si="4"/>
        <v>381.26</v>
      </c>
      <c r="Q3" s="20">
        <f t="shared" si="4"/>
        <v>392.7</v>
      </c>
      <c r="R3" s="20">
        <f t="shared" si="4"/>
        <v>404.48</v>
      </c>
      <c r="S3" s="20">
        <f t="shared" si="4"/>
        <v>416.61</v>
      </c>
      <c r="T3" s="20">
        <f t="shared" si="4"/>
        <v>429.11</v>
      </c>
      <c r="U3" s="20">
        <f t="shared" si="4"/>
        <v>441.98</v>
      </c>
      <c r="V3" s="20">
        <f t="shared" si="4"/>
        <v>455.24</v>
      </c>
      <c r="W3" s="20">
        <f t="shared" si="4"/>
        <v>468.9</v>
      </c>
      <c r="X3" s="20">
        <f t="shared" si="4"/>
        <v>482.97</v>
      </c>
      <c r="Y3" s="20">
        <f t="shared" si="4"/>
        <v>497.46</v>
      </c>
      <c r="Z3" s="20">
        <f t="shared" si="4"/>
        <v>512.38</v>
      </c>
      <c r="AA3" s="20">
        <f t="shared" si="4"/>
        <v>527.75</v>
      </c>
      <c r="AB3" s="20">
        <f t="shared" si="4"/>
        <v>543.58000000000004</v>
      </c>
      <c r="AC3" s="20">
        <f t="shared" si="4"/>
        <v>559.89</v>
      </c>
      <c r="AD3" s="20">
        <f t="shared" si="4"/>
        <v>576.69000000000005</v>
      </c>
      <c r="AE3" s="20">
        <f t="shared" si="4"/>
        <v>593.99</v>
      </c>
      <c r="AF3" s="20">
        <f t="shared" si="4"/>
        <v>611.80999999999995</v>
      </c>
      <c r="AG3" s="20">
        <f t="shared" si="4"/>
        <v>630.16</v>
      </c>
      <c r="AH3" s="20">
        <f t="shared" si="4"/>
        <v>649.05999999999995</v>
      </c>
      <c r="AI3" s="20">
        <f t="shared" si="4"/>
        <v>668.53</v>
      </c>
      <c r="AJ3" s="20">
        <f t="shared" si="4"/>
        <v>688.59</v>
      </c>
      <c r="AK3" s="20">
        <f t="shared" si="4"/>
        <v>709.25</v>
      </c>
      <c r="AL3" s="20">
        <f t="shared" si="4"/>
        <v>730.53</v>
      </c>
      <c r="AM3" s="20">
        <f t="shared" si="4"/>
        <v>752.45</v>
      </c>
      <c r="AN3" s="20">
        <f t="shared" si="4"/>
        <v>775.02</v>
      </c>
      <c r="AO3" s="20">
        <f t="shared" si="4"/>
        <v>798.27</v>
      </c>
      <c r="AP3" s="20">
        <f t="shared" si="4"/>
        <v>822.22</v>
      </c>
      <c r="AQ3" s="20">
        <f t="shared" si="4"/>
        <v>846.89</v>
      </c>
      <c r="AR3" s="20">
        <f t="shared" si="4"/>
        <v>872.3</v>
      </c>
      <c r="AS3" s="20">
        <f t="shared" si="4"/>
        <v>898.47</v>
      </c>
      <c r="AT3" s="20">
        <f t="shared" si="4"/>
        <v>925.42</v>
      </c>
      <c r="AU3" s="20">
        <f t="shared" si="4"/>
        <v>953.18</v>
      </c>
      <c r="AV3" s="20">
        <f t="shared" si="4"/>
        <v>981.78</v>
      </c>
      <c r="AW3" s="20">
        <f t="shared" si="4"/>
        <v>1011.23</v>
      </c>
      <c r="AX3" s="20">
        <f t="shared" si="4"/>
        <v>1041.57</v>
      </c>
      <c r="AY3" s="20">
        <f t="shared" si="4"/>
        <v>1072.82</v>
      </c>
      <c r="AZ3" s="20">
        <f t="shared" si="4"/>
        <v>1105</v>
      </c>
      <c r="BA3" s="20">
        <f t="shared" si="4"/>
        <v>1138.1500000000001</v>
      </c>
      <c r="BB3" s="20">
        <f t="shared" si="4"/>
        <v>1172.29</v>
      </c>
      <c r="BC3" s="20">
        <f t="shared" si="4"/>
        <v>1207.46</v>
      </c>
      <c r="BD3" s="20">
        <f t="shared" si="4"/>
        <v>1243.68</v>
      </c>
      <c r="BE3" s="20">
        <f t="shared" si="4"/>
        <v>1280.99</v>
      </c>
      <c r="BF3" s="20">
        <f t="shared" si="4"/>
        <v>1319.42</v>
      </c>
      <c r="BG3" s="20">
        <f t="shared" si="4"/>
        <v>1359</v>
      </c>
      <c r="BH3" s="20">
        <f t="shared" si="4"/>
        <v>1399.77</v>
      </c>
      <c r="BI3" s="20">
        <f t="shared" si="4"/>
        <v>1441.76</v>
      </c>
      <c r="BJ3" s="20">
        <f t="shared" si="4"/>
        <v>1485.01</v>
      </c>
      <c r="BK3" s="20">
        <f t="shared" si="4"/>
        <v>1529.56</v>
      </c>
      <c r="BL3" s="20">
        <f t="shared" si="4"/>
        <v>1575.45</v>
      </c>
      <c r="BM3" s="20">
        <f t="shared" si="4"/>
        <v>1622.71</v>
      </c>
      <c r="BN3" s="20">
        <f t="shared" si="1"/>
        <v>1671.39</v>
      </c>
      <c r="BO3" s="20">
        <f t="shared" si="2"/>
        <v>1721.53</v>
      </c>
    </row>
    <row r="4" spans="1:67" x14ac:dyDescent="0.2">
      <c r="A4" t="str">
        <f>Form!A4</f>
        <v>Updated: 12/9/2025</v>
      </c>
      <c r="B4" s="7"/>
      <c r="C4" s="41"/>
      <c r="D4" s="22"/>
      <c r="E4" s="22"/>
      <c r="F4" s="22"/>
      <c r="G4" s="22"/>
      <c r="H4" s="2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</row>
    <row r="5" spans="1:67" x14ac:dyDescent="0.2">
      <c r="A5" t="s">
        <v>15</v>
      </c>
      <c r="B5" s="8">
        <v>43466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</row>
    <row r="6" spans="1:67" x14ac:dyDescent="0.2">
      <c r="A6" t="s">
        <v>16</v>
      </c>
      <c r="B6" s="9">
        <v>450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</row>
    <row r="7" spans="1:67" x14ac:dyDescent="0.2">
      <c r="A7" t="s">
        <v>11</v>
      </c>
      <c r="B7" s="9">
        <v>167</v>
      </c>
      <c r="C7" s="20">
        <f t="shared" ref="C7:AH7" si="5">ROUND(C1,0)</f>
        <v>170</v>
      </c>
      <c r="D7" s="20">
        <f t="shared" si="5"/>
        <v>172</v>
      </c>
      <c r="E7" s="20">
        <f t="shared" si="5"/>
        <v>177</v>
      </c>
      <c r="F7" s="20">
        <f t="shared" si="5"/>
        <v>182</v>
      </c>
      <c r="G7" s="20">
        <f t="shared" si="5"/>
        <v>187</v>
      </c>
      <c r="H7" s="20">
        <f t="shared" si="5"/>
        <v>192</v>
      </c>
      <c r="I7" s="20">
        <f t="shared" si="5"/>
        <v>197</v>
      </c>
      <c r="J7" s="20">
        <f t="shared" si="5"/>
        <v>203</v>
      </c>
      <c r="K7" s="20">
        <f t="shared" si="5"/>
        <v>209</v>
      </c>
      <c r="L7" s="20">
        <f t="shared" si="5"/>
        <v>215</v>
      </c>
      <c r="M7" s="20">
        <f t="shared" si="5"/>
        <v>222</v>
      </c>
      <c r="N7" s="20">
        <f t="shared" si="5"/>
        <v>228</v>
      </c>
      <c r="O7" s="20">
        <f t="shared" si="5"/>
        <v>235</v>
      </c>
      <c r="P7" s="20">
        <f t="shared" si="5"/>
        <v>242</v>
      </c>
      <c r="Q7" s="20">
        <f t="shared" si="5"/>
        <v>250</v>
      </c>
      <c r="R7" s="20">
        <f t="shared" si="5"/>
        <v>257</v>
      </c>
      <c r="S7" s="20">
        <f t="shared" si="5"/>
        <v>265</v>
      </c>
      <c r="T7" s="20">
        <f t="shared" si="5"/>
        <v>273</v>
      </c>
      <c r="U7" s="20">
        <f t="shared" si="5"/>
        <v>281</v>
      </c>
      <c r="V7" s="20">
        <f t="shared" si="5"/>
        <v>289</v>
      </c>
      <c r="W7" s="20">
        <f t="shared" si="5"/>
        <v>298</v>
      </c>
      <c r="X7" s="20">
        <f t="shared" si="5"/>
        <v>307</v>
      </c>
      <c r="Y7" s="20">
        <f t="shared" si="5"/>
        <v>316</v>
      </c>
      <c r="Z7" s="20">
        <f t="shared" si="5"/>
        <v>326</v>
      </c>
      <c r="AA7" s="20">
        <f t="shared" si="5"/>
        <v>335</v>
      </c>
      <c r="AB7" s="20">
        <f t="shared" si="5"/>
        <v>345</v>
      </c>
      <c r="AC7" s="20">
        <f t="shared" si="5"/>
        <v>356</v>
      </c>
      <c r="AD7" s="20">
        <f t="shared" si="5"/>
        <v>366</v>
      </c>
      <c r="AE7" s="20">
        <f t="shared" si="5"/>
        <v>377</v>
      </c>
      <c r="AF7" s="20">
        <f t="shared" si="5"/>
        <v>389</v>
      </c>
      <c r="AG7" s="20">
        <f t="shared" si="5"/>
        <v>400</v>
      </c>
      <c r="AH7" s="20">
        <f t="shared" si="5"/>
        <v>412</v>
      </c>
      <c r="AI7" s="20">
        <f t="shared" ref="AI7:BO7" si="6">ROUND(AI1,0)</f>
        <v>425</v>
      </c>
      <c r="AJ7" s="20">
        <f t="shared" si="6"/>
        <v>438</v>
      </c>
      <c r="AK7" s="20">
        <f t="shared" si="6"/>
        <v>451</v>
      </c>
      <c r="AL7" s="20">
        <f t="shared" si="6"/>
        <v>464</v>
      </c>
      <c r="AM7" s="20">
        <f t="shared" si="6"/>
        <v>478</v>
      </c>
      <c r="AN7" s="20">
        <f t="shared" si="6"/>
        <v>492</v>
      </c>
      <c r="AO7" s="20">
        <f t="shared" si="6"/>
        <v>507</v>
      </c>
      <c r="AP7" s="20">
        <f t="shared" si="6"/>
        <v>522</v>
      </c>
      <c r="AQ7" s="20">
        <f t="shared" si="6"/>
        <v>538</v>
      </c>
      <c r="AR7" s="20">
        <f t="shared" si="6"/>
        <v>554</v>
      </c>
      <c r="AS7" s="20">
        <f t="shared" si="6"/>
        <v>571</v>
      </c>
      <c r="AT7" s="20">
        <f t="shared" si="6"/>
        <v>588</v>
      </c>
      <c r="AU7" s="20">
        <f t="shared" si="6"/>
        <v>606</v>
      </c>
      <c r="AV7" s="20">
        <f t="shared" si="6"/>
        <v>624</v>
      </c>
      <c r="AW7" s="20">
        <f t="shared" si="6"/>
        <v>643</v>
      </c>
      <c r="AX7" s="20">
        <f t="shared" si="6"/>
        <v>662</v>
      </c>
      <c r="AY7" s="20">
        <f t="shared" si="6"/>
        <v>682</v>
      </c>
      <c r="AZ7" s="20">
        <f t="shared" si="6"/>
        <v>702</v>
      </c>
      <c r="BA7" s="20">
        <f t="shared" si="6"/>
        <v>723</v>
      </c>
      <c r="BB7" s="20">
        <f t="shared" si="6"/>
        <v>745</v>
      </c>
      <c r="BC7" s="20">
        <f t="shared" si="6"/>
        <v>767</v>
      </c>
      <c r="BD7" s="20">
        <f t="shared" si="6"/>
        <v>790</v>
      </c>
      <c r="BE7" s="20">
        <f t="shared" si="6"/>
        <v>814</v>
      </c>
      <c r="BF7" s="20">
        <f t="shared" si="6"/>
        <v>838</v>
      </c>
      <c r="BG7" s="20">
        <f t="shared" si="6"/>
        <v>864</v>
      </c>
      <c r="BH7" s="20">
        <f t="shared" si="6"/>
        <v>890</v>
      </c>
      <c r="BI7" s="20">
        <f t="shared" si="6"/>
        <v>916</v>
      </c>
      <c r="BJ7" s="20">
        <f t="shared" si="6"/>
        <v>944</v>
      </c>
      <c r="BK7" s="20">
        <f t="shared" si="6"/>
        <v>972</v>
      </c>
      <c r="BL7" s="20">
        <f t="shared" si="6"/>
        <v>1001</v>
      </c>
      <c r="BM7" s="20">
        <f t="shared" si="6"/>
        <v>1031</v>
      </c>
      <c r="BN7" s="20">
        <f t="shared" si="6"/>
        <v>1062</v>
      </c>
      <c r="BO7" s="20">
        <f t="shared" si="6"/>
        <v>1094</v>
      </c>
    </row>
    <row r="8" spans="1:67" x14ac:dyDescent="0.2">
      <c r="A8" t="s">
        <v>17</v>
      </c>
      <c r="B8" s="22">
        <f>B7*12</f>
        <v>2004</v>
      </c>
      <c r="C8" s="20">
        <f>C7*12</f>
        <v>2040</v>
      </c>
      <c r="D8" s="20">
        <f t="shared" ref="D8:BM8" si="7">D7*12</f>
        <v>2064</v>
      </c>
      <c r="E8" s="20">
        <f t="shared" si="7"/>
        <v>2124</v>
      </c>
      <c r="F8" s="20">
        <f t="shared" si="7"/>
        <v>2184</v>
      </c>
      <c r="G8" s="20">
        <f t="shared" si="7"/>
        <v>2244</v>
      </c>
      <c r="H8" s="20">
        <f t="shared" si="7"/>
        <v>2304</v>
      </c>
      <c r="I8" s="20">
        <f t="shared" si="7"/>
        <v>2364</v>
      </c>
      <c r="J8" s="20">
        <f t="shared" si="7"/>
        <v>2436</v>
      </c>
      <c r="K8" s="20">
        <f t="shared" si="7"/>
        <v>2508</v>
      </c>
      <c r="L8" s="20">
        <f t="shared" si="7"/>
        <v>2580</v>
      </c>
      <c r="M8" s="20">
        <f t="shared" si="7"/>
        <v>2664</v>
      </c>
      <c r="N8" s="20">
        <f t="shared" si="7"/>
        <v>2736</v>
      </c>
      <c r="O8" s="20">
        <f t="shared" si="7"/>
        <v>2820</v>
      </c>
      <c r="P8" s="20">
        <f t="shared" si="7"/>
        <v>2904</v>
      </c>
      <c r="Q8" s="20">
        <f t="shared" si="7"/>
        <v>3000</v>
      </c>
      <c r="R8" s="20">
        <f t="shared" si="7"/>
        <v>3084</v>
      </c>
      <c r="S8" s="20">
        <f t="shared" si="7"/>
        <v>3180</v>
      </c>
      <c r="T8" s="20">
        <f t="shared" si="7"/>
        <v>3276</v>
      </c>
      <c r="U8" s="20">
        <f t="shared" si="7"/>
        <v>3372</v>
      </c>
      <c r="V8" s="20">
        <f t="shared" si="7"/>
        <v>3468</v>
      </c>
      <c r="W8" s="20">
        <f t="shared" si="7"/>
        <v>3576</v>
      </c>
      <c r="X8" s="20">
        <f t="shared" si="7"/>
        <v>3684</v>
      </c>
      <c r="Y8" s="20">
        <f t="shared" si="7"/>
        <v>3792</v>
      </c>
      <c r="Z8" s="20">
        <f t="shared" si="7"/>
        <v>3912</v>
      </c>
      <c r="AA8" s="20">
        <f t="shared" si="7"/>
        <v>4020</v>
      </c>
      <c r="AB8" s="20">
        <f t="shared" si="7"/>
        <v>4140</v>
      </c>
      <c r="AC8" s="20">
        <f t="shared" si="7"/>
        <v>4272</v>
      </c>
      <c r="AD8" s="20">
        <f t="shared" si="7"/>
        <v>4392</v>
      </c>
      <c r="AE8" s="20">
        <f t="shared" si="7"/>
        <v>4524</v>
      </c>
      <c r="AF8" s="20">
        <f t="shared" si="7"/>
        <v>4668</v>
      </c>
      <c r="AG8" s="20">
        <f t="shared" si="7"/>
        <v>4800</v>
      </c>
      <c r="AH8" s="20">
        <f t="shared" si="7"/>
        <v>4944</v>
      </c>
      <c r="AI8" s="20">
        <f t="shared" si="7"/>
        <v>5100</v>
      </c>
      <c r="AJ8" s="20">
        <f t="shared" si="7"/>
        <v>5256</v>
      </c>
      <c r="AK8" s="20">
        <f t="shared" si="7"/>
        <v>5412</v>
      </c>
      <c r="AL8" s="20">
        <f t="shared" si="7"/>
        <v>5568</v>
      </c>
      <c r="AM8" s="20">
        <f t="shared" si="7"/>
        <v>5736</v>
      </c>
      <c r="AN8" s="20">
        <f t="shared" si="7"/>
        <v>5904</v>
      </c>
      <c r="AO8" s="20">
        <f t="shared" si="7"/>
        <v>6084</v>
      </c>
      <c r="AP8" s="20">
        <f t="shared" si="7"/>
        <v>6264</v>
      </c>
      <c r="AQ8" s="20">
        <f t="shared" si="7"/>
        <v>6456</v>
      </c>
      <c r="AR8" s="20">
        <f t="shared" si="7"/>
        <v>6648</v>
      </c>
      <c r="AS8" s="20">
        <f t="shared" si="7"/>
        <v>6852</v>
      </c>
      <c r="AT8" s="20">
        <f t="shared" si="7"/>
        <v>7056</v>
      </c>
      <c r="AU8" s="20">
        <f t="shared" si="7"/>
        <v>7272</v>
      </c>
      <c r="AV8" s="20">
        <f t="shared" si="7"/>
        <v>7488</v>
      </c>
      <c r="AW8" s="20">
        <f t="shared" si="7"/>
        <v>7716</v>
      </c>
      <c r="AX8" s="20">
        <f t="shared" si="7"/>
        <v>7944</v>
      </c>
      <c r="AY8" s="20">
        <f t="shared" si="7"/>
        <v>8184</v>
      </c>
      <c r="AZ8" s="20">
        <f t="shared" si="7"/>
        <v>8424</v>
      </c>
      <c r="BA8" s="20">
        <f t="shared" si="7"/>
        <v>8676</v>
      </c>
      <c r="BB8" s="20">
        <f t="shared" si="7"/>
        <v>8940</v>
      </c>
      <c r="BC8" s="20">
        <f t="shared" si="7"/>
        <v>9204</v>
      </c>
      <c r="BD8" s="20">
        <f t="shared" si="7"/>
        <v>9480</v>
      </c>
      <c r="BE8" s="20">
        <f t="shared" si="7"/>
        <v>9768</v>
      </c>
      <c r="BF8" s="20">
        <f t="shared" si="7"/>
        <v>10056</v>
      </c>
      <c r="BG8" s="20">
        <f t="shared" si="7"/>
        <v>10368</v>
      </c>
      <c r="BH8" s="20">
        <f t="shared" si="7"/>
        <v>10680</v>
      </c>
      <c r="BI8" s="20">
        <f t="shared" si="7"/>
        <v>10992</v>
      </c>
      <c r="BJ8" s="20">
        <f t="shared" si="7"/>
        <v>11328</v>
      </c>
      <c r="BK8" s="20">
        <f t="shared" si="7"/>
        <v>11664</v>
      </c>
      <c r="BL8" s="20">
        <f t="shared" si="7"/>
        <v>12012</v>
      </c>
      <c r="BM8" s="20">
        <f t="shared" si="7"/>
        <v>12372</v>
      </c>
      <c r="BN8" s="20">
        <f t="shared" ref="BN8:BO8" si="8">BN7*12</f>
        <v>12744</v>
      </c>
      <c r="BO8" s="20">
        <f t="shared" si="8"/>
        <v>13128</v>
      </c>
    </row>
    <row r="9" spans="1:67" x14ac:dyDescent="0.2">
      <c r="A9" t="s">
        <v>18</v>
      </c>
      <c r="B9" s="9">
        <v>10.27</v>
      </c>
      <c r="C9" s="20">
        <f t="shared" ref="C9:AH9" si="9">C2</f>
        <v>10.43</v>
      </c>
      <c r="D9" s="20">
        <f t="shared" si="9"/>
        <v>10.56</v>
      </c>
      <c r="E9" s="20">
        <f t="shared" si="9"/>
        <v>10.88</v>
      </c>
      <c r="F9" s="20">
        <f t="shared" si="9"/>
        <v>11.21</v>
      </c>
      <c r="G9" s="20">
        <f t="shared" si="9"/>
        <v>11.55</v>
      </c>
      <c r="H9" s="20">
        <f t="shared" si="9"/>
        <v>11.86</v>
      </c>
      <c r="I9" s="20">
        <f t="shared" si="9"/>
        <v>12.18</v>
      </c>
      <c r="J9" s="20">
        <f t="shared" si="9"/>
        <v>12.55</v>
      </c>
      <c r="K9" s="20">
        <f t="shared" si="9"/>
        <v>12.93</v>
      </c>
      <c r="L9" s="20">
        <f t="shared" si="9"/>
        <v>13.32</v>
      </c>
      <c r="M9" s="20">
        <f t="shared" si="9"/>
        <v>13.72</v>
      </c>
      <c r="N9" s="20">
        <f t="shared" si="9"/>
        <v>14.13</v>
      </c>
      <c r="O9" s="20">
        <f t="shared" si="9"/>
        <v>14.55</v>
      </c>
      <c r="P9" s="20">
        <f t="shared" si="9"/>
        <v>14.99</v>
      </c>
      <c r="Q9" s="20">
        <f t="shared" si="9"/>
        <v>15.44</v>
      </c>
      <c r="R9" s="20">
        <f t="shared" si="9"/>
        <v>15.9</v>
      </c>
      <c r="S9" s="20">
        <f t="shared" si="9"/>
        <v>16.38</v>
      </c>
      <c r="T9" s="20">
        <f t="shared" si="9"/>
        <v>16.87</v>
      </c>
      <c r="U9" s="20">
        <f t="shared" si="9"/>
        <v>17.38</v>
      </c>
      <c r="V9" s="20">
        <f t="shared" si="9"/>
        <v>17.899999999999999</v>
      </c>
      <c r="W9" s="20">
        <f t="shared" si="9"/>
        <v>18.440000000000001</v>
      </c>
      <c r="X9" s="20">
        <f t="shared" si="9"/>
        <v>18.989999999999998</v>
      </c>
      <c r="Y9" s="20">
        <f t="shared" si="9"/>
        <v>19.559999999999999</v>
      </c>
      <c r="Z9" s="20">
        <f t="shared" si="9"/>
        <v>20.149999999999999</v>
      </c>
      <c r="AA9" s="20">
        <f t="shared" si="9"/>
        <v>20.75</v>
      </c>
      <c r="AB9" s="20">
        <f t="shared" si="9"/>
        <v>21.37</v>
      </c>
      <c r="AC9" s="20">
        <f t="shared" si="9"/>
        <v>22.01</v>
      </c>
      <c r="AD9" s="20">
        <f t="shared" si="9"/>
        <v>22.67</v>
      </c>
      <c r="AE9" s="20">
        <f t="shared" si="9"/>
        <v>23.35</v>
      </c>
      <c r="AF9" s="20">
        <f t="shared" si="9"/>
        <v>24.05</v>
      </c>
      <c r="AG9" s="20">
        <f t="shared" si="9"/>
        <v>24.77</v>
      </c>
      <c r="AH9" s="20">
        <f t="shared" si="9"/>
        <v>25.51</v>
      </c>
      <c r="AI9" s="20">
        <f t="shared" ref="AI9:BO9" si="10">AI2</f>
        <v>26.28</v>
      </c>
      <c r="AJ9" s="20">
        <f t="shared" si="10"/>
        <v>27.07</v>
      </c>
      <c r="AK9" s="20">
        <f t="shared" si="10"/>
        <v>27.88</v>
      </c>
      <c r="AL9" s="20">
        <f t="shared" si="10"/>
        <v>28.72</v>
      </c>
      <c r="AM9" s="20">
        <f t="shared" si="10"/>
        <v>29.58</v>
      </c>
      <c r="AN9" s="20">
        <f t="shared" si="10"/>
        <v>30.47</v>
      </c>
      <c r="AO9" s="20">
        <f t="shared" si="10"/>
        <v>31.38</v>
      </c>
      <c r="AP9" s="20">
        <f t="shared" si="10"/>
        <v>32.32</v>
      </c>
      <c r="AQ9" s="20">
        <f t="shared" si="10"/>
        <v>33.29</v>
      </c>
      <c r="AR9" s="20">
        <f t="shared" si="10"/>
        <v>34.29</v>
      </c>
      <c r="AS9" s="20">
        <f t="shared" si="10"/>
        <v>35.32</v>
      </c>
      <c r="AT9" s="20">
        <f t="shared" si="10"/>
        <v>36.380000000000003</v>
      </c>
      <c r="AU9" s="20">
        <f t="shared" si="10"/>
        <v>37.47</v>
      </c>
      <c r="AV9" s="20">
        <f t="shared" si="10"/>
        <v>38.590000000000003</v>
      </c>
      <c r="AW9" s="20">
        <f t="shared" si="10"/>
        <v>39.75</v>
      </c>
      <c r="AX9" s="20">
        <f t="shared" si="10"/>
        <v>40.94</v>
      </c>
      <c r="AY9" s="20">
        <f t="shared" si="10"/>
        <v>42.17</v>
      </c>
      <c r="AZ9" s="20">
        <f t="shared" si="10"/>
        <v>43.44</v>
      </c>
      <c r="BA9" s="20">
        <f t="shared" si="10"/>
        <v>44.74</v>
      </c>
      <c r="BB9" s="20">
        <f t="shared" si="10"/>
        <v>46.08</v>
      </c>
      <c r="BC9" s="20">
        <f t="shared" si="10"/>
        <v>47.46</v>
      </c>
      <c r="BD9" s="20">
        <f t="shared" si="10"/>
        <v>48.88</v>
      </c>
      <c r="BE9" s="20">
        <f t="shared" si="10"/>
        <v>50.35</v>
      </c>
      <c r="BF9" s="20">
        <f t="shared" si="10"/>
        <v>51.86</v>
      </c>
      <c r="BG9" s="20">
        <f t="shared" si="10"/>
        <v>53.42</v>
      </c>
      <c r="BH9" s="20">
        <f t="shared" si="10"/>
        <v>55.02</v>
      </c>
      <c r="BI9" s="20">
        <f t="shared" si="10"/>
        <v>56.67</v>
      </c>
      <c r="BJ9" s="20">
        <f t="shared" si="10"/>
        <v>58.37</v>
      </c>
      <c r="BK9" s="20">
        <f t="shared" si="10"/>
        <v>60.12</v>
      </c>
      <c r="BL9" s="20">
        <f t="shared" si="10"/>
        <v>61.92</v>
      </c>
      <c r="BM9" s="20">
        <f t="shared" si="10"/>
        <v>63.78</v>
      </c>
      <c r="BN9" s="20">
        <f t="shared" si="10"/>
        <v>65.69</v>
      </c>
      <c r="BO9" s="20">
        <f t="shared" si="10"/>
        <v>67.66</v>
      </c>
    </row>
    <row r="10" spans="1:67" x14ac:dyDescent="0.2">
      <c r="A10" t="s">
        <v>19</v>
      </c>
      <c r="B10" s="10">
        <v>0.02</v>
      </c>
    </row>
    <row r="11" spans="1:67" x14ac:dyDescent="0.2">
      <c r="A11" t="s">
        <v>20</v>
      </c>
      <c r="B11" s="9">
        <v>262</v>
      </c>
      <c r="C11" s="20">
        <f t="shared" ref="C11:AH11" si="11">ROUND(C3,0)</f>
        <v>266</v>
      </c>
      <c r="D11" s="20">
        <f t="shared" si="11"/>
        <v>269</v>
      </c>
      <c r="E11" s="20">
        <f t="shared" si="11"/>
        <v>277</v>
      </c>
      <c r="F11" s="20">
        <f t="shared" si="11"/>
        <v>285</v>
      </c>
      <c r="G11" s="20">
        <f t="shared" si="11"/>
        <v>294</v>
      </c>
      <c r="H11" s="20">
        <f t="shared" si="11"/>
        <v>302</v>
      </c>
      <c r="I11" s="20">
        <f t="shared" si="11"/>
        <v>310</v>
      </c>
      <c r="J11" s="20">
        <f t="shared" si="11"/>
        <v>319</v>
      </c>
      <c r="K11" s="20">
        <f t="shared" si="11"/>
        <v>329</v>
      </c>
      <c r="L11" s="20">
        <f t="shared" si="11"/>
        <v>339</v>
      </c>
      <c r="M11" s="20">
        <f t="shared" si="11"/>
        <v>349</v>
      </c>
      <c r="N11" s="20">
        <f t="shared" si="11"/>
        <v>359</v>
      </c>
      <c r="O11" s="20">
        <f t="shared" si="11"/>
        <v>370</v>
      </c>
      <c r="P11" s="20">
        <f t="shared" si="11"/>
        <v>381</v>
      </c>
      <c r="Q11" s="20">
        <f t="shared" si="11"/>
        <v>393</v>
      </c>
      <c r="R11" s="20">
        <f t="shared" si="11"/>
        <v>404</v>
      </c>
      <c r="S11" s="20">
        <f t="shared" si="11"/>
        <v>417</v>
      </c>
      <c r="T11" s="20">
        <f t="shared" si="11"/>
        <v>429</v>
      </c>
      <c r="U11" s="20">
        <f t="shared" si="11"/>
        <v>442</v>
      </c>
      <c r="V11" s="20">
        <f t="shared" si="11"/>
        <v>455</v>
      </c>
      <c r="W11" s="20">
        <f t="shared" si="11"/>
        <v>469</v>
      </c>
      <c r="X11" s="20">
        <f t="shared" si="11"/>
        <v>483</v>
      </c>
      <c r="Y11" s="20">
        <f t="shared" si="11"/>
        <v>497</v>
      </c>
      <c r="Z11" s="20">
        <f t="shared" si="11"/>
        <v>512</v>
      </c>
      <c r="AA11" s="20">
        <f t="shared" si="11"/>
        <v>528</v>
      </c>
      <c r="AB11" s="20">
        <f t="shared" si="11"/>
        <v>544</v>
      </c>
      <c r="AC11" s="20">
        <f t="shared" si="11"/>
        <v>560</v>
      </c>
      <c r="AD11" s="20">
        <f t="shared" si="11"/>
        <v>577</v>
      </c>
      <c r="AE11" s="20">
        <f t="shared" si="11"/>
        <v>594</v>
      </c>
      <c r="AF11" s="20">
        <f t="shared" si="11"/>
        <v>612</v>
      </c>
      <c r="AG11" s="20">
        <f t="shared" si="11"/>
        <v>630</v>
      </c>
      <c r="AH11" s="20">
        <f t="shared" si="11"/>
        <v>649</v>
      </c>
      <c r="AI11" s="20">
        <f t="shared" ref="AI11:BO11" si="12">ROUND(AI3,0)</f>
        <v>669</v>
      </c>
      <c r="AJ11" s="20">
        <f t="shared" si="12"/>
        <v>689</v>
      </c>
      <c r="AK11" s="20">
        <f t="shared" si="12"/>
        <v>709</v>
      </c>
      <c r="AL11" s="20">
        <f t="shared" si="12"/>
        <v>731</v>
      </c>
      <c r="AM11" s="20">
        <f t="shared" si="12"/>
        <v>752</v>
      </c>
      <c r="AN11" s="20">
        <f t="shared" si="12"/>
        <v>775</v>
      </c>
      <c r="AO11" s="20">
        <f t="shared" si="12"/>
        <v>798</v>
      </c>
      <c r="AP11" s="20">
        <f t="shared" si="12"/>
        <v>822</v>
      </c>
      <c r="AQ11" s="20">
        <f t="shared" si="12"/>
        <v>847</v>
      </c>
      <c r="AR11" s="20">
        <f t="shared" si="12"/>
        <v>872</v>
      </c>
      <c r="AS11" s="20">
        <f t="shared" si="12"/>
        <v>898</v>
      </c>
      <c r="AT11" s="20">
        <f t="shared" si="12"/>
        <v>925</v>
      </c>
      <c r="AU11" s="20">
        <f t="shared" si="12"/>
        <v>953</v>
      </c>
      <c r="AV11" s="20">
        <f t="shared" si="12"/>
        <v>982</v>
      </c>
      <c r="AW11" s="20">
        <f t="shared" si="12"/>
        <v>1011</v>
      </c>
      <c r="AX11" s="20">
        <f t="shared" si="12"/>
        <v>1042</v>
      </c>
      <c r="AY11" s="20">
        <f t="shared" si="12"/>
        <v>1073</v>
      </c>
      <c r="AZ11" s="20">
        <f t="shared" si="12"/>
        <v>1105</v>
      </c>
      <c r="BA11" s="20">
        <f t="shared" si="12"/>
        <v>1138</v>
      </c>
      <c r="BB11" s="20">
        <f t="shared" si="12"/>
        <v>1172</v>
      </c>
      <c r="BC11" s="20">
        <f t="shared" si="12"/>
        <v>1207</v>
      </c>
      <c r="BD11" s="20">
        <f t="shared" si="12"/>
        <v>1244</v>
      </c>
      <c r="BE11" s="20">
        <f t="shared" si="12"/>
        <v>1281</v>
      </c>
      <c r="BF11" s="20">
        <f t="shared" si="12"/>
        <v>1319</v>
      </c>
      <c r="BG11" s="20">
        <f t="shared" si="12"/>
        <v>1359</v>
      </c>
      <c r="BH11" s="20">
        <f t="shared" si="12"/>
        <v>1400</v>
      </c>
      <c r="BI11" s="20">
        <f t="shared" si="12"/>
        <v>1442</v>
      </c>
      <c r="BJ11" s="20">
        <f t="shared" si="12"/>
        <v>1485</v>
      </c>
      <c r="BK11" s="20">
        <f t="shared" si="12"/>
        <v>1530</v>
      </c>
      <c r="BL11" s="20">
        <f t="shared" si="12"/>
        <v>1575</v>
      </c>
      <c r="BM11" s="20">
        <f t="shared" si="12"/>
        <v>1623</v>
      </c>
      <c r="BN11" s="20">
        <f t="shared" si="12"/>
        <v>1671</v>
      </c>
      <c r="BO11" s="20">
        <f t="shared" si="12"/>
        <v>1722</v>
      </c>
    </row>
    <row r="12" spans="1:67" x14ac:dyDescent="0.2">
      <c r="A12" t="s">
        <v>21</v>
      </c>
      <c r="B12" s="22">
        <f>B11*12</f>
        <v>3144</v>
      </c>
      <c r="C12" s="20">
        <f>C11*12</f>
        <v>3192</v>
      </c>
      <c r="D12" s="20">
        <f t="shared" ref="D12:BM12" si="13">D11*12</f>
        <v>3228</v>
      </c>
      <c r="E12" s="20">
        <f t="shared" si="13"/>
        <v>3324</v>
      </c>
      <c r="F12" s="20">
        <f t="shared" si="13"/>
        <v>3420</v>
      </c>
      <c r="G12" s="20">
        <f t="shared" si="13"/>
        <v>3528</v>
      </c>
      <c r="H12" s="20">
        <f t="shared" si="13"/>
        <v>3624</v>
      </c>
      <c r="I12" s="20">
        <f t="shared" si="13"/>
        <v>3720</v>
      </c>
      <c r="J12" s="20">
        <f t="shared" si="13"/>
        <v>3828</v>
      </c>
      <c r="K12" s="20">
        <f t="shared" si="13"/>
        <v>3948</v>
      </c>
      <c r="L12" s="20">
        <f t="shared" si="13"/>
        <v>4068</v>
      </c>
      <c r="M12" s="20">
        <f t="shared" si="13"/>
        <v>4188</v>
      </c>
      <c r="N12" s="20">
        <f t="shared" si="13"/>
        <v>4308</v>
      </c>
      <c r="O12" s="20">
        <f t="shared" si="13"/>
        <v>4440</v>
      </c>
      <c r="P12" s="20">
        <f t="shared" si="13"/>
        <v>4572</v>
      </c>
      <c r="Q12" s="20">
        <f t="shared" si="13"/>
        <v>4716</v>
      </c>
      <c r="R12" s="20">
        <f t="shared" si="13"/>
        <v>4848</v>
      </c>
      <c r="S12" s="20">
        <f t="shared" si="13"/>
        <v>5004</v>
      </c>
      <c r="T12" s="20">
        <f t="shared" si="13"/>
        <v>5148</v>
      </c>
      <c r="U12" s="20">
        <f t="shared" si="13"/>
        <v>5304</v>
      </c>
      <c r="V12" s="20">
        <f t="shared" si="13"/>
        <v>5460</v>
      </c>
      <c r="W12" s="20">
        <f t="shared" si="13"/>
        <v>5628</v>
      </c>
      <c r="X12" s="20">
        <f t="shared" si="13"/>
        <v>5796</v>
      </c>
      <c r="Y12" s="20">
        <f t="shared" si="13"/>
        <v>5964</v>
      </c>
      <c r="Z12" s="20">
        <f t="shared" si="13"/>
        <v>6144</v>
      </c>
      <c r="AA12" s="20">
        <f t="shared" si="13"/>
        <v>6336</v>
      </c>
      <c r="AB12" s="20">
        <f t="shared" si="13"/>
        <v>6528</v>
      </c>
      <c r="AC12" s="20">
        <f t="shared" si="13"/>
        <v>6720</v>
      </c>
      <c r="AD12" s="20">
        <f t="shared" si="13"/>
        <v>6924</v>
      </c>
      <c r="AE12" s="20">
        <f t="shared" si="13"/>
        <v>7128</v>
      </c>
      <c r="AF12" s="20">
        <f t="shared" si="13"/>
        <v>7344</v>
      </c>
      <c r="AG12" s="20">
        <f t="shared" si="13"/>
        <v>7560</v>
      </c>
      <c r="AH12" s="20">
        <f t="shared" si="13"/>
        <v>7788</v>
      </c>
      <c r="AI12" s="20">
        <f t="shared" si="13"/>
        <v>8028</v>
      </c>
      <c r="AJ12" s="20">
        <f t="shared" si="13"/>
        <v>8268</v>
      </c>
      <c r="AK12" s="20">
        <f t="shared" si="13"/>
        <v>8508</v>
      </c>
      <c r="AL12" s="20">
        <f t="shared" si="13"/>
        <v>8772</v>
      </c>
      <c r="AM12" s="20">
        <f t="shared" si="13"/>
        <v>9024</v>
      </c>
      <c r="AN12" s="20">
        <f t="shared" si="13"/>
        <v>9300</v>
      </c>
      <c r="AO12" s="20">
        <f t="shared" si="13"/>
        <v>9576</v>
      </c>
      <c r="AP12" s="20">
        <f t="shared" si="13"/>
        <v>9864</v>
      </c>
      <c r="AQ12" s="20">
        <f t="shared" si="13"/>
        <v>10164</v>
      </c>
      <c r="AR12" s="20">
        <f t="shared" si="13"/>
        <v>10464</v>
      </c>
      <c r="AS12" s="20">
        <f t="shared" si="13"/>
        <v>10776</v>
      </c>
      <c r="AT12" s="20">
        <f t="shared" si="13"/>
        <v>11100</v>
      </c>
      <c r="AU12" s="20">
        <f t="shared" si="13"/>
        <v>11436</v>
      </c>
      <c r="AV12" s="20">
        <f t="shared" si="13"/>
        <v>11784</v>
      </c>
      <c r="AW12" s="20">
        <f t="shared" si="13"/>
        <v>12132</v>
      </c>
      <c r="AX12" s="20">
        <f t="shared" si="13"/>
        <v>12504</v>
      </c>
      <c r="AY12" s="20">
        <f t="shared" si="13"/>
        <v>12876</v>
      </c>
      <c r="AZ12" s="20">
        <f t="shared" si="13"/>
        <v>13260</v>
      </c>
      <c r="BA12" s="20">
        <f t="shared" si="13"/>
        <v>13656</v>
      </c>
      <c r="BB12" s="20">
        <f t="shared" si="13"/>
        <v>14064</v>
      </c>
      <c r="BC12" s="20">
        <f t="shared" si="13"/>
        <v>14484</v>
      </c>
      <c r="BD12" s="20">
        <f t="shared" si="13"/>
        <v>14928</v>
      </c>
      <c r="BE12" s="20">
        <f t="shared" si="13"/>
        <v>15372</v>
      </c>
      <c r="BF12" s="20">
        <f t="shared" si="13"/>
        <v>15828</v>
      </c>
      <c r="BG12" s="20">
        <f t="shared" si="13"/>
        <v>16308</v>
      </c>
      <c r="BH12" s="20">
        <f t="shared" si="13"/>
        <v>16800</v>
      </c>
      <c r="BI12" s="20">
        <f t="shared" si="13"/>
        <v>17304</v>
      </c>
      <c r="BJ12" s="20">
        <f t="shared" si="13"/>
        <v>17820</v>
      </c>
      <c r="BK12" s="20">
        <f t="shared" si="13"/>
        <v>18360</v>
      </c>
      <c r="BL12" s="20">
        <f t="shared" si="13"/>
        <v>18900</v>
      </c>
      <c r="BM12" s="20">
        <f t="shared" si="13"/>
        <v>19476</v>
      </c>
      <c r="BN12" s="20">
        <f t="shared" ref="BN12:BO12" si="14">BN11*12</f>
        <v>20052</v>
      </c>
      <c r="BO12" s="20">
        <f t="shared" si="14"/>
        <v>20664</v>
      </c>
    </row>
    <row r="13" spans="1:67" x14ac:dyDescent="0.2">
      <c r="B13" s="11"/>
    </row>
    <row r="14" spans="1:67" s="5" customFormat="1" x14ac:dyDescent="0.2">
      <c r="B14" s="5">
        <v>2019</v>
      </c>
      <c r="C14" s="5">
        <f>B14+1</f>
        <v>2020</v>
      </c>
      <c r="D14" s="5">
        <f>C14+1</f>
        <v>2021</v>
      </c>
      <c r="E14" s="5">
        <f>D14+1</f>
        <v>2022</v>
      </c>
      <c r="F14" s="5">
        <f t="shared" ref="F14:BL14" si="15">E14+1</f>
        <v>2023</v>
      </c>
      <c r="G14" s="5">
        <f t="shared" si="15"/>
        <v>2024</v>
      </c>
      <c r="H14" s="5">
        <f t="shared" si="15"/>
        <v>2025</v>
      </c>
      <c r="I14" s="5">
        <f t="shared" si="15"/>
        <v>2026</v>
      </c>
      <c r="J14" s="5">
        <f t="shared" si="15"/>
        <v>2027</v>
      </c>
      <c r="K14" s="5">
        <f t="shared" si="15"/>
        <v>2028</v>
      </c>
      <c r="L14" s="5">
        <f t="shared" si="15"/>
        <v>2029</v>
      </c>
      <c r="M14" s="5">
        <f t="shared" si="15"/>
        <v>2030</v>
      </c>
      <c r="N14" s="5">
        <f t="shared" si="15"/>
        <v>2031</v>
      </c>
      <c r="O14" s="5">
        <f t="shared" si="15"/>
        <v>2032</v>
      </c>
      <c r="P14" s="5">
        <f t="shared" si="15"/>
        <v>2033</v>
      </c>
      <c r="Q14" s="5">
        <f t="shared" si="15"/>
        <v>2034</v>
      </c>
      <c r="R14" s="5">
        <f t="shared" si="15"/>
        <v>2035</v>
      </c>
      <c r="S14" s="5">
        <f t="shared" si="15"/>
        <v>2036</v>
      </c>
      <c r="T14" s="5">
        <f t="shared" si="15"/>
        <v>2037</v>
      </c>
      <c r="U14" s="5">
        <f t="shared" si="15"/>
        <v>2038</v>
      </c>
      <c r="V14" s="5">
        <f t="shared" si="15"/>
        <v>2039</v>
      </c>
      <c r="W14" s="5">
        <f t="shared" si="15"/>
        <v>2040</v>
      </c>
      <c r="X14" s="5">
        <f t="shared" si="15"/>
        <v>2041</v>
      </c>
      <c r="Y14" s="5">
        <f t="shared" si="15"/>
        <v>2042</v>
      </c>
      <c r="Z14" s="5">
        <f t="shared" si="15"/>
        <v>2043</v>
      </c>
      <c r="AA14" s="5">
        <f t="shared" si="15"/>
        <v>2044</v>
      </c>
      <c r="AB14" s="5">
        <f t="shared" si="15"/>
        <v>2045</v>
      </c>
      <c r="AC14" s="5">
        <f t="shared" si="15"/>
        <v>2046</v>
      </c>
      <c r="AD14" s="5">
        <f t="shared" si="15"/>
        <v>2047</v>
      </c>
      <c r="AE14" s="5">
        <f t="shared" si="15"/>
        <v>2048</v>
      </c>
      <c r="AF14" s="5">
        <f t="shared" si="15"/>
        <v>2049</v>
      </c>
      <c r="AG14" s="5">
        <f t="shared" si="15"/>
        <v>2050</v>
      </c>
      <c r="AH14" s="5">
        <f t="shared" si="15"/>
        <v>2051</v>
      </c>
      <c r="AI14" s="5">
        <f t="shared" si="15"/>
        <v>2052</v>
      </c>
      <c r="AJ14" s="5">
        <f t="shared" si="15"/>
        <v>2053</v>
      </c>
      <c r="AK14" s="5">
        <f t="shared" si="15"/>
        <v>2054</v>
      </c>
      <c r="AL14" s="5">
        <f t="shared" si="15"/>
        <v>2055</v>
      </c>
      <c r="AM14" s="5">
        <f t="shared" si="15"/>
        <v>2056</v>
      </c>
      <c r="AN14" s="5">
        <f t="shared" si="15"/>
        <v>2057</v>
      </c>
      <c r="AO14" s="5">
        <f t="shared" si="15"/>
        <v>2058</v>
      </c>
      <c r="AP14" s="5">
        <f t="shared" si="15"/>
        <v>2059</v>
      </c>
      <c r="AQ14" s="5">
        <f t="shared" si="15"/>
        <v>2060</v>
      </c>
      <c r="AR14" s="5">
        <f t="shared" si="15"/>
        <v>2061</v>
      </c>
      <c r="AS14" s="5">
        <f t="shared" si="15"/>
        <v>2062</v>
      </c>
      <c r="AT14" s="5">
        <f t="shared" si="15"/>
        <v>2063</v>
      </c>
      <c r="AU14" s="5">
        <f t="shared" si="15"/>
        <v>2064</v>
      </c>
      <c r="AV14" s="5">
        <f t="shared" si="15"/>
        <v>2065</v>
      </c>
      <c r="AW14" s="5">
        <f t="shared" si="15"/>
        <v>2066</v>
      </c>
      <c r="AX14" s="5">
        <f t="shared" si="15"/>
        <v>2067</v>
      </c>
      <c r="AY14" s="5">
        <f t="shared" si="15"/>
        <v>2068</v>
      </c>
      <c r="AZ14" s="5">
        <f t="shared" si="15"/>
        <v>2069</v>
      </c>
      <c r="BA14" s="5">
        <f t="shared" si="15"/>
        <v>2070</v>
      </c>
      <c r="BB14" s="5">
        <f t="shared" si="15"/>
        <v>2071</v>
      </c>
      <c r="BC14" s="5">
        <f t="shared" si="15"/>
        <v>2072</v>
      </c>
      <c r="BD14" s="5">
        <f t="shared" si="15"/>
        <v>2073</v>
      </c>
      <c r="BE14" s="5">
        <f t="shared" si="15"/>
        <v>2074</v>
      </c>
      <c r="BF14" s="5">
        <f t="shared" si="15"/>
        <v>2075</v>
      </c>
      <c r="BG14" s="5">
        <f t="shared" si="15"/>
        <v>2076</v>
      </c>
      <c r="BH14" s="5">
        <f t="shared" si="15"/>
        <v>2077</v>
      </c>
      <c r="BI14" s="5">
        <f t="shared" si="15"/>
        <v>2078</v>
      </c>
      <c r="BJ14" s="5">
        <f t="shared" si="15"/>
        <v>2079</v>
      </c>
      <c r="BK14" s="5">
        <f t="shared" si="15"/>
        <v>2080</v>
      </c>
      <c r="BL14" s="5">
        <f t="shared" si="15"/>
        <v>2081</v>
      </c>
      <c r="BM14" s="5">
        <f>BL14+1</f>
        <v>2082</v>
      </c>
      <c r="BN14" s="5">
        <f>BM14+1</f>
        <v>2083</v>
      </c>
      <c r="BO14" s="5">
        <f>BN14+1</f>
        <v>2084</v>
      </c>
    </row>
    <row r="15" spans="1:67" s="12" customFormat="1" ht="15" x14ac:dyDescent="0.25">
      <c r="B15" s="13" t="s">
        <v>22</v>
      </c>
      <c r="D15" s="13"/>
    </row>
    <row r="16" spans="1:67" s="2" customFormat="1" ht="15" x14ac:dyDescent="0.25">
      <c r="A16" s="2" t="s">
        <v>23</v>
      </c>
      <c r="B16" s="5"/>
      <c r="C16" s="5"/>
    </row>
    <row r="17" spans="1:67" x14ac:dyDescent="0.2">
      <c r="A17">
        <v>1</v>
      </c>
      <c r="B17" s="20">
        <f>IF((B$8+(B$9*$A17))&lt;B$12,B$12,B$8+(B$9*$A17))</f>
        <v>3144</v>
      </c>
      <c r="C17" s="20">
        <f t="shared" ref="C17:BN20" si="16">IF((C$8+(C$9*$A17))&lt;C$12,C$12,C$8+(C$9*$A17))</f>
        <v>3192</v>
      </c>
      <c r="D17" s="20">
        <f t="shared" si="16"/>
        <v>3228</v>
      </c>
      <c r="E17" s="20">
        <f t="shared" si="16"/>
        <v>3324</v>
      </c>
      <c r="F17" s="20">
        <f t="shared" si="16"/>
        <v>3420</v>
      </c>
      <c r="G17" s="20">
        <f t="shared" si="16"/>
        <v>3528</v>
      </c>
      <c r="H17" s="20">
        <f t="shared" si="16"/>
        <v>3624</v>
      </c>
      <c r="I17" s="20">
        <f t="shared" si="16"/>
        <v>3720</v>
      </c>
      <c r="J17" s="20">
        <f t="shared" si="16"/>
        <v>3828</v>
      </c>
      <c r="K17" s="20">
        <f t="shared" si="16"/>
        <v>3948</v>
      </c>
      <c r="L17" s="20">
        <f t="shared" si="16"/>
        <v>4068</v>
      </c>
      <c r="M17" s="20">
        <f t="shared" si="16"/>
        <v>4188</v>
      </c>
      <c r="N17" s="20">
        <f t="shared" si="16"/>
        <v>4308</v>
      </c>
      <c r="O17" s="20">
        <f t="shared" si="16"/>
        <v>4440</v>
      </c>
      <c r="P17" s="20">
        <f t="shared" si="16"/>
        <v>4572</v>
      </c>
      <c r="Q17" s="20">
        <f t="shared" si="16"/>
        <v>4716</v>
      </c>
      <c r="R17" s="20">
        <f t="shared" si="16"/>
        <v>4848</v>
      </c>
      <c r="S17" s="20">
        <f t="shared" si="16"/>
        <v>5004</v>
      </c>
      <c r="T17" s="20">
        <f t="shared" si="16"/>
        <v>5148</v>
      </c>
      <c r="U17" s="20">
        <f t="shared" si="16"/>
        <v>5304</v>
      </c>
      <c r="V17" s="20">
        <f t="shared" si="16"/>
        <v>5460</v>
      </c>
      <c r="W17" s="20">
        <f t="shared" si="16"/>
        <v>5628</v>
      </c>
      <c r="X17" s="20">
        <f t="shared" si="16"/>
        <v>5796</v>
      </c>
      <c r="Y17" s="20">
        <f t="shared" si="16"/>
        <v>5964</v>
      </c>
      <c r="Z17" s="20">
        <f t="shared" si="16"/>
        <v>6144</v>
      </c>
      <c r="AA17" s="20">
        <f t="shared" si="16"/>
        <v>6336</v>
      </c>
      <c r="AB17" s="20">
        <f t="shared" si="16"/>
        <v>6528</v>
      </c>
      <c r="AC17" s="20">
        <f t="shared" si="16"/>
        <v>6720</v>
      </c>
      <c r="AD17" s="20">
        <f t="shared" si="16"/>
        <v>6924</v>
      </c>
      <c r="AE17" s="20">
        <f t="shared" si="16"/>
        <v>7128</v>
      </c>
      <c r="AF17" s="20">
        <f t="shared" si="16"/>
        <v>7344</v>
      </c>
      <c r="AG17" s="20">
        <f t="shared" si="16"/>
        <v>7560</v>
      </c>
      <c r="AH17" s="20">
        <f t="shared" si="16"/>
        <v>7788</v>
      </c>
      <c r="AI17" s="20">
        <f t="shared" si="16"/>
        <v>8028</v>
      </c>
      <c r="AJ17" s="20">
        <f t="shared" si="16"/>
        <v>8268</v>
      </c>
      <c r="AK17" s="20">
        <f t="shared" si="16"/>
        <v>8508</v>
      </c>
      <c r="AL17" s="20">
        <f t="shared" si="16"/>
        <v>8772</v>
      </c>
      <c r="AM17" s="20">
        <f t="shared" si="16"/>
        <v>9024</v>
      </c>
      <c r="AN17" s="20">
        <f t="shared" si="16"/>
        <v>9300</v>
      </c>
      <c r="AO17" s="20">
        <f t="shared" si="16"/>
        <v>9576</v>
      </c>
      <c r="AP17" s="20">
        <f t="shared" si="16"/>
        <v>9864</v>
      </c>
      <c r="AQ17" s="20">
        <f t="shared" si="16"/>
        <v>10164</v>
      </c>
      <c r="AR17" s="20">
        <f t="shared" si="16"/>
        <v>10464</v>
      </c>
      <c r="AS17" s="20">
        <f t="shared" si="16"/>
        <v>10776</v>
      </c>
      <c r="AT17" s="20">
        <f t="shared" si="16"/>
        <v>11100</v>
      </c>
      <c r="AU17" s="20">
        <f t="shared" si="16"/>
        <v>11436</v>
      </c>
      <c r="AV17" s="20">
        <f t="shared" si="16"/>
        <v>11784</v>
      </c>
      <c r="AW17" s="20">
        <f t="shared" si="16"/>
        <v>12132</v>
      </c>
      <c r="AX17" s="20">
        <f t="shared" si="16"/>
        <v>12504</v>
      </c>
      <c r="AY17" s="20">
        <f t="shared" si="16"/>
        <v>12876</v>
      </c>
      <c r="AZ17" s="20">
        <f t="shared" si="16"/>
        <v>13260</v>
      </c>
      <c r="BA17" s="20">
        <f t="shared" si="16"/>
        <v>13656</v>
      </c>
      <c r="BB17" s="20">
        <f t="shared" si="16"/>
        <v>14064</v>
      </c>
      <c r="BC17" s="20">
        <f t="shared" si="16"/>
        <v>14484</v>
      </c>
      <c r="BD17" s="20">
        <f t="shared" si="16"/>
        <v>14928</v>
      </c>
      <c r="BE17" s="20">
        <f t="shared" si="16"/>
        <v>15372</v>
      </c>
      <c r="BF17" s="20">
        <f t="shared" si="16"/>
        <v>15828</v>
      </c>
      <c r="BG17" s="20">
        <f t="shared" si="16"/>
        <v>16308</v>
      </c>
      <c r="BH17" s="20">
        <f t="shared" si="16"/>
        <v>16800</v>
      </c>
      <c r="BI17" s="20">
        <f t="shared" si="16"/>
        <v>17304</v>
      </c>
      <c r="BJ17" s="20">
        <f t="shared" si="16"/>
        <v>17820</v>
      </c>
      <c r="BK17" s="20">
        <f t="shared" si="16"/>
        <v>18360</v>
      </c>
      <c r="BL17" s="20">
        <f t="shared" si="16"/>
        <v>18900</v>
      </c>
      <c r="BM17" s="20">
        <f t="shared" si="16"/>
        <v>19476</v>
      </c>
      <c r="BN17" s="20">
        <f t="shared" si="16"/>
        <v>20052</v>
      </c>
      <c r="BO17" s="20">
        <f t="shared" ref="BO17:BO80" si="17">IF((BO$8+(BO$9*$A17))&lt;BO$12,BO$12,BO$8+(BO$9*$A17))</f>
        <v>20664</v>
      </c>
    </row>
    <row r="18" spans="1:67" x14ac:dyDescent="0.2">
      <c r="A18">
        <v>2</v>
      </c>
      <c r="B18" s="20">
        <f t="shared" ref="B18:Q40" si="18">IF((B$8+(B$9*$A18))&lt;B$12,B$12,B$8+(B$9*$A18))</f>
        <v>3144</v>
      </c>
      <c r="C18" s="20">
        <f t="shared" si="16"/>
        <v>3192</v>
      </c>
      <c r="D18" s="20">
        <f t="shared" si="16"/>
        <v>3228</v>
      </c>
      <c r="E18" s="20">
        <f t="shared" si="16"/>
        <v>3324</v>
      </c>
      <c r="F18" s="20">
        <f t="shared" si="16"/>
        <v>3420</v>
      </c>
      <c r="G18" s="20">
        <f t="shared" si="16"/>
        <v>3528</v>
      </c>
      <c r="H18" s="20">
        <f t="shared" si="16"/>
        <v>3624</v>
      </c>
      <c r="I18" s="20">
        <f t="shared" si="16"/>
        <v>3720</v>
      </c>
      <c r="J18" s="20">
        <f t="shared" si="16"/>
        <v>3828</v>
      </c>
      <c r="K18" s="20">
        <f t="shared" si="16"/>
        <v>3948</v>
      </c>
      <c r="L18" s="20">
        <f t="shared" si="16"/>
        <v>4068</v>
      </c>
      <c r="M18" s="20">
        <f t="shared" si="16"/>
        <v>4188</v>
      </c>
      <c r="N18" s="20">
        <f t="shared" si="16"/>
        <v>4308</v>
      </c>
      <c r="O18" s="20">
        <f t="shared" si="16"/>
        <v>4440</v>
      </c>
      <c r="P18" s="20">
        <f t="shared" si="16"/>
        <v>4572</v>
      </c>
      <c r="Q18" s="20">
        <f t="shared" si="16"/>
        <v>4716</v>
      </c>
      <c r="R18" s="20">
        <f t="shared" si="16"/>
        <v>4848</v>
      </c>
      <c r="S18" s="20">
        <f t="shared" si="16"/>
        <v>5004</v>
      </c>
      <c r="T18" s="20">
        <f t="shared" si="16"/>
        <v>5148</v>
      </c>
      <c r="U18" s="20">
        <f t="shared" si="16"/>
        <v>5304</v>
      </c>
      <c r="V18" s="20">
        <f t="shared" si="16"/>
        <v>5460</v>
      </c>
      <c r="W18" s="20">
        <f t="shared" si="16"/>
        <v>5628</v>
      </c>
      <c r="X18" s="20">
        <f t="shared" si="16"/>
        <v>5796</v>
      </c>
      <c r="Y18" s="20">
        <f t="shared" si="16"/>
        <v>5964</v>
      </c>
      <c r="Z18" s="20">
        <f t="shared" si="16"/>
        <v>6144</v>
      </c>
      <c r="AA18" s="20">
        <f t="shared" si="16"/>
        <v>6336</v>
      </c>
      <c r="AB18" s="20">
        <f t="shared" si="16"/>
        <v>6528</v>
      </c>
      <c r="AC18" s="20">
        <f t="shared" si="16"/>
        <v>6720</v>
      </c>
      <c r="AD18" s="20">
        <f t="shared" si="16"/>
        <v>6924</v>
      </c>
      <c r="AE18" s="20">
        <f t="shared" si="16"/>
        <v>7128</v>
      </c>
      <c r="AF18" s="20">
        <f t="shared" si="16"/>
        <v>7344</v>
      </c>
      <c r="AG18" s="20">
        <f t="shared" si="16"/>
        <v>7560</v>
      </c>
      <c r="AH18" s="20">
        <f t="shared" si="16"/>
        <v>7788</v>
      </c>
      <c r="AI18" s="20">
        <f t="shared" si="16"/>
        <v>8028</v>
      </c>
      <c r="AJ18" s="20">
        <f t="shared" si="16"/>
        <v>8268</v>
      </c>
      <c r="AK18" s="20">
        <f t="shared" si="16"/>
        <v>8508</v>
      </c>
      <c r="AL18" s="20">
        <f t="shared" si="16"/>
        <v>8772</v>
      </c>
      <c r="AM18" s="20">
        <f t="shared" si="16"/>
        <v>9024</v>
      </c>
      <c r="AN18" s="20">
        <f t="shared" si="16"/>
        <v>9300</v>
      </c>
      <c r="AO18" s="20">
        <f t="shared" si="16"/>
        <v>9576</v>
      </c>
      <c r="AP18" s="20">
        <f t="shared" si="16"/>
        <v>9864</v>
      </c>
      <c r="AQ18" s="20">
        <f t="shared" si="16"/>
        <v>10164</v>
      </c>
      <c r="AR18" s="20">
        <f t="shared" si="16"/>
        <v>10464</v>
      </c>
      <c r="AS18" s="20">
        <f t="shared" si="16"/>
        <v>10776</v>
      </c>
      <c r="AT18" s="20">
        <f t="shared" si="16"/>
        <v>11100</v>
      </c>
      <c r="AU18" s="20">
        <f t="shared" si="16"/>
        <v>11436</v>
      </c>
      <c r="AV18" s="20">
        <f t="shared" si="16"/>
        <v>11784</v>
      </c>
      <c r="AW18" s="20">
        <f t="shared" si="16"/>
        <v>12132</v>
      </c>
      <c r="AX18" s="20">
        <f t="shared" si="16"/>
        <v>12504</v>
      </c>
      <c r="AY18" s="20">
        <f t="shared" si="16"/>
        <v>12876</v>
      </c>
      <c r="AZ18" s="20">
        <f t="shared" si="16"/>
        <v>13260</v>
      </c>
      <c r="BA18" s="20">
        <f t="shared" si="16"/>
        <v>13656</v>
      </c>
      <c r="BB18" s="20">
        <f t="shared" si="16"/>
        <v>14064</v>
      </c>
      <c r="BC18" s="20">
        <f t="shared" si="16"/>
        <v>14484</v>
      </c>
      <c r="BD18" s="20">
        <f t="shared" si="16"/>
        <v>14928</v>
      </c>
      <c r="BE18" s="20">
        <f t="shared" si="16"/>
        <v>15372</v>
      </c>
      <c r="BF18" s="20">
        <f t="shared" si="16"/>
        <v>15828</v>
      </c>
      <c r="BG18" s="20">
        <f t="shared" si="16"/>
        <v>16308</v>
      </c>
      <c r="BH18" s="20">
        <f t="shared" si="16"/>
        <v>16800</v>
      </c>
      <c r="BI18" s="20">
        <f t="shared" si="16"/>
        <v>17304</v>
      </c>
      <c r="BJ18" s="20">
        <f t="shared" si="16"/>
        <v>17820</v>
      </c>
      <c r="BK18" s="20">
        <f t="shared" si="16"/>
        <v>18360</v>
      </c>
      <c r="BL18" s="20">
        <f t="shared" si="16"/>
        <v>18900</v>
      </c>
      <c r="BM18" s="20">
        <f t="shared" si="16"/>
        <v>19476</v>
      </c>
      <c r="BN18" s="20">
        <f t="shared" si="16"/>
        <v>20052</v>
      </c>
      <c r="BO18" s="20">
        <f t="shared" si="17"/>
        <v>20664</v>
      </c>
    </row>
    <row r="19" spans="1:67" x14ac:dyDescent="0.2">
      <c r="A19">
        <v>3</v>
      </c>
      <c r="B19" s="20">
        <f t="shared" si="18"/>
        <v>3144</v>
      </c>
      <c r="C19" s="20">
        <f t="shared" si="16"/>
        <v>3192</v>
      </c>
      <c r="D19" s="20">
        <f t="shared" si="16"/>
        <v>3228</v>
      </c>
      <c r="E19" s="20">
        <f t="shared" si="16"/>
        <v>3324</v>
      </c>
      <c r="F19" s="20">
        <f t="shared" si="16"/>
        <v>3420</v>
      </c>
      <c r="G19" s="20">
        <f t="shared" si="16"/>
        <v>3528</v>
      </c>
      <c r="H19" s="20">
        <f t="shared" si="16"/>
        <v>3624</v>
      </c>
      <c r="I19" s="20">
        <f t="shared" si="16"/>
        <v>3720</v>
      </c>
      <c r="J19" s="20">
        <f t="shared" si="16"/>
        <v>3828</v>
      </c>
      <c r="K19" s="20">
        <f t="shared" si="16"/>
        <v>3948</v>
      </c>
      <c r="L19" s="20">
        <f t="shared" si="16"/>
        <v>4068</v>
      </c>
      <c r="M19" s="20">
        <f t="shared" si="16"/>
        <v>4188</v>
      </c>
      <c r="N19" s="20">
        <f t="shared" si="16"/>
        <v>4308</v>
      </c>
      <c r="O19" s="20">
        <f t="shared" si="16"/>
        <v>4440</v>
      </c>
      <c r="P19" s="20">
        <f t="shared" si="16"/>
        <v>4572</v>
      </c>
      <c r="Q19" s="20">
        <f t="shared" si="16"/>
        <v>4716</v>
      </c>
      <c r="R19" s="20">
        <f t="shared" si="16"/>
        <v>4848</v>
      </c>
      <c r="S19" s="20">
        <f t="shared" si="16"/>
        <v>5004</v>
      </c>
      <c r="T19" s="20">
        <f t="shared" si="16"/>
        <v>5148</v>
      </c>
      <c r="U19" s="20">
        <f t="shared" si="16"/>
        <v>5304</v>
      </c>
      <c r="V19" s="20">
        <f t="shared" si="16"/>
        <v>5460</v>
      </c>
      <c r="W19" s="20">
        <f t="shared" si="16"/>
        <v>5628</v>
      </c>
      <c r="X19" s="20">
        <f t="shared" si="16"/>
        <v>5796</v>
      </c>
      <c r="Y19" s="20">
        <f t="shared" si="16"/>
        <v>5964</v>
      </c>
      <c r="Z19" s="20">
        <f t="shared" si="16"/>
        <v>6144</v>
      </c>
      <c r="AA19" s="20">
        <f t="shared" si="16"/>
        <v>6336</v>
      </c>
      <c r="AB19" s="20">
        <f t="shared" si="16"/>
        <v>6528</v>
      </c>
      <c r="AC19" s="20">
        <f t="shared" si="16"/>
        <v>6720</v>
      </c>
      <c r="AD19" s="20">
        <f t="shared" si="16"/>
        <v>6924</v>
      </c>
      <c r="AE19" s="20">
        <f t="shared" si="16"/>
        <v>7128</v>
      </c>
      <c r="AF19" s="20">
        <f t="shared" si="16"/>
        <v>7344</v>
      </c>
      <c r="AG19" s="20">
        <f t="shared" si="16"/>
        <v>7560</v>
      </c>
      <c r="AH19" s="20">
        <f t="shared" si="16"/>
        <v>7788</v>
      </c>
      <c r="AI19" s="20">
        <f t="shared" si="16"/>
        <v>8028</v>
      </c>
      <c r="AJ19" s="20">
        <f t="shared" si="16"/>
        <v>8268</v>
      </c>
      <c r="AK19" s="20">
        <f t="shared" si="16"/>
        <v>8508</v>
      </c>
      <c r="AL19" s="20">
        <f t="shared" si="16"/>
        <v>8772</v>
      </c>
      <c r="AM19" s="20">
        <f t="shared" si="16"/>
        <v>9024</v>
      </c>
      <c r="AN19" s="20">
        <f t="shared" si="16"/>
        <v>9300</v>
      </c>
      <c r="AO19" s="20">
        <f t="shared" si="16"/>
        <v>9576</v>
      </c>
      <c r="AP19" s="20">
        <f t="shared" si="16"/>
        <v>9864</v>
      </c>
      <c r="AQ19" s="20">
        <f t="shared" si="16"/>
        <v>10164</v>
      </c>
      <c r="AR19" s="20">
        <f t="shared" si="16"/>
        <v>10464</v>
      </c>
      <c r="AS19" s="20">
        <f t="shared" si="16"/>
        <v>10776</v>
      </c>
      <c r="AT19" s="20">
        <f t="shared" si="16"/>
        <v>11100</v>
      </c>
      <c r="AU19" s="20">
        <f t="shared" si="16"/>
        <v>11436</v>
      </c>
      <c r="AV19" s="20">
        <f t="shared" si="16"/>
        <v>11784</v>
      </c>
      <c r="AW19" s="20">
        <f t="shared" si="16"/>
        <v>12132</v>
      </c>
      <c r="AX19" s="20">
        <f t="shared" si="16"/>
        <v>12504</v>
      </c>
      <c r="AY19" s="20">
        <f t="shared" si="16"/>
        <v>12876</v>
      </c>
      <c r="AZ19" s="20">
        <f t="shared" si="16"/>
        <v>13260</v>
      </c>
      <c r="BA19" s="20">
        <f t="shared" si="16"/>
        <v>13656</v>
      </c>
      <c r="BB19" s="20">
        <f t="shared" si="16"/>
        <v>14064</v>
      </c>
      <c r="BC19" s="20">
        <f t="shared" si="16"/>
        <v>14484</v>
      </c>
      <c r="BD19" s="20">
        <f t="shared" si="16"/>
        <v>14928</v>
      </c>
      <c r="BE19" s="20">
        <f t="shared" si="16"/>
        <v>15372</v>
      </c>
      <c r="BF19" s="20">
        <f t="shared" si="16"/>
        <v>15828</v>
      </c>
      <c r="BG19" s="20">
        <f t="shared" si="16"/>
        <v>16308</v>
      </c>
      <c r="BH19" s="20">
        <f t="shared" si="16"/>
        <v>16800</v>
      </c>
      <c r="BI19" s="20">
        <f t="shared" si="16"/>
        <v>17304</v>
      </c>
      <c r="BJ19" s="20">
        <f t="shared" si="16"/>
        <v>17820</v>
      </c>
      <c r="BK19" s="20">
        <f t="shared" si="16"/>
        <v>18360</v>
      </c>
      <c r="BL19" s="20">
        <f t="shared" si="16"/>
        <v>18900</v>
      </c>
      <c r="BM19" s="20">
        <f t="shared" si="16"/>
        <v>19476</v>
      </c>
      <c r="BN19" s="20">
        <f t="shared" si="16"/>
        <v>20052</v>
      </c>
      <c r="BO19" s="20">
        <f t="shared" si="17"/>
        <v>20664</v>
      </c>
    </row>
    <row r="20" spans="1:67" x14ac:dyDescent="0.2">
      <c r="A20">
        <v>4</v>
      </c>
      <c r="B20" s="20">
        <f t="shared" si="18"/>
        <v>3144</v>
      </c>
      <c r="C20" s="20">
        <f t="shared" si="16"/>
        <v>3192</v>
      </c>
      <c r="D20" s="20">
        <f t="shared" si="16"/>
        <v>3228</v>
      </c>
      <c r="E20" s="20">
        <f t="shared" si="16"/>
        <v>3324</v>
      </c>
      <c r="F20" s="20">
        <f t="shared" si="16"/>
        <v>3420</v>
      </c>
      <c r="G20" s="20">
        <f t="shared" si="16"/>
        <v>3528</v>
      </c>
      <c r="H20" s="20">
        <f t="shared" si="16"/>
        <v>3624</v>
      </c>
      <c r="I20" s="20">
        <f t="shared" si="16"/>
        <v>3720</v>
      </c>
      <c r="J20" s="20">
        <f t="shared" si="16"/>
        <v>3828</v>
      </c>
      <c r="K20" s="20">
        <f t="shared" si="16"/>
        <v>3948</v>
      </c>
      <c r="L20" s="20">
        <f t="shared" si="16"/>
        <v>4068</v>
      </c>
      <c r="M20" s="20">
        <f t="shared" si="16"/>
        <v>4188</v>
      </c>
      <c r="N20" s="20">
        <f t="shared" si="16"/>
        <v>4308</v>
      </c>
      <c r="O20" s="20">
        <f t="shared" si="16"/>
        <v>4440</v>
      </c>
      <c r="P20" s="20">
        <f t="shared" si="16"/>
        <v>4572</v>
      </c>
      <c r="Q20" s="20">
        <f t="shared" si="16"/>
        <v>4716</v>
      </c>
      <c r="R20" s="20">
        <f t="shared" si="16"/>
        <v>4848</v>
      </c>
      <c r="S20" s="20">
        <f t="shared" si="16"/>
        <v>5004</v>
      </c>
      <c r="T20" s="20">
        <f t="shared" si="16"/>
        <v>5148</v>
      </c>
      <c r="U20" s="20">
        <f t="shared" si="16"/>
        <v>5304</v>
      </c>
      <c r="V20" s="20">
        <f t="shared" si="16"/>
        <v>5460</v>
      </c>
      <c r="W20" s="20">
        <f t="shared" si="16"/>
        <v>5628</v>
      </c>
      <c r="X20" s="20">
        <f t="shared" si="16"/>
        <v>5796</v>
      </c>
      <c r="Y20" s="20">
        <f t="shared" si="16"/>
        <v>5964</v>
      </c>
      <c r="Z20" s="20">
        <f t="shared" si="16"/>
        <v>6144</v>
      </c>
      <c r="AA20" s="20">
        <f t="shared" si="16"/>
        <v>6336</v>
      </c>
      <c r="AB20" s="20">
        <f t="shared" si="16"/>
        <v>6528</v>
      </c>
      <c r="AC20" s="20">
        <f t="shared" si="16"/>
        <v>6720</v>
      </c>
      <c r="AD20" s="20">
        <f t="shared" si="16"/>
        <v>6924</v>
      </c>
      <c r="AE20" s="20">
        <f t="shared" si="16"/>
        <v>7128</v>
      </c>
      <c r="AF20" s="20">
        <f t="shared" si="16"/>
        <v>7344</v>
      </c>
      <c r="AG20" s="20">
        <f t="shared" si="16"/>
        <v>7560</v>
      </c>
      <c r="AH20" s="20">
        <f t="shared" si="16"/>
        <v>7788</v>
      </c>
      <c r="AI20" s="20">
        <f t="shared" si="16"/>
        <v>8028</v>
      </c>
      <c r="AJ20" s="20">
        <f t="shared" si="16"/>
        <v>8268</v>
      </c>
      <c r="AK20" s="20">
        <f t="shared" si="16"/>
        <v>8508</v>
      </c>
      <c r="AL20" s="20">
        <f t="shared" si="16"/>
        <v>8772</v>
      </c>
      <c r="AM20" s="20">
        <f t="shared" si="16"/>
        <v>9024</v>
      </c>
      <c r="AN20" s="20">
        <f t="shared" si="16"/>
        <v>9300</v>
      </c>
      <c r="AO20" s="20">
        <f t="shared" si="16"/>
        <v>9576</v>
      </c>
      <c r="AP20" s="20">
        <f t="shared" si="16"/>
        <v>9864</v>
      </c>
      <c r="AQ20" s="20">
        <f t="shared" si="16"/>
        <v>10164</v>
      </c>
      <c r="AR20" s="20">
        <f t="shared" si="16"/>
        <v>10464</v>
      </c>
      <c r="AS20" s="20">
        <f t="shared" si="16"/>
        <v>10776</v>
      </c>
      <c r="AT20" s="20">
        <f t="shared" si="16"/>
        <v>11100</v>
      </c>
      <c r="AU20" s="20">
        <f t="shared" si="16"/>
        <v>11436</v>
      </c>
      <c r="AV20" s="20">
        <f t="shared" si="16"/>
        <v>11784</v>
      </c>
      <c r="AW20" s="20">
        <f t="shared" si="16"/>
        <v>12132</v>
      </c>
      <c r="AX20" s="20">
        <f t="shared" si="16"/>
        <v>12504</v>
      </c>
      <c r="AY20" s="20">
        <f t="shared" si="16"/>
        <v>12876</v>
      </c>
      <c r="AZ20" s="20">
        <f t="shared" si="16"/>
        <v>13260</v>
      </c>
      <c r="BA20" s="20">
        <f t="shared" si="16"/>
        <v>13656</v>
      </c>
      <c r="BB20" s="20">
        <f t="shared" si="16"/>
        <v>14064</v>
      </c>
      <c r="BC20" s="20">
        <f t="shared" si="16"/>
        <v>14484</v>
      </c>
      <c r="BD20" s="20">
        <f t="shared" si="16"/>
        <v>14928</v>
      </c>
      <c r="BE20" s="20">
        <f t="shared" si="16"/>
        <v>15372</v>
      </c>
      <c r="BF20" s="20">
        <f t="shared" si="16"/>
        <v>15828</v>
      </c>
      <c r="BG20" s="20">
        <f t="shared" si="16"/>
        <v>16308</v>
      </c>
      <c r="BH20" s="20">
        <f t="shared" si="16"/>
        <v>16800</v>
      </c>
      <c r="BI20" s="20">
        <f t="shared" si="16"/>
        <v>17304</v>
      </c>
      <c r="BJ20" s="20">
        <f t="shared" si="16"/>
        <v>17820</v>
      </c>
      <c r="BK20" s="20">
        <f t="shared" si="16"/>
        <v>18360</v>
      </c>
      <c r="BL20" s="20">
        <f t="shared" si="16"/>
        <v>18900</v>
      </c>
      <c r="BM20" s="20">
        <f t="shared" si="16"/>
        <v>19476</v>
      </c>
      <c r="BN20" s="20">
        <f t="shared" ref="C20:BN24" si="19">IF((BN$8+(BN$9*$A20))&lt;BN$12,BN$12,BN$8+(BN$9*$A20))</f>
        <v>20052</v>
      </c>
      <c r="BO20" s="20">
        <f t="shared" si="17"/>
        <v>20664</v>
      </c>
    </row>
    <row r="21" spans="1:67" x14ac:dyDescent="0.2">
      <c r="A21">
        <v>5</v>
      </c>
      <c r="B21" s="20">
        <f t="shared" si="18"/>
        <v>3144</v>
      </c>
      <c r="C21" s="20">
        <f t="shared" si="19"/>
        <v>3192</v>
      </c>
      <c r="D21" s="20">
        <f t="shared" si="19"/>
        <v>3228</v>
      </c>
      <c r="E21" s="20">
        <f t="shared" si="19"/>
        <v>3324</v>
      </c>
      <c r="F21" s="20">
        <f t="shared" si="19"/>
        <v>3420</v>
      </c>
      <c r="G21" s="20">
        <f t="shared" si="19"/>
        <v>3528</v>
      </c>
      <c r="H21" s="20">
        <f t="shared" si="19"/>
        <v>3624</v>
      </c>
      <c r="I21" s="20">
        <f t="shared" si="19"/>
        <v>3720</v>
      </c>
      <c r="J21" s="20">
        <f t="shared" si="19"/>
        <v>3828</v>
      </c>
      <c r="K21" s="20">
        <f t="shared" si="19"/>
        <v>3948</v>
      </c>
      <c r="L21" s="20">
        <f t="shared" si="19"/>
        <v>4068</v>
      </c>
      <c r="M21" s="20">
        <f t="shared" si="19"/>
        <v>4188</v>
      </c>
      <c r="N21" s="20">
        <f t="shared" si="19"/>
        <v>4308</v>
      </c>
      <c r="O21" s="20">
        <f t="shared" si="19"/>
        <v>4440</v>
      </c>
      <c r="P21" s="20">
        <f t="shared" si="19"/>
        <v>4572</v>
      </c>
      <c r="Q21" s="20">
        <f t="shared" si="19"/>
        <v>4716</v>
      </c>
      <c r="R21" s="20">
        <f t="shared" si="19"/>
        <v>4848</v>
      </c>
      <c r="S21" s="20">
        <f t="shared" si="19"/>
        <v>5004</v>
      </c>
      <c r="T21" s="20">
        <f t="shared" si="19"/>
        <v>5148</v>
      </c>
      <c r="U21" s="20">
        <f t="shared" si="19"/>
        <v>5304</v>
      </c>
      <c r="V21" s="20">
        <f t="shared" si="19"/>
        <v>5460</v>
      </c>
      <c r="W21" s="20">
        <f t="shared" si="19"/>
        <v>5628</v>
      </c>
      <c r="X21" s="20">
        <f t="shared" si="19"/>
        <v>5796</v>
      </c>
      <c r="Y21" s="20">
        <f t="shared" si="19"/>
        <v>5964</v>
      </c>
      <c r="Z21" s="20">
        <f t="shared" si="19"/>
        <v>6144</v>
      </c>
      <c r="AA21" s="20">
        <f t="shared" si="19"/>
        <v>6336</v>
      </c>
      <c r="AB21" s="20">
        <f t="shared" si="19"/>
        <v>6528</v>
      </c>
      <c r="AC21" s="20">
        <f t="shared" si="19"/>
        <v>6720</v>
      </c>
      <c r="AD21" s="20">
        <f t="shared" si="19"/>
        <v>6924</v>
      </c>
      <c r="AE21" s="20">
        <f t="shared" si="19"/>
        <v>7128</v>
      </c>
      <c r="AF21" s="20">
        <f t="shared" si="19"/>
        <v>7344</v>
      </c>
      <c r="AG21" s="20">
        <f t="shared" si="19"/>
        <v>7560</v>
      </c>
      <c r="AH21" s="20">
        <f t="shared" si="19"/>
        <v>7788</v>
      </c>
      <c r="AI21" s="20">
        <f t="shared" si="19"/>
        <v>8028</v>
      </c>
      <c r="AJ21" s="20">
        <f t="shared" si="19"/>
        <v>8268</v>
      </c>
      <c r="AK21" s="20">
        <f t="shared" si="19"/>
        <v>8508</v>
      </c>
      <c r="AL21" s="20">
        <f t="shared" si="19"/>
        <v>8772</v>
      </c>
      <c r="AM21" s="20">
        <f t="shared" si="19"/>
        <v>9024</v>
      </c>
      <c r="AN21" s="20">
        <f t="shared" si="19"/>
        <v>9300</v>
      </c>
      <c r="AO21" s="20">
        <f t="shared" si="19"/>
        <v>9576</v>
      </c>
      <c r="AP21" s="20">
        <f t="shared" si="19"/>
        <v>9864</v>
      </c>
      <c r="AQ21" s="20">
        <f t="shared" si="19"/>
        <v>10164</v>
      </c>
      <c r="AR21" s="20">
        <f t="shared" si="19"/>
        <v>10464</v>
      </c>
      <c r="AS21" s="20">
        <f t="shared" si="19"/>
        <v>10776</v>
      </c>
      <c r="AT21" s="20">
        <f t="shared" si="19"/>
        <v>11100</v>
      </c>
      <c r="AU21" s="20">
        <f t="shared" si="19"/>
        <v>11436</v>
      </c>
      <c r="AV21" s="20">
        <f t="shared" si="19"/>
        <v>11784</v>
      </c>
      <c r="AW21" s="20">
        <f t="shared" si="19"/>
        <v>12132</v>
      </c>
      <c r="AX21" s="20">
        <f t="shared" si="19"/>
        <v>12504</v>
      </c>
      <c r="AY21" s="20">
        <f t="shared" si="19"/>
        <v>12876</v>
      </c>
      <c r="AZ21" s="20">
        <f t="shared" si="19"/>
        <v>13260</v>
      </c>
      <c r="BA21" s="20">
        <f t="shared" si="19"/>
        <v>13656</v>
      </c>
      <c r="BB21" s="20">
        <f t="shared" si="19"/>
        <v>14064</v>
      </c>
      <c r="BC21" s="20">
        <f t="shared" si="19"/>
        <v>14484</v>
      </c>
      <c r="BD21" s="20">
        <f t="shared" si="19"/>
        <v>14928</v>
      </c>
      <c r="BE21" s="20">
        <f t="shared" si="19"/>
        <v>15372</v>
      </c>
      <c r="BF21" s="20">
        <f t="shared" si="19"/>
        <v>15828</v>
      </c>
      <c r="BG21" s="20">
        <f t="shared" si="19"/>
        <v>16308</v>
      </c>
      <c r="BH21" s="20">
        <f t="shared" si="19"/>
        <v>16800</v>
      </c>
      <c r="BI21" s="20">
        <f t="shared" si="19"/>
        <v>17304</v>
      </c>
      <c r="BJ21" s="20">
        <f t="shared" si="19"/>
        <v>17820</v>
      </c>
      <c r="BK21" s="20">
        <f t="shared" si="19"/>
        <v>18360</v>
      </c>
      <c r="BL21" s="20">
        <f t="shared" si="19"/>
        <v>18900</v>
      </c>
      <c r="BM21" s="20">
        <f t="shared" si="19"/>
        <v>19476</v>
      </c>
      <c r="BN21" s="20">
        <f t="shared" si="19"/>
        <v>20052</v>
      </c>
      <c r="BO21" s="20">
        <f t="shared" si="17"/>
        <v>20664</v>
      </c>
    </row>
    <row r="22" spans="1:67" x14ac:dyDescent="0.2">
      <c r="A22">
        <v>6</v>
      </c>
      <c r="B22" s="20">
        <f t="shared" si="18"/>
        <v>3144</v>
      </c>
      <c r="C22" s="20">
        <f t="shared" si="19"/>
        <v>3192</v>
      </c>
      <c r="D22" s="20">
        <f t="shared" si="19"/>
        <v>3228</v>
      </c>
      <c r="E22" s="20">
        <f t="shared" si="19"/>
        <v>3324</v>
      </c>
      <c r="F22" s="20">
        <f t="shared" si="19"/>
        <v>3420</v>
      </c>
      <c r="G22" s="20">
        <f t="shared" si="19"/>
        <v>3528</v>
      </c>
      <c r="H22" s="20">
        <f t="shared" si="19"/>
        <v>3624</v>
      </c>
      <c r="I22" s="20">
        <f t="shared" si="19"/>
        <v>3720</v>
      </c>
      <c r="J22" s="20">
        <f t="shared" si="19"/>
        <v>3828</v>
      </c>
      <c r="K22" s="20">
        <f t="shared" si="19"/>
        <v>3948</v>
      </c>
      <c r="L22" s="20">
        <f t="shared" si="19"/>
        <v>4068</v>
      </c>
      <c r="M22" s="20">
        <f t="shared" si="19"/>
        <v>4188</v>
      </c>
      <c r="N22" s="20">
        <f t="shared" si="19"/>
        <v>4308</v>
      </c>
      <c r="O22" s="20">
        <f t="shared" si="19"/>
        <v>4440</v>
      </c>
      <c r="P22" s="20">
        <f t="shared" si="19"/>
        <v>4572</v>
      </c>
      <c r="Q22" s="20">
        <f t="shared" si="19"/>
        <v>4716</v>
      </c>
      <c r="R22" s="20">
        <f t="shared" si="19"/>
        <v>4848</v>
      </c>
      <c r="S22" s="20">
        <f t="shared" si="19"/>
        <v>5004</v>
      </c>
      <c r="T22" s="20">
        <f t="shared" si="19"/>
        <v>5148</v>
      </c>
      <c r="U22" s="20">
        <f t="shared" si="19"/>
        <v>5304</v>
      </c>
      <c r="V22" s="20">
        <f t="shared" si="19"/>
        <v>5460</v>
      </c>
      <c r="W22" s="20">
        <f t="shared" si="19"/>
        <v>5628</v>
      </c>
      <c r="X22" s="20">
        <f t="shared" si="19"/>
        <v>5796</v>
      </c>
      <c r="Y22" s="20">
        <f t="shared" si="19"/>
        <v>5964</v>
      </c>
      <c r="Z22" s="20">
        <f t="shared" si="19"/>
        <v>6144</v>
      </c>
      <c r="AA22" s="20">
        <f t="shared" si="19"/>
        <v>6336</v>
      </c>
      <c r="AB22" s="20">
        <f t="shared" si="19"/>
        <v>6528</v>
      </c>
      <c r="AC22" s="20">
        <f t="shared" si="19"/>
        <v>6720</v>
      </c>
      <c r="AD22" s="20">
        <f t="shared" si="19"/>
        <v>6924</v>
      </c>
      <c r="AE22" s="20">
        <f t="shared" si="19"/>
        <v>7128</v>
      </c>
      <c r="AF22" s="20">
        <f t="shared" si="19"/>
        <v>7344</v>
      </c>
      <c r="AG22" s="20">
        <f t="shared" si="19"/>
        <v>7560</v>
      </c>
      <c r="AH22" s="20">
        <f t="shared" si="19"/>
        <v>7788</v>
      </c>
      <c r="AI22" s="20">
        <f t="shared" si="19"/>
        <v>8028</v>
      </c>
      <c r="AJ22" s="20">
        <f t="shared" si="19"/>
        <v>8268</v>
      </c>
      <c r="AK22" s="20">
        <f t="shared" si="19"/>
        <v>8508</v>
      </c>
      <c r="AL22" s="20">
        <f t="shared" si="19"/>
        <v>8772</v>
      </c>
      <c r="AM22" s="20">
        <f t="shared" si="19"/>
        <v>9024</v>
      </c>
      <c r="AN22" s="20">
        <f t="shared" si="19"/>
        <v>9300</v>
      </c>
      <c r="AO22" s="20">
        <f t="shared" si="19"/>
        <v>9576</v>
      </c>
      <c r="AP22" s="20">
        <f t="shared" si="19"/>
        <v>9864</v>
      </c>
      <c r="AQ22" s="20">
        <f t="shared" si="19"/>
        <v>10164</v>
      </c>
      <c r="AR22" s="20">
        <f t="shared" si="19"/>
        <v>10464</v>
      </c>
      <c r="AS22" s="20">
        <f t="shared" si="19"/>
        <v>10776</v>
      </c>
      <c r="AT22" s="20">
        <f t="shared" si="19"/>
        <v>11100</v>
      </c>
      <c r="AU22" s="20">
        <f t="shared" si="19"/>
        <v>11436</v>
      </c>
      <c r="AV22" s="20">
        <f t="shared" si="19"/>
        <v>11784</v>
      </c>
      <c r="AW22" s="20">
        <f t="shared" si="19"/>
        <v>12132</v>
      </c>
      <c r="AX22" s="20">
        <f t="shared" si="19"/>
        <v>12504</v>
      </c>
      <c r="AY22" s="20">
        <f t="shared" si="19"/>
        <v>12876</v>
      </c>
      <c r="AZ22" s="20">
        <f t="shared" si="19"/>
        <v>13260</v>
      </c>
      <c r="BA22" s="20">
        <f t="shared" si="19"/>
        <v>13656</v>
      </c>
      <c r="BB22" s="20">
        <f t="shared" si="19"/>
        <v>14064</v>
      </c>
      <c r="BC22" s="20">
        <f t="shared" si="19"/>
        <v>14484</v>
      </c>
      <c r="BD22" s="20">
        <f t="shared" si="19"/>
        <v>14928</v>
      </c>
      <c r="BE22" s="20">
        <f t="shared" si="19"/>
        <v>15372</v>
      </c>
      <c r="BF22" s="20">
        <f t="shared" si="19"/>
        <v>15828</v>
      </c>
      <c r="BG22" s="20">
        <f t="shared" si="19"/>
        <v>16308</v>
      </c>
      <c r="BH22" s="20">
        <f t="shared" si="19"/>
        <v>16800</v>
      </c>
      <c r="BI22" s="20">
        <f t="shared" si="19"/>
        <v>17304</v>
      </c>
      <c r="BJ22" s="20">
        <f t="shared" si="19"/>
        <v>17820</v>
      </c>
      <c r="BK22" s="20">
        <f t="shared" si="19"/>
        <v>18360</v>
      </c>
      <c r="BL22" s="20">
        <f t="shared" si="19"/>
        <v>18900</v>
      </c>
      <c r="BM22" s="20">
        <f t="shared" si="19"/>
        <v>19476</v>
      </c>
      <c r="BN22" s="20">
        <f t="shared" si="19"/>
        <v>20052</v>
      </c>
      <c r="BO22" s="20">
        <f t="shared" si="17"/>
        <v>20664</v>
      </c>
    </row>
    <row r="23" spans="1:67" x14ac:dyDescent="0.2">
      <c r="A23">
        <v>7</v>
      </c>
      <c r="B23" s="20">
        <f t="shared" si="18"/>
        <v>3144</v>
      </c>
      <c r="C23" s="20">
        <f t="shared" si="19"/>
        <v>3192</v>
      </c>
      <c r="D23" s="20">
        <f t="shared" si="19"/>
        <v>3228</v>
      </c>
      <c r="E23" s="20">
        <f t="shared" si="19"/>
        <v>3324</v>
      </c>
      <c r="F23" s="20">
        <f t="shared" si="19"/>
        <v>3420</v>
      </c>
      <c r="G23" s="20">
        <f t="shared" si="19"/>
        <v>3528</v>
      </c>
      <c r="H23" s="20">
        <f t="shared" si="19"/>
        <v>3624</v>
      </c>
      <c r="I23" s="20">
        <f t="shared" si="19"/>
        <v>3720</v>
      </c>
      <c r="J23" s="20">
        <f t="shared" si="19"/>
        <v>3828</v>
      </c>
      <c r="K23" s="20">
        <f t="shared" si="19"/>
        <v>3948</v>
      </c>
      <c r="L23" s="20">
        <f t="shared" si="19"/>
        <v>4068</v>
      </c>
      <c r="M23" s="20">
        <f t="shared" si="19"/>
        <v>4188</v>
      </c>
      <c r="N23" s="20">
        <f t="shared" si="19"/>
        <v>4308</v>
      </c>
      <c r="O23" s="20">
        <f t="shared" si="19"/>
        <v>4440</v>
      </c>
      <c r="P23" s="20">
        <f t="shared" si="19"/>
        <v>4572</v>
      </c>
      <c r="Q23" s="20">
        <f t="shared" si="19"/>
        <v>4716</v>
      </c>
      <c r="R23" s="20">
        <f t="shared" si="19"/>
        <v>4848</v>
      </c>
      <c r="S23" s="20">
        <f t="shared" si="19"/>
        <v>5004</v>
      </c>
      <c r="T23" s="20">
        <f t="shared" si="19"/>
        <v>5148</v>
      </c>
      <c r="U23" s="20">
        <f t="shared" si="19"/>
        <v>5304</v>
      </c>
      <c r="V23" s="20">
        <f t="shared" si="19"/>
        <v>5460</v>
      </c>
      <c r="W23" s="20">
        <f t="shared" si="19"/>
        <v>5628</v>
      </c>
      <c r="X23" s="20">
        <f t="shared" si="19"/>
        <v>5796</v>
      </c>
      <c r="Y23" s="20">
        <f t="shared" si="19"/>
        <v>5964</v>
      </c>
      <c r="Z23" s="20">
        <f t="shared" si="19"/>
        <v>6144</v>
      </c>
      <c r="AA23" s="20">
        <f t="shared" si="19"/>
        <v>6336</v>
      </c>
      <c r="AB23" s="20">
        <f t="shared" si="19"/>
        <v>6528</v>
      </c>
      <c r="AC23" s="20">
        <f t="shared" si="19"/>
        <v>6720</v>
      </c>
      <c r="AD23" s="20">
        <f t="shared" si="19"/>
        <v>6924</v>
      </c>
      <c r="AE23" s="20">
        <f t="shared" si="19"/>
        <v>7128</v>
      </c>
      <c r="AF23" s="20">
        <f t="shared" si="19"/>
        <v>7344</v>
      </c>
      <c r="AG23" s="20">
        <f t="shared" si="19"/>
        <v>7560</v>
      </c>
      <c r="AH23" s="20">
        <f t="shared" si="19"/>
        <v>7788</v>
      </c>
      <c r="AI23" s="20">
        <f t="shared" si="19"/>
        <v>8028</v>
      </c>
      <c r="AJ23" s="20">
        <f t="shared" si="19"/>
        <v>8268</v>
      </c>
      <c r="AK23" s="20">
        <f t="shared" si="19"/>
        <v>8508</v>
      </c>
      <c r="AL23" s="20">
        <f t="shared" si="19"/>
        <v>8772</v>
      </c>
      <c r="AM23" s="20">
        <f t="shared" si="19"/>
        <v>9024</v>
      </c>
      <c r="AN23" s="20">
        <f t="shared" si="19"/>
        <v>9300</v>
      </c>
      <c r="AO23" s="20">
        <f t="shared" si="19"/>
        <v>9576</v>
      </c>
      <c r="AP23" s="20">
        <f t="shared" si="19"/>
        <v>9864</v>
      </c>
      <c r="AQ23" s="20">
        <f t="shared" si="19"/>
        <v>10164</v>
      </c>
      <c r="AR23" s="20">
        <f t="shared" si="19"/>
        <v>10464</v>
      </c>
      <c r="AS23" s="20">
        <f t="shared" si="19"/>
        <v>10776</v>
      </c>
      <c r="AT23" s="20">
        <f t="shared" si="19"/>
        <v>11100</v>
      </c>
      <c r="AU23" s="20">
        <f t="shared" si="19"/>
        <v>11436</v>
      </c>
      <c r="AV23" s="20">
        <f t="shared" si="19"/>
        <v>11784</v>
      </c>
      <c r="AW23" s="20">
        <f t="shared" si="19"/>
        <v>12132</v>
      </c>
      <c r="AX23" s="20">
        <f t="shared" si="19"/>
        <v>12504</v>
      </c>
      <c r="AY23" s="20">
        <f t="shared" si="19"/>
        <v>12876</v>
      </c>
      <c r="AZ23" s="20">
        <f t="shared" si="19"/>
        <v>13260</v>
      </c>
      <c r="BA23" s="20">
        <f t="shared" si="19"/>
        <v>13656</v>
      </c>
      <c r="BB23" s="20">
        <f t="shared" si="19"/>
        <v>14064</v>
      </c>
      <c r="BC23" s="20">
        <f t="shared" si="19"/>
        <v>14484</v>
      </c>
      <c r="BD23" s="20">
        <f t="shared" si="19"/>
        <v>14928</v>
      </c>
      <c r="BE23" s="20">
        <f t="shared" si="19"/>
        <v>15372</v>
      </c>
      <c r="BF23" s="20">
        <f t="shared" si="19"/>
        <v>15828</v>
      </c>
      <c r="BG23" s="20">
        <f t="shared" si="19"/>
        <v>16308</v>
      </c>
      <c r="BH23" s="20">
        <f t="shared" si="19"/>
        <v>16800</v>
      </c>
      <c r="BI23" s="20">
        <f t="shared" si="19"/>
        <v>17304</v>
      </c>
      <c r="BJ23" s="20">
        <f t="shared" si="19"/>
        <v>17820</v>
      </c>
      <c r="BK23" s="20">
        <f t="shared" si="19"/>
        <v>18360</v>
      </c>
      <c r="BL23" s="20">
        <f t="shared" si="19"/>
        <v>18900</v>
      </c>
      <c r="BM23" s="20">
        <f t="shared" si="19"/>
        <v>19476</v>
      </c>
      <c r="BN23" s="20">
        <f t="shared" si="19"/>
        <v>20052</v>
      </c>
      <c r="BO23" s="20">
        <f t="shared" si="17"/>
        <v>20664</v>
      </c>
    </row>
    <row r="24" spans="1:67" x14ac:dyDescent="0.2">
      <c r="A24">
        <v>8</v>
      </c>
      <c r="B24" s="20">
        <f t="shared" si="18"/>
        <v>3144</v>
      </c>
      <c r="C24" s="20">
        <f t="shared" si="19"/>
        <v>3192</v>
      </c>
      <c r="D24" s="20">
        <f t="shared" si="19"/>
        <v>3228</v>
      </c>
      <c r="E24" s="20">
        <f t="shared" si="19"/>
        <v>3324</v>
      </c>
      <c r="F24" s="20">
        <f t="shared" si="19"/>
        <v>3420</v>
      </c>
      <c r="G24" s="20">
        <f t="shared" si="19"/>
        <v>3528</v>
      </c>
      <c r="H24" s="20">
        <f t="shared" si="19"/>
        <v>3624</v>
      </c>
      <c r="I24" s="20">
        <f t="shared" si="19"/>
        <v>3720</v>
      </c>
      <c r="J24" s="20">
        <f t="shared" si="19"/>
        <v>3828</v>
      </c>
      <c r="K24" s="20">
        <f t="shared" si="19"/>
        <v>3948</v>
      </c>
      <c r="L24" s="20">
        <f t="shared" si="19"/>
        <v>4068</v>
      </c>
      <c r="M24" s="20">
        <f t="shared" si="19"/>
        <v>4188</v>
      </c>
      <c r="N24" s="20">
        <f t="shared" si="19"/>
        <v>4308</v>
      </c>
      <c r="O24" s="20">
        <f t="shared" si="19"/>
        <v>4440</v>
      </c>
      <c r="P24" s="20">
        <f t="shared" si="19"/>
        <v>4572</v>
      </c>
      <c r="Q24" s="20">
        <f t="shared" si="19"/>
        <v>4716</v>
      </c>
      <c r="R24" s="20">
        <f t="shared" si="19"/>
        <v>4848</v>
      </c>
      <c r="S24" s="20">
        <f t="shared" si="19"/>
        <v>5004</v>
      </c>
      <c r="T24" s="20">
        <f t="shared" si="19"/>
        <v>5148</v>
      </c>
      <c r="U24" s="20">
        <f t="shared" si="19"/>
        <v>5304</v>
      </c>
      <c r="V24" s="20">
        <f t="shared" si="19"/>
        <v>5460</v>
      </c>
      <c r="W24" s="20">
        <f t="shared" si="19"/>
        <v>5628</v>
      </c>
      <c r="X24" s="20">
        <f t="shared" si="19"/>
        <v>5796</v>
      </c>
      <c r="Y24" s="20">
        <f t="shared" si="19"/>
        <v>5964</v>
      </c>
      <c r="Z24" s="20">
        <f t="shared" si="19"/>
        <v>6144</v>
      </c>
      <c r="AA24" s="20">
        <f t="shared" si="19"/>
        <v>6336</v>
      </c>
      <c r="AB24" s="20">
        <f t="shared" si="19"/>
        <v>6528</v>
      </c>
      <c r="AC24" s="20">
        <f t="shared" si="19"/>
        <v>6720</v>
      </c>
      <c r="AD24" s="20">
        <f t="shared" si="19"/>
        <v>6924</v>
      </c>
      <c r="AE24" s="20">
        <f t="shared" si="19"/>
        <v>7128</v>
      </c>
      <c r="AF24" s="20">
        <f t="shared" si="19"/>
        <v>7344</v>
      </c>
      <c r="AG24" s="20">
        <f t="shared" si="19"/>
        <v>7560</v>
      </c>
      <c r="AH24" s="20">
        <f t="shared" si="19"/>
        <v>7788</v>
      </c>
      <c r="AI24" s="20">
        <f t="shared" si="19"/>
        <v>8028</v>
      </c>
      <c r="AJ24" s="20">
        <f t="shared" si="19"/>
        <v>8268</v>
      </c>
      <c r="AK24" s="20">
        <f t="shared" si="19"/>
        <v>8508</v>
      </c>
      <c r="AL24" s="20">
        <f t="shared" si="19"/>
        <v>8772</v>
      </c>
      <c r="AM24" s="20">
        <f t="shared" si="19"/>
        <v>9024</v>
      </c>
      <c r="AN24" s="20">
        <f t="shared" si="19"/>
        <v>9300</v>
      </c>
      <c r="AO24" s="20">
        <f t="shared" si="19"/>
        <v>9576</v>
      </c>
      <c r="AP24" s="20">
        <f t="shared" si="19"/>
        <v>9864</v>
      </c>
      <c r="AQ24" s="20">
        <f t="shared" si="19"/>
        <v>10164</v>
      </c>
      <c r="AR24" s="20">
        <f t="shared" si="19"/>
        <v>10464</v>
      </c>
      <c r="AS24" s="20">
        <f t="shared" si="19"/>
        <v>10776</v>
      </c>
      <c r="AT24" s="20">
        <f t="shared" si="19"/>
        <v>11100</v>
      </c>
      <c r="AU24" s="20">
        <f t="shared" si="19"/>
        <v>11436</v>
      </c>
      <c r="AV24" s="20">
        <f t="shared" si="19"/>
        <v>11784</v>
      </c>
      <c r="AW24" s="20">
        <f t="shared" si="19"/>
        <v>12132</v>
      </c>
      <c r="AX24" s="20">
        <f t="shared" si="19"/>
        <v>12504</v>
      </c>
      <c r="AY24" s="20">
        <f t="shared" si="19"/>
        <v>12876</v>
      </c>
      <c r="AZ24" s="20">
        <f t="shared" si="19"/>
        <v>13260</v>
      </c>
      <c r="BA24" s="20">
        <f t="shared" si="19"/>
        <v>13656</v>
      </c>
      <c r="BB24" s="20">
        <f t="shared" si="19"/>
        <v>14064</v>
      </c>
      <c r="BC24" s="20">
        <f t="shared" si="19"/>
        <v>14484</v>
      </c>
      <c r="BD24" s="20">
        <f t="shared" si="19"/>
        <v>14928</v>
      </c>
      <c r="BE24" s="20">
        <f t="shared" si="19"/>
        <v>15372</v>
      </c>
      <c r="BF24" s="20">
        <f t="shared" si="19"/>
        <v>15828</v>
      </c>
      <c r="BG24" s="20">
        <f t="shared" si="19"/>
        <v>16308</v>
      </c>
      <c r="BH24" s="20">
        <f t="shared" si="19"/>
        <v>16800</v>
      </c>
      <c r="BI24" s="20">
        <f t="shared" si="19"/>
        <v>17304</v>
      </c>
      <c r="BJ24" s="20">
        <f t="shared" si="19"/>
        <v>17820</v>
      </c>
      <c r="BK24" s="20">
        <f t="shared" si="19"/>
        <v>18360</v>
      </c>
      <c r="BL24" s="20">
        <f t="shared" si="19"/>
        <v>18900</v>
      </c>
      <c r="BM24" s="20">
        <f t="shared" ref="BM24:BN54" si="20">IF((BM$8+(BM$9*$A24))&lt;BM$12,BM$12,BM$8+(BM$9*$A24))</f>
        <v>19476</v>
      </c>
      <c r="BN24" s="20">
        <f t="shared" si="20"/>
        <v>20052</v>
      </c>
      <c r="BO24" s="20">
        <f t="shared" si="17"/>
        <v>20664</v>
      </c>
    </row>
    <row r="25" spans="1:67" x14ac:dyDescent="0.2">
      <c r="A25">
        <v>9</v>
      </c>
      <c r="B25" s="20">
        <f t="shared" si="18"/>
        <v>3144</v>
      </c>
      <c r="C25" s="20">
        <f t="shared" si="18"/>
        <v>3192</v>
      </c>
      <c r="D25" s="20">
        <f t="shared" si="18"/>
        <v>3228</v>
      </c>
      <c r="E25" s="20">
        <f t="shared" si="18"/>
        <v>3324</v>
      </c>
      <c r="F25" s="20">
        <f t="shared" si="18"/>
        <v>3420</v>
      </c>
      <c r="G25" s="20">
        <f t="shared" si="18"/>
        <v>3528</v>
      </c>
      <c r="H25" s="20">
        <f t="shared" si="18"/>
        <v>3624</v>
      </c>
      <c r="I25" s="20">
        <f t="shared" si="18"/>
        <v>3720</v>
      </c>
      <c r="J25" s="20">
        <f t="shared" si="18"/>
        <v>3828</v>
      </c>
      <c r="K25" s="20">
        <f t="shared" si="18"/>
        <v>3948</v>
      </c>
      <c r="L25" s="20">
        <f t="shared" si="18"/>
        <v>4068</v>
      </c>
      <c r="M25" s="20">
        <f t="shared" si="18"/>
        <v>4188</v>
      </c>
      <c r="N25" s="20">
        <f t="shared" si="18"/>
        <v>4308</v>
      </c>
      <c r="O25" s="20">
        <f t="shared" si="18"/>
        <v>4440</v>
      </c>
      <c r="P25" s="20">
        <f t="shared" si="18"/>
        <v>4572</v>
      </c>
      <c r="Q25" s="20">
        <f t="shared" si="18"/>
        <v>4716</v>
      </c>
      <c r="R25" s="20">
        <f t="shared" ref="R25:AG41" si="21">IF((R$8+(R$9*$A25))&lt;R$12,R$12,R$8+(R$9*$A25))</f>
        <v>4848</v>
      </c>
      <c r="S25" s="20">
        <f t="shared" si="21"/>
        <v>5004</v>
      </c>
      <c r="T25" s="20">
        <f t="shared" si="21"/>
        <v>5148</v>
      </c>
      <c r="U25" s="20">
        <f t="shared" si="21"/>
        <v>5304</v>
      </c>
      <c r="V25" s="20">
        <f t="shared" si="21"/>
        <v>5460</v>
      </c>
      <c r="W25" s="20">
        <f t="shared" si="21"/>
        <v>5628</v>
      </c>
      <c r="X25" s="20">
        <f t="shared" si="21"/>
        <v>5796</v>
      </c>
      <c r="Y25" s="20">
        <f t="shared" si="21"/>
        <v>5964</v>
      </c>
      <c r="Z25" s="20">
        <f t="shared" si="21"/>
        <v>6144</v>
      </c>
      <c r="AA25" s="20">
        <f t="shared" si="21"/>
        <v>6336</v>
      </c>
      <c r="AB25" s="20">
        <f t="shared" si="21"/>
        <v>6528</v>
      </c>
      <c r="AC25" s="20">
        <f t="shared" si="21"/>
        <v>6720</v>
      </c>
      <c r="AD25" s="20">
        <f t="shared" si="21"/>
        <v>6924</v>
      </c>
      <c r="AE25" s="20">
        <f t="shared" si="21"/>
        <v>7128</v>
      </c>
      <c r="AF25" s="20">
        <f t="shared" si="21"/>
        <v>7344</v>
      </c>
      <c r="AG25" s="20">
        <f t="shared" si="21"/>
        <v>7560</v>
      </c>
      <c r="AH25" s="20">
        <f t="shared" ref="AH25:AW40" si="22">IF((AH$8+(AH$9*$A25))&lt;AH$12,AH$12,AH$8+(AH$9*$A25))</f>
        <v>7788</v>
      </c>
      <c r="AI25" s="20">
        <f t="shared" si="22"/>
        <v>8028</v>
      </c>
      <c r="AJ25" s="20">
        <f t="shared" si="22"/>
        <v>8268</v>
      </c>
      <c r="AK25" s="20">
        <f t="shared" si="22"/>
        <v>8508</v>
      </c>
      <c r="AL25" s="20">
        <f t="shared" si="22"/>
        <v>8772</v>
      </c>
      <c r="AM25" s="20">
        <f t="shared" si="22"/>
        <v>9024</v>
      </c>
      <c r="AN25" s="20">
        <f t="shared" si="22"/>
        <v>9300</v>
      </c>
      <c r="AO25" s="20">
        <f t="shared" si="22"/>
        <v>9576</v>
      </c>
      <c r="AP25" s="20">
        <f t="shared" si="22"/>
        <v>9864</v>
      </c>
      <c r="AQ25" s="20">
        <f t="shared" si="22"/>
        <v>10164</v>
      </c>
      <c r="AR25" s="20">
        <f t="shared" si="22"/>
        <v>10464</v>
      </c>
      <c r="AS25" s="20">
        <f t="shared" si="22"/>
        <v>10776</v>
      </c>
      <c r="AT25" s="20">
        <f t="shared" si="22"/>
        <v>11100</v>
      </c>
      <c r="AU25" s="20">
        <f t="shared" si="22"/>
        <v>11436</v>
      </c>
      <c r="AV25" s="20">
        <f t="shared" si="22"/>
        <v>11784</v>
      </c>
      <c r="AW25" s="20">
        <f t="shared" si="22"/>
        <v>12132</v>
      </c>
      <c r="AX25" s="20">
        <f t="shared" ref="AX25:BM54" si="23">IF((AX$8+(AX$9*$A25))&lt;AX$12,AX$12,AX$8+(AX$9*$A25))</f>
        <v>12504</v>
      </c>
      <c r="AY25" s="20">
        <f t="shared" si="23"/>
        <v>12876</v>
      </c>
      <c r="AZ25" s="20">
        <f t="shared" si="23"/>
        <v>13260</v>
      </c>
      <c r="BA25" s="20">
        <f t="shared" si="23"/>
        <v>13656</v>
      </c>
      <c r="BB25" s="20">
        <f t="shared" si="23"/>
        <v>14064</v>
      </c>
      <c r="BC25" s="20">
        <f t="shared" si="23"/>
        <v>14484</v>
      </c>
      <c r="BD25" s="20">
        <f t="shared" si="23"/>
        <v>14928</v>
      </c>
      <c r="BE25" s="20">
        <f t="shared" si="23"/>
        <v>15372</v>
      </c>
      <c r="BF25" s="20">
        <f t="shared" si="23"/>
        <v>15828</v>
      </c>
      <c r="BG25" s="20">
        <f t="shared" si="23"/>
        <v>16308</v>
      </c>
      <c r="BH25" s="20">
        <f t="shared" si="23"/>
        <v>16800</v>
      </c>
      <c r="BI25" s="20">
        <f t="shared" si="23"/>
        <v>17304</v>
      </c>
      <c r="BJ25" s="20">
        <f t="shared" si="23"/>
        <v>17820</v>
      </c>
      <c r="BK25" s="20">
        <f t="shared" si="23"/>
        <v>18360</v>
      </c>
      <c r="BL25" s="20">
        <f t="shared" si="23"/>
        <v>18900</v>
      </c>
      <c r="BM25" s="20">
        <f t="shared" si="23"/>
        <v>19476</v>
      </c>
      <c r="BN25" s="20">
        <f t="shared" si="20"/>
        <v>20052</v>
      </c>
      <c r="BO25" s="20">
        <f t="shared" si="17"/>
        <v>20664</v>
      </c>
    </row>
    <row r="26" spans="1:67" x14ac:dyDescent="0.2">
      <c r="A26">
        <v>10</v>
      </c>
      <c r="B26" s="20">
        <f t="shared" si="18"/>
        <v>3144</v>
      </c>
      <c r="C26" s="20">
        <f t="shared" si="18"/>
        <v>3192</v>
      </c>
      <c r="D26" s="20">
        <f t="shared" si="18"/>
        <v>3228</v>
      </c>
      <c r="E26" s="20">
        <f t="shared" si="18"/>
        <v>3324</v>
      </c>
      <c r="F26" s="20">
        <f t="shared" si="18"/>
        <v>3420</v>
      </c>
      <c r="G26" s="20">
        <f t="shared" si="18"/>
        <v>3528</v>
      </c>
      <c r="H26" s="20">
        <f t="shared" si="18"/>
        <v>3624</v>
      </c>
      <c r="I26" s="20">
        <f t="shared" si="18"/>
        <v>3720</v>
      </c>
      <c r="J26" s="20">
        <f t="shared" si="18"/>
        <v>3828</v>
      </c>
      <c r="K26" s="20">
        <f t="shared" si="18"/>
        <v>3948</v>
      </c>
      <c r="L26" s="20">
        <f t="shared" si="18"/>
        <v>4068</v>
      </c>
      <c r="M26" s="20">
        <f t="shared" si="18"/>
        <v>4188</v>
      </c>
      <c r="N26" s="20">
        <f t="shared" si="18"/>
        <v>4308</v>
      </c>
      <c r="O26" s="20">
        <f t="shared" si="18"/>
        <v>4440</v>
      </c>
      <c r="P26" s="20">
        <f t="shared" si="18"/>
        <v>4572</v>
      </c>
      <c r="Q26" s="20">
        <f t="shared" si="18"/>
        <v>4716</v>
      </c>
      <c r="R26" s="20">
        <f t="shared" si="21"/>
        <v>4848</v>
      </c>
      <c r="S26" s="20">
        <f t="shared" si="21"/>
        <v>5004</v>
      </c>
      <c r="T26" s="20">
        <f t="shared" si="21"/>
        <v>5148</v>
      </c>
      <c r="U26" s="20">
        <f t="shared" si="21"/>
        <v>5304</v>
      </c>
      <c r="V26" s="20">
        <f t="shared" si="21"/>
        <v>5460</v>
      </c>
      <c r="W26" s="20">
        <f t="shared" si="21"/>
        <v>5628</v>
      </c>
      <c r="X26" s="20">
        <f t="shared" si="21"/>
        <v>5796</v>
      </c>
      <c r="Y26" s="20">
        <f t="shared" si="21"/>
        <v>5964</v>
      </c>
      <c r="Z26" s="20">
        <f t="shared" si="21"/>
        <v>6144</v>
      </c>
      <c r="AA26" s="20">
        <f t="shared" si="21"/>
        <v>6336</v>
      </c>
      <c r="AB26" s="20">
        <f t="shared" si="21"/>
        <v>6528</v>
      </c>
      <c r="AC26" s="20">
        <f t="shared" si="21"/>
        <v>6720</v>
      </c>
      <c r="AD26" s="20">
        <f t="shared" si="21"/>
        <v>6924</v>
      </c>
      <c r="AE26" s="20">
        <f t="shared" si="21"/>
        <v>7128</v>
      </c>
      <c r="AF26" s="20">
        <f t="shared" si="21"/>
        <v>7344</v>
      </c>
      <c r="AG26" s="20">
        <f t="shared" si="21"/>
        <v>7560</v>
      </c>
      <c r="AH26" s="20">
        <f t="shared" si="22"/>
        <v>7788</v>
      </c>
      <c r="AI26" s="20">
        <f t="shared" si="22"/>
        <v>8028</v>
      </c>
      <c r="AJ26" s="20">
        <f t="shared" si="22"/>
        <v>8268</v>
      </c>
      <c r="AK26" s="20">
        <f t="shared" si="22"/>
        <v>8508</v>
      </c>
      <c r="AL26" s="20">
        <f t="shared" si="22"/>
        <v>8772</v>
      </c>
      <c r="AM26" s="20">
        <f t="shared" si="22"/>
        <v>9024</v>
      </c>
      <c r="AN26" s="20">
        <f t="shared" si="22"/>
        <v>9300</v>
      </c>
      <c r="AO26" s="20">
        <f t="shared" si="22"/>
        <v>9576</v>
      </c>
      <c r="AP26" s="20">
        <f t="shared" si="22"/>
        <v>9864</v>
      </c>
      <c r="AQ26" s="20">
        <f t="shared" si="22"/>
        <v>10164</v>
      </c>
      <c r="AR26" s="20">
        <f t="shared" si="22"/>
        <v>10464</v>
      </c>
      <c r="AS26" s="20">
        <f t="shared" si="22"/>
        <v>10776</v>
      </c>
      <c r="AT26" s="20">
        <f t="shared" si="22"/>
        <v>11100</v>
      </c>
      <c r="AU26" s="20">
        <f t="shared" si="22"/>
        <v>11436</v>
      </c>
      <c r="AV26" s="20">
        <f t="shared" si="22"/>
        <v>11784</v>
      </c>
      <c r="AW26" s="20">
        <f t="shared" si="22"/>
        <v>12132</v>
      </c>
      <c r="AX26" s="20">
        <f t="shared" si="23"/>
        <v>12504</v>
      </c>
      <c r="AY26" s="20">
        <f t="shared" si="23"/>
        <v>12876</v>
      </c>
      <c r="AZ26" s="20">
        <f t="shared" si="23"/>
        <v>13260</v>
      </c>
      <c r="BA26" s="20">
        <f t="shared" si="23"/>
        <v>13656</v>
      </c>
      <c r="BB26" s="20">
        <f t="shared" si="23"/>
        <v>14064</v>
      </c>
      <c r="BC26" s="20">
        <f t="shared" si="23"/>
        <v>14484</v>
      </c>
      <c r="BD26" s="20">
        <f t="shared" si="23"/>
        <v>14928</v>
      </c>
      <c r="BE26" s="20">
        <f t="shared" si="23"/>
        <v>15372</v>
      </c>
      <c r="BF26" s="20">
        <f t="shared" si="23"/>
        <v>15828</v>
      </c>
      <c r="BG26" s="20">
        <f t="shared" si="23"/>
        <v>16308</v>
      </c>
      <c r="BH26" s="20">
        <f t="shared" si="23"/>
        <v>16800</v>
      </c>
      <c r="BI26" s="20">
        <f t="shared" si="23"/>
        <v>17304</v>
      </c>
      <c r="BJ26" s="20">
        <f t="shared" si="23"/>
        <v>17820</v>
      </c>
      <c r="BK26" s="20">
        <f t="shared" si="23"/>
        <v>18360</v>
      </c>
      <c r="BL26" s="20">
        <f t="shared" si="23"/>
        <v>18900</v>
      </c>
      <c r="BM26" s="20">
        <f t="shared" si="23"/>
        <v>19476</v>
      </c>
      <c r="BN26" s="20">
        <f t="shared" si="20"/>
        <v>20052</v>
      </c>
      <c r="BO26" s="20">
        <f t="shared" si="17"/>
        <v>20664</v>
      </c>
    </row>
    <row r="27" spans="1:67" x14ac:dyDescent="0.2">
      <c r="A27">
        <v>11</v>
      </c>
      <c r="B27" s="20">
        <f t="shared" si="18"/>
        <v>3144</v>
      </c>
      <c r="C27" s="20">
        <f t="shared" si="18"/>
        <v>3192</v>
      </c>
      <c r="D27" s="20">
        <f t="shared" si="18"/>
        <v>3228</v>
      </c>
      <c r="E27" s="20">
        <f t="shared" si="18"/>
        <v>3324</v>
      </c>
      <c r="F27" s="20">
        <f t="shared" si="18"/>
        <v>3420</v>
      </c>
      <c r="G27" s="20">
        <f t="shared" si="18"/>
        <v>3528</v>
      </c>
      <c r="H27" s="20">
        <f t="shared" si="18"/>
        <v>3624</v>
      </c>
      <c r="I27" s="20">
        <f t="shared" si="18"/>
        <v>3720</v>
      </c>
      <c r="J27" s="20">
        <f t="shared" si="18"/>
        <v>3828</v>
      </c>
      <c r="K27" s="20">
        <f t="shared" si="18"/>
        <v>3948</v>
      </c>
      <c r="L27" s="20">
        <f t="shared" si="18"/>
        <v>4068</v>
      </c>
      <c r="M27" s="20">
        <f t="shared" si="18"/>
        <v>4188</v>
      </c>
      <c r="N27" s="20">
        <f t="shared" si="18"/>
        <v>4308</v>
      </c>
      <c r="O27" s="20">
        <f t="shared" si="18"/>
        <v>4440</v>
      </c>
      <c r="P27" s="20">
        <f t="shared" si="18"/>
        <v>4572</v>
      </c>
      <c r="Q27" s="20">
        <f t="shared" si="18"/>
        <v>4716</v>
      </c>
      <c r="R27" s="20">
        <f t="shared" si="21"/>
        <v>4848</v>
      </c>
      <c r="S27" s="20">
        <f t="shared" si="21"/>
        <v>5004</v>
      </c>
      <c r="T27" s="20">
        <f t="shared" si="21"/>
        <v>5148</v>
      </c>
      <c r="U27" s="20">
        <f t="shared" si="21"/>
        <v>5304</v>
      </c>
      <c r="V27" s="20">
        <f t="shared" si="21"/>
        <v>5460</v>
      </c>
      <c r="W27" s="20">
        <f t="shared" si="21"/>
        <v>5628</v>
      </c>
      <c r="X27" s="20">
        <f t="shared" si="21"/>
        <v>5796</v>
      </c>
      <c r="Y27" s="20">
        <f t="shared" si="21"/>
        <v>5964</v>
      </c>
      <c r="Z27" s="20">
        <f t="shared" si="21"/>
        <v>6144</v>
      </c>
      <c r="AA27" s="20">
        <f t="shared" si="21"/>
        <v>6336</v>
      </c>
      <c r="AB27" s="20">
        <f t="shared" si="21"/>
        <v>6528</v>
      </c>
      <c r="AC27" s="20">
        <f t="shared" si="21"/>
        <v>6720</v>
      </c>
      <c r="AD27" s="20">
        <f t="shared" si="21"/>
        <v>6924</v>
      </c>
      <c r="AE27" s="20">
        <f t="shared" si="21"/>
        <v>7128</v>
      </c>
      <c r="AF27" s="20">
        <f t="shared" si="21"/>
        <v>7344</v>
      </c>
      <c r="AG27" s="20">
        <f t="shared" si="21"/>
        <v>7560</v>
      </c>
      <c r="AH27" s="20">
        <f t="shared" si="22"/>
        <v>7788</v>
      </c>
      <c r="AI27" s="20">
        <f t="shared" si="22"/>
        <v>8028</v>
      </c>
      <c r="AJ27" s="20">
        <f t="shared" si="22"/>
        <v>8268</v>
      </c>
      <c r="AK27" s="20">
        <f t="shared" si="22"/>
        <v>8508</v>
      </c>
      <c r="AL27" s="20">
        <f t="shared" si="22"/>
        <v>8772</v>
      </c>
      <c r="AM27" s="20">
        <f t="shared" si="22"/>
        <v>9024</v>
      </c>
      <c r="AN27" s="20">
        <f t="shared" si="22"/>
        <v>9300</v>
      </c>
      <c r="AO27" s="20">
        <f t="shared" si="22"/>
        <v>9576</v>
      </c>
      <c r="AP27" s="20">
        <f t="shared" si="22"/>
        <v>9864</v>
      </c>
      <c r="AQ27" s="20">
        <f t="shared" si="22"/>
        <v>10164</v>
      </c>
      <c r="AR27" s="20">
        <f t="shared" si="22"/>
        <v>10464</v>
      </c>
      <c r="AS27" s="20">
        <f t="shared" si="22"/>
        <v>10776</v>
      </c>
      <c r="AT27" s="20">
        <f t="shared" si="22"/>
        <v>11100</v>
      </c>
      <c r="AU27" s="20">
        <f t="shared" si="22"/>
        <v>11436</v>
      </c>
      <c r="AV27" s="20">
        <f t="shared" si="22"/>
        <v>11784</v>
      </c>
      <c r="AW27" s="20">
        <f t="shared" si="22"/>
        <v>12132</v>
      </c>
      <c r="AX27" s="20">
        <f t="shared" si="23"/>
        <v>12504</v>
      </c>
      <c r="AY27" s="20">
        <f t="shared" si="23"/>
        <v>12876</v>
      </c>
      <c r="AZ27" s="20">
        <f t="shared" si="23"/>
        <v>13260</v>
      </c>
      <c r="BA27" s="20">
        <f t="shared" si="23"/>
        <v>13656</v>
      </c>
      <c r="BB27" s="20">
        <f t="shared" si="23"/>
        <v>14064</v>
      </c>
      <c r="BC27" s="20">
        <f t="shared" si="23"/>
        <v>14484</v>
      </c>
      <c r="BD27" s="20">
        <f t="shared" si="23"/>
        <v>14928</v>
      </c>
      <c r="BE27" s="20">
        <f t="shared" si="23"/>
        <v>15372</v>
      </c>
      <c r="BF27" s="20">
        <f t="shared" si="23"/>
        <v>15828</v>
      </c>
      <c r="BG27" s="20">
        <f t="shared" si="23"/>
        <v>16308</v>
      </c>
      <c r="BH27" s="20">
        <f t="shared" si="23"/>
        <v>16800</v>
      </c>
      <c r="BI27" s="20">
        <f t="shared" si="23"/>
        <v>17304</v>
      </c>
      <c r="BJ27" s="20">
        <f t="shared" si="23"/>
        <v>17820</v>
      </c>
      <c r="BK27" s="20">
        <f t="shared" si="23"/>
        <v>18360</v>
      </c>
      <c r="BL27" s="20">
        <f t="shared" si="23"/>
        <v>18900</v>
      </c>
      <c r="BM27" s="20">
        <f t="shared" si="23"/>
        <v>19476</v>
      </c>
      <c r="BN27" s="20">
        <f t="shared" si="20"/>
        <v>20052</v>
      </c>
      <c r="BO27" s="20">
        <f t="shared" si="17"/>
        <v>20664</v>
      </c>
    </row>
    <row r="28" spans="1:67" x14ac:dyDescent="0.2">
      <c r="A28">
        <v>12</v>
      </c>
      <c r="B28" s="20">
        <f t="shared" si="18"/>
        <v>3144</v>
      </c>
      <c r="C28" s="20">
        <f t="shared" si="18"/>
        <v>3192</v>
      </c>
      <c r="D28" s="20">
        <f t="shared" si="18"/>
        <v>3228</v>
      </c>
      <c r="E28" s="20">
        <f t="shared" si="18"/>
        <v>3324</v>
      </c>
      <c r="F28" s="20">
        <f t="shared" si="18"/>
        <v>3420</v>
      </c>
      <c r="G28" s="20">
        <f t="shared" si="18"/>
        <v>3528</v>
      </c>
      <c r="H28" s="20">
        <f t="shared" si="18"/>
        <v>3624</v>
      </c>
      <c r="I28" s="20">
        <f t="shared" si="18"/>
        <v>3720</v>
      </c>
      <c r="J28" s="20">
        <f t="shared" si="18"/>
        <v>3828</v>
      </c>
      <c r="K28" s="20">
        <f t="shared" si="18"/>
        <v>3948</v>
      </c>
      <c r="L28" s="20">
        <f t="shared" si="18"/>
        <v>4068</v>
      </c>
      <c r="M28" s="20">
        <f t="shared" si="18"/>
        <v>4188</v>
      </c>
      <c r="N28" s="20">
        <f t="shared" si="18"/>
        <v>4308</v>
      </c>
      <c r="O28" s="20">
        <f t="shared" si="18"/>
        <v>4440</v>
      </c>
      <c r="P28" s="20">
        <f t="shared" si="18"/>
        <v>4572</v>
      </c>
      <c r="Q28" s="20">
        <f t="shared" si="18"/>
        <v>4716</v>
      </c>
      <c r="R28" s="20">
        <f t="shared" si="21"/>
        <v>4848</v>
      </c>
      <c r="S28" s="20">
        <f t="shared" si="21"/>
        <v>5004</v>
      </c>
      <c r="T28" s="20">
        <f t="shared" si="21"/>
        <v>5148</v>
      </c>
      <c r="U28" s="20">
        <f t="shared" si="21"/>
        <v>5304</v>
      </c>
      <c r="V28" s="20">
        <f t="shared" si="21"/>
        <v>5460</v>
      </c>
      <c r="W28" s="20">
        <f t="shared" si="21"/>
        <v>5628</v>
      </c>
      <c r="X28" s="20">
        <f t="shared" si="21"/>
        <v>5796</v>
      </c>
      <c r="Y28" s="20">
        <f t="shared" si="21"/>
        <v>5964</v>
      </c>
      <c r="Z28" s="20">
        <f t="shared" si="21"/>
        <v>6144</v>
      </c>
      <c r="AA28" s="20">
        <f t="shared" si="21"/>
        <v>6336</v>
      </c>
      <c r="AB28" s="20">
        <f t="shared" si="21"/>
        <v>6528</v>
      </c>
      <c r="AC28" s="20">
        <f t="shared" si="21"/>
        <v>6720</v>
      </c>
      <c r="AD28" s="20">
        <f t="shared" si="21"/>
        <v>6924</v>
      </c>
      <c r="AE28" s="20">
        <f t="shared" si="21"/>
        <v>7128</v>
      </c>
      <c r="AF28" s="20">
        <f t="shared" si="21"/>
        <v>7344</v>
      </c>
      <c r="AG28" s="20">
        <f t="shared" si="21"/>
        <v>7560</v>
      </c>
      <c r="AH28" s="20">
        <f t="shared" si="22"/>
        <v>7788</v>
      </c>
      <c r="AI28" s="20">
        <f t="shared" si="22"/>
        <v>8028</v>
      </c>
      <c r="AJ28" s="20">
        <f t="shared" si="22"/>
        <v>8268</v>
      </c>
      <c r="AK28" s="20">
        <f t="shared" si="22"/>
        <v>8508</v>
      </c>
      <c r="AL28" s="20">
        <f t="shared" si="22"/>
        <v>8772</v>
      </c>
      <c r="AM28" s="20">
        <f t="shared" si="22"/>
        <v>9024</v>
      </c>
      <c r="AN28" s="20">
        <f t="shared" si="22"/>
        <v>9300</v>
      </c>
      <c r="AO28" s="20">
        <f t="shared" si="22"/>
        <v>9576</v>
      </c>
      <c r="AP28" s="20">
        <f t="shared" si="22"/>
        <v>9864</v>
      </c>
      <c r="AQ28" s="20">
        <f t="shared" si="22"/>
        <v>10164</v>
      </c>
      <c r="AR28" s="20">
        <f t="shared" si="22"/>
        <v>10464</v>
      </c>
      <c r="AS28" s="20">
        <f t="shared" si="22"/>
        <v>10776</v>
      </c>
      <c r="AT28" s="20">
        <f t="shared" si="22"/>
        <v>11100</v>
      </c>
      <c r="AU28" s="20">
        <f t="shared" si="22"/>
        <v>11436</v>
      </c>
      <c r="AV28" s="20">
        <f t="shared" si="22"/>
        <v>11784</v>
      </c>
      <c r="AW28" s="20">
        <f t="shared" si="22"/>
        <v>12132</v>
      </c>
      <c r="AX28" s="20">
        <f t="shared" si="23"/>
        <v>12504</v>
      </c>
      <c r="AY28" s="20">
        <f t="shared" si="23"/>
        <v>12876</v>
      </c>
      <c r="AZ28" s="20">
        <f t="shared" si="23"/>
        <v>13260</v>
      </c>
      <c r="BA28" s="20">
        <f t="shared" si="23"/>
        <v>13656</v>
      </c>
      <c r="BB28" s="20">
        <f t="shared" si="23"/>
        <v>14064</v>
      </c>
      <c r="BC28" s="20">
        <f t="shared" si="23"/>
        <v>14484</v>
      </c>
      <c r="BD28" s="20">
        <f t="shared" si="23"/>
        <v>14928</v>
      </c>
      <c r="BE28" s="20">
        <f t="shared" si="23"/>
        <v>15372</v>
      </c>
      <c r="BF28" s="20">
        <f t="shared" si="23"/>
        <v>15828</v>
      </c>
      <c r="BG28" s="20">
        <f t="shared" si="23"/>
        <v>16308</v>
      </c>
      <c r="BH28" s="20">
        <f t="shared" si="23"/>
        <v>16800</v>
      </c>
      <c r="BI28" s="20">
        <f t="shared" si="23"/>
        <v>17304</v>
      </c>
      <c r="BJ28" s="20">
        <f t="shared" si="23"/>
        <v>17820</v>
      </c>
      <c r="BK28" s="20">
        <f t="shared" si="23"/>
        <v>18360</v>
      </c>
      <c r="BL28" s="20">
        <f t="shared" si="23"/>
        <v>18900</v>
      </c>
      <c r="BM28" s="20">
        <f t="shared" si="23"/>
        <v>19476</v>
      </c>
      <c r="BN28" s="20">
        <f t="shared" si="20"/>
        <v>20052</v>
      </c>
      <c r="BO28" s="20">
        <f t="shared" si="17"/>
        <v>20664</v>
      </c>
    </row>
    <row r="29" spans="1:67" x14ac:dyDescent="0.2">
      <c r="A29">
        <v>13</v>
      </c>
      <c r="B29" s="20">
        <f t="shared" si="18"/>
        <v>3144</v>
      </c>
      <c r="C29" s="20">
        <f t="shared" si="18"/>
        <v>3192</v>
      </c>
      <c r="D29" s="20">
        <f t="shared" si="18"/>
        <v>3228</v>
      </c>
      <c r="E29" s="20">
        <f t="shared" si="18"/>
        <v>3324</v>
      </c>
      <c r="F29" s="20">
        <f t="shared" si="18"/>
        <v>3420</v>
      </c>
      <c r="G29" s="20">
        <f t="shared" si="18"/>
        <v>3528</v>
      </c>
      <c r="H29" s="20">
        <f t="shared" si="18"/>
        <v>3624</v>
      </c>
      <c r="I29" s="20">
        <f t="shared" si="18"/>
        <v>3720</v>
      </c>
      <c r="J29" s="20">
        <f t="shared" si="18"/>
        <v>3828</v>
      </c>
      <c r="K29" s="20">
        <f t="shared" si="18"/>
        <v>3948</v>
      </c>
      <c r="L29" s="20">
        <f t="shared" si="18"/>
        <v>4068</v>
      </c>
      <c r="M29" s="20">
        <f t="shared" si="18"/>
        <v>4188</v>
      </c>
      <c r="N29" s="20">
        <f t="shared" si="18"/>
        <v>4308</v>
      </c>
      <c r="O29" s="20">
        <f t="shared" si="18"/>
        <v>4440</v>
      </c>
      <c r="P29" s="20">
        <f t="shared" si="18"/>
        <v>4572</v>
      </c>
      <c r="Q29" s="20">
        <f t="shared" si="18"/>
        <v>4716</v>
      </c>
      <c r="R29" s="20">
        <f t="shared" si="21"/>
        <v>4848</v>
      </c>
      <c r="S29" s="20">
        <f t="shared" si="21"/>
        <v>5004</v>
      </c>
      <c r="T29" s="20">
        <f t="shared" si="21"/>
        <v>5148</v>
      </c>
      <c r="U29" s="20">
        <f t="shared" si="21"/>
        <v>5304</v>
      </c>
      <c r="V29" s="20">
        <f t="shared" si="21"/>
        <v>5460</v>
      </c>
      <c r="W29" s="20">
        <f t="shared" si="21"/>
        <v>5628</v>
      </c>
      <c r="X29" s="20">
        <f t="shared" si="21"/>
        <v>5796</v>
      </c>
      <c r="Y29" s="20">
        <f t="shared" si="21"/>
        <v>5964</v>
      </c>
      <c r="Z29" s="20">
        <f t="shared" si="21"/>
        <v>6144</v>
      </c>
      <c r="AA29" s="20">
        <f t="shared" si="21"/>
        <v>6336</v>
      </c>
      <c r="AB29" s="20">
        <f t="shared" si="21"/>
        <v>6528</v>
      </c>
      <c r="AC29" s="20">
        <f t="shared" si="21"/>
        <v>6720</v>
      </c>
      <c r="AD29" s="20">
        <f t="shared" si="21"/>
        <v>6924</v>
      </c>
      <c r="AE29" s="20">
        <f t="shared" si="21"/>
        <v>7128</v>
      </c>
      <c r="AF29" s="20">
        <f t="shared" si="21"/>
        <v>7344</v>
      </c>
      <c r="AG29" s="20">
        <f t="shared" si="21"/>
        <v>7560</v>
      </c>
      <c r="AH29" s="20">
        <f t="shared" si="22"/>
        <v>7788</v>
      </c>
      <c r="AI29" s="20">
        <f t="shared" si="22"/>
        <v>8028</v>
      </c>
      <c r="AJ29" s="20">
        <f t="shared" si="22"/>
        <v>8268</v>
      </c>
      <c r="AK29" s="20">
        <f t="shared" si="22"/>
        <v>8508</v>
      </c>
      <c r="AL29" s="20">
        <f t="shared" si="22"/>
        <v>8772</v>
      </c>
      <c r="AM29" s="20">
        <f t="shared" si="22"/>
        <v>9024</v>
      </c>
      <c r="AN29" s="20">
        <f t="shared" si="22"/>
        <v>9300</v>
      </c>
      <c r="AO29" s="20">
        <f t="shared" si="22"/>
        <v>9576</v>
      </c>
      <c r="AP29" s="20">
        <f t="shared" si="22"/>
        <v>9864</v>
      </c>
      <c r="AQ29" s="20">
        <f t="shared" si="22"/>
        <v>10164</v>
      </c>
      <c r="AR29" s="20">
        <f t="shared" si="22"/>
        <v>10464</v>
      </c>
      <c r="AS29" s="20">
        <f t="shared" si="22"/>
        <v>10776</v>
      </c>
      <c r="AT29" s="20">
        <f t="shared" si="22"/>
        <v>11100</v>
      </c>
      <c r="AU29" s="20">
        <f t="shared" si="22"/>
        <v>11436</v>
      </c>
      <c r="AV29" s="20">
        <f t="shared" si="22"/>
        <v>11784</v>
      </c>
      <c r="AW29" s="20">
        <f t="shared" si="22"/>
        <v>12132</v>
      </c>
      <c r="AX29" s="20">
        <f t="shared" si="23"/>
        <v>12504</v>
      </c>
      <c r="AY29" s="20">
        <f t="shared" si="23"/>
        <v>12876</v>
      </c>
      <c r="AZ29" s="20">
        <f t="shared" si="23"/>
        <v>13260</v>
      </c>
      <c r="BA29" s="20">
        <f t="shared" si="23"/>
        <v>13656</v>
      </c>
      <c r="BB29" s="20">
        <f t="shared" si="23"/>
        <v>14064</v>
      </c>
      <c r="BC29" s="20">
        <f t="shared" si="23"/>
        <v>14484</v>
      </c>
      <c r="BD29" s="20">
        <f t="shared" si="23"/>
        <v>14928</v>
      </c>
      <c r="BE29" s="20">
        <f t="shared" si="23"/>
        <v>15372</v>
      </c>
      <c r="BF29" s="20">
        <f t="shared" si="23"/>
        <v>15828</v>
      </c>
      <c r="BG29" s="20">
        <f t="shared" si="23"/>
        <v>16308</v>
      </c>
      <c r="BH29" s="20">
        <f t="shared" si="23"/>
        <v>16800</v>
      </c>
      <c r="BI29" s="20">
        <f t="shared" si="23"/>
        <v>17304</v>
      </c>
      <c r="BJ29" s="20">
        <f t="shared" si="23"/>
        <v>17820</v>
      </c>
      <c r="BK29" s="20">
        <f t="shared" si="23"/>
        <v>18360</v>
      </c>
      <c r="BL29" s="20">
        <f t="shared" si="23"/>
        <v>18900</v>
      </c>
      <c r="BM29" s="20">
        <f t="shared" si="23"/>
        <v>19476</v>
      </c>
      <c r="BN29" s="20">
        <f t="shared" si="20"/>
        <v>20052</v>
      </c>
      <c r="BO29" s="20">
        <f t="shared" si="17"/>
        <v>20664</v>
      </c>
    </row>
    <row r="30" spans="1:67" x14ac:dyDescent="0.2">
      <c r="A30">
        <v>14</v>
      </c>
      <c r="B30" s="20">
        <f t="shared" si="18"/>
        <v>3144</v>
      </c>
      <c r="C30" s="20">
        <f t="shared" si="18"/>
        <v>3192</v>
      </c>
      <c r="D30" s="20">
        <f t="shared" si="18"/>
        <v>3228</v>
      </c>
      <c r="E30" s="20">
        <f t="shared" si="18"/>
        <v>3324</v>
      </c>
      <c r="F30" s="20">
        <f t="shared" si="18"/>
        <v>3420</v>
      </c>
      <c r="G30" s="20">
        <f t="shared" si="18"/>
        <v>3528</v>
      </c>
      <c r="H30" s="20">
        <f t="shared" si="18"/>
        <v>3624</v>
      </c>
      <c r="I30" s="20">
        <f t="shared" si="18"/>
        <v>3720</v>
      </c>
      <c r="J30" s="20">
        <f t="shared" si="18"/>
        <v>3828</v>
      </c>
      <c r="K30" s="20">
        <f t="shared" si="18"/>
        <v>3948</v>
      </c>
      <c r="L30" s="20">
        <f t="shared" si="18"/>
        <v>4068</v>
      </c>
      <c r="M30" s="20">
        <f t="shared" si="18"/>
        <v>4188</v>
      </c>
      <c r="N30" s="20">
        <f t="shared" si="18"/>
        <v>4308</v>
      </c>
      <c r="O30" s="20">
        <f t="shared" si="18"/>
        <v>4440</v>
      </c>
      <c r="P30" s="20">
        <f t="shared" si="18"/>
        <v>4572</v>
      </c>
      <c r="Q30" s="20">
        <f t="shared" si="18"/>
        <v>4716</v>
      </c>
      <c r="R30" s="20">
        <f t="shared" si="21"/>
        <v>4848</v>
      </c>
      <c r="S30" s="20">
        <f t="shared" si="21"/>
        <v>5004</v>
      </c>
      <c r="T30" s="20">
        <f t="shared" si="21"/>
        <v>5148</v>
      </c>
      <c r="U30" s="20">
        <f t="shared" si="21"/>
        <v>5304</v>
      </c>
      <c r="V30" s="20">
        <f t="shared" si="21"/>
        <v>5460</v>
      </c>
      <c r="W30" s="20">
        <f t="shared" si="21"/>
        <v>5628</v>
      </c>
      <c r="X30" s="20">
        <f t="shared" si="21"/>
        <v>5796</v>
      </c>
      <c r="Y30" s="20">
        <f t="shared" si="21"/>
        <v>5964</v>
      </c>
      <c r="Z30" s="20">
        <f t="shared" si="21"/>
        <v>6144</v>
      </c>
      <c r="AA30" s="20">
        <f t="shared" si="21"/>
        <v>6336</v>
      </c>
      <c r="AB30" s="20">
        <f t="shared" si="21"/>
        <v>6528</v>
      </c>
      <c r="AC30" s="20">
        <f t="shared" si="21"/>
        <v>6720</v>
      </c>
      <c r="AD30" s="20">
        <f t="shared" si="21"/>
        <v>6924</v>
      </c>
      <c r="AE30" s="20">
        <f t="shared" si="21"/>
        <v>7128</v>
      </c>
      <c r="AF30" s="20">
        <f t="shared" si="21"/>
        <v>7344</v>
      </c>
      <c r="AG30" s="20">
        <f t="shared" si="21"/>
        <v>7560</v>
      </c>
      <c r="AH30" s="20">
        <f t="shared" si="22"/>
        <v>7788</v>
      </c>
      <c r="AI30" s="20">
        <f t="shared" si="22"/>
        <v>8028</v>
      </c>
      <c r="AJ30" s="20">
        <f t="shared" si="22"/>
        <v>8268</v>
      </c>
      <c r="AK30" s="20">
        <f t="shared" si="22"/>
        <v>8508</v>
      </c>
      <c r="AL30" s="20">
        <f t="shared" si="22"/>
        <v>8772</v>
      </c>
      <c r="AM30" s="20">
        <f t="shared" si="22"/>
        <v>9024</v>
      </c>
      <c r="AN30" s="20">
        <f t="shared" si="22"/>
        <v>9300</v>
      </c>
      <c r="AO30" s="20">
        <f t="shared" si="22"/>
        <v>9576</v>
      </c>
      <c r="AP30" s="20">
        <f t="shared" si="22"/>
        <v>9864</v>
      </c>
      <c r="AQ30" s="20">
        <f t="shared" si="22"/>
        <v>10164</v>
      </c>
      <c r="AR30" s="20">
        <f t="shared" si="22"/>
        <v>10464</v>
      </c>
      <c r="AS30" s="20">
        <f t="shared" si="22"/>
        <v>10776</v>
      </c>
      <c r="AT30" s="20">
        <f t="shared" si="22"/>
        <v>11100</v>
      </c>
      <c r="AU30" s="20">
        <f t="shared" si="22"/>
        <v>11436</v>
      </c>
      <c r="AV30" s="20">
        <f t="shared" si="22"/>
        <v>11784</v>
      </c>
      <c r="AW30" s="20">
        <f t="shared" si="22"/>
        <v>12132</v>
      </c>
      <c r="AX30" s="20">
        <f t="shared" si="23"/>
        <v>12504</v>
      </c>
      <c r="AY30" s="20">
        <f t="shared" si="23"/>
        <v>12876</v>
      </c>
      <c r="AZ30" s="20">
        <f t="shared" si="23"/>
        <v>13260</v>
      </c>
      <c r="BA30" s="20">
        <f t="shared" si="23"/>
        <v>13656</v>
      </c>
      <c r="BB30" s="20">
        <f t="shared" si="23"/>
        <v>14064</v>
      </c>
      <c r="BC30" s="20">
        <f t="shared" si="23"/>
        <v>14484</v>
      </c>
      <c r="BD30" s="20">
        <f t="shared" si="23"/>
        <v>14928</v>
      </c>
      <c r="BE30" s="20">
        <f t="shared" si="23"/>
        <v>15372</v>
      </c>
      <c r="BF30" s="20">
        <f t="shared" si="23"/>
        <v>15828</v>
      </c>
      <c r="BG30" s="20">
        <f t="shared" si="23"/>
        <v>16308</v>
      </c>
      <c r="BH30" s="20">
        <f t="shared" si="23"/>
        <v>16800</v>
      </c>
      <c r="BI30" s="20">
        <f t="shared" si="23"/>
        <v>17304</v>
      </c>
      <c r="BJ30" s="20">
        <f t="shared" si="23"/>
        <v>17820</v>
      </c>
      <c r="BK30" s="20">
        <f t="shared" si="23"/>
        <v>18360</v>
      </c>
      <c r="BL30" s="20">
        <f t="shared" si="23"/>
        <v>18900</v>
      </c>
      <c r="BM30" s="20">
        <f t="shared" si="23"/>
        <v>19476</v>
      </c>
      <c r="BN30" s="20">
        <f t="shared" si="20"/>
        <v>20052</v>
      </c>
      <c r="BO30" s="20">
        <f t="shared" si="17"/>
        <v>20664</v>
      </c>
    </row>
    <row r="31" spans="1:67" x14ac:dyDescent="0.2">
      <c r="A31">
        <v>15</v>
      </c>
      <c r="B31" s="20">
        <f t="shared" si="18"/>
        <v>3144</v>
      </c>
      <c r="C31" s="20">
        <f t="shared" si="18"/>
        <v>3192</v>
      </c>
      <c r="D31" s="20">
        <f t="shared" si="18"/>
        <v>3228</v>
      </c>
      <c r="E31" s="20">
        <f t="shared" si="18"/>
        <v>3324</v>
      </c>
      <c r="F31" s="20">
        <f t="shared" si="18"/>
        <v>3420</v>
      </c>
      <c r="G31" s="20">
        <f t="shared" si="18"/>
        <v>3528</v>
      </c>
      <c r="H31" s="20">
        <f t="shared" si="18"/>
        <v>3624</v>
      </c>
      <c r="I31" s="20">
        <f t="shared" si="18"/>
        <v>3720</v>
      </c>
      <c r="J31" s="20">
        <f t="shared" si="18"/>
        <v>3828</v>
      </c>
      <c r="K31" s="20">
        <f t="shared" si="18"/>
        <v>3948</v>
      </c>
      <c r="L31" s="20">
        <f t="shared" si="18"/>
        <v>4068</v>
      </c>
      <c r="M31" s="20">
        <f t="shared" si="18"/>
        <v>4188</v>
      </c>
      <c r="N31" s="20">
        <f t="shared" si="18"/>
        <v>4308</v>
      </c>
      <c r="O31" s="20">
        <f t="shared" si="18"/>
        <v>4440</v>
      </c>
      <c r="P31" s="20">
        <f t="shared" si="18"/>
        <v>4572</v>
      </c>
      <c r="Q31" s="20">
        <f t="shared" si="18"/>
        <v>4716</v>
      </c>
      <c r="R31" s="20">
        <f t="shared" si="21"/>
        <v>4848</v>
      </c>
      <c r="S31" s="20">
        <f t="shared" si="21"/>
        <v>5004</v>
      </c>
      <c r="T31" s="20">
        <f t="shared" si="21"/>
        <v>5148</v>
      </c>
      <c r="U31" s="20">
        <f t="shared" si="21"/>
        <v>5304</v>
      </c>
      <c r="V31" s="20">
        <f t="shared" si="21"/>
        <v>5460</v>
      </c>
      <c r="W31" s="20">
        <f t="shared" si="21"/>
        <v>5628</v>
      </c>
      <c r="X31" s="20">
        <f t="shared" si="21"/>
        <v>5796</v>
      </c>
      <c r="Y31" s="20">
        <f t="shared" si="21"/>
        <v>5964</v>
      </c>
      <c r="Z31" s="20">
        <f t="shared" si="21"/>
        <v>6144</v>
      </c>
      <c r="AA31" s="20">
        <f t="shared" si="21"/>
        <v>6336</v>
      </c>
      <c r="AB31" s="20">
        <f t="shared" si="21"/>
        <v>6528</v>
      </c>
      <c r="AC31" s="20">
        <f t="shared" si="21"/>
        <v>6720</v>
      </c>
      <c r="AD31" s="20">
        <f t="shared" si="21"/>
        <v>6924</v>
      </c>
      <c r="AE31" s="20">
        <f t="shared" si="21"/>
        <v>7128</v>
      </c>
      <c r="AF31" s="20">
        <f t="shared" si="21"/>
        <v>7344</v>
      </c>
      <c r="AG31" s="20">
        <f t="shared" si="21"/>
        <v>7560</v>
      </c>
      <c r="AH31" s="20">
        <f t="shared" si="22"/>
        <v>7788</v>
      </c>
      <c r="AI31" s="20">
        <f t="shared" si="22"/>
        <v>8028</v>
      </c>
      <c r="AJ31" s="20">
        <f t="shared" si="22"/>
        <v>8268</v>
      </c>
      <c r="AK31" s="20">
        <f t="shared" si="22"/>
        <v>8508</v>
      </c>
      <c r="AL31" s="20">
        <f t="shared" si="22"/>
        <v>8772</v>
      </c>
      <c r="AM31" s="20">
        <f t="shared" si="22"/>
        <v>9024</v>
      </c>
      <c r="AN31" s="20">
        <f t="shared" si="22"/>
        <v>9300</v>
      </c>
      <c r="AO31" s="20">
        <f t="shared" si="22"/>
        <v>9576</v>
      </c>
      <c r="AP31" s="20">
        <f t="shared" si="22"/>
        <v>9864</v>
      </c>
      <c r="AQ31" s="20">
        <f t="shared" si="22"/>
        <v>10164</v>
      </c>
      <c r="AR31" s="20">
        <f t="shared" si="22"/>
        <v>10464</v>
      </c>
      <c r="AS31" s="20">
        <f t="shared" si="22"/>
        <v>10776</v>
      </c>
      <c r="AT31" s="20">
        <f t="shared" si="22"/>
        <v>11100</v>
      </c>
      <c r="AU31" s="20">
        <f t="shared" si="22"/>
        <v>11436</v>
      </c>
      <c r="AV31" s="20">
        <f t="shared" si="22"/>
        <v>11784</v>
      </c>
      <c r="AW31" s="20">
        <f t="shared" si="22"/>
        <v>12132</v>
      </c>
      <c r="AX31" s="20">
        <f t="shared" si="23"/>
        <v>12504</v>
      </c>
      <c r="AY31" s="20">
        <f t="shared" si="23"/>
        <v>12876</v>
      </c>
      <c r="AZ31" s="20">
        <f t="shared" si="23"/>
        <v>13260</v>
      </c>
      <c r="BA31" s="20">
        <f t="shared" si="23"/>
        <v>13656</v>
      </c>
      <c r="BB31" s="20">
        <f t="shared" si="23"/>
        <v>14064</v>
      </c>
      <c r="BC31" s="20">
        <f t="shared" si="23"/>
        <v>14484</v>
      </c>
      <c r="BD31" s="20">
        <f t="shared" si="23"/>
        <v>14928</v>
      </c>
      <c r="BE31" s="20">
        <f t="shared" si="23"/>
        <v>15372</v>
      </c>
      <c r="BF31" s="20">
        <f t="shared" si="23"/>
        <v>15828</v>
      </c>
      <c r="BG31" s="20">
        <f t="shared" si="23"/>
        <v>16308</v>
      </c>
      <c r="BH31" s="20">
        <f t="shared" si="23"/>
        <v>16800</v>
      </c>
      <c r="BI31" s="20">
        <f t="shared" si="23"/>
        <v>17304</v>
      </c>
      <c r="BJ31" s="20">
        <f t="shared" si="23"/>
        <v>17820</v>
      </c>
      <c r="BK31" s="20">
        <f t="shared" si="23"/>
        <v>18360</v>
      </c>
      <c r="BL31" s="20">
        <f t="shared" si="23"/>
        <v>18900</v>
      </c>
      <c r="BM31" s="20">
        <f t="shared" si="23"/>
        <v>19476</v>
      </c>
      <c r="BN31" s="20">
        <f t="shared" si="20"/>
        <v>20052</v>
      </c>
      <c r="BO31" s="20">
        <f t="shared" si="17"/>
        <v>20664</v>
      </c>
    </row>
    <row r="32" spans="1:67" x14ac:dyDescent="0.2">
      <c r="A32">
        <v>16</v>
      </c>
      <c r="B32" s="20">
        <f t="shared" si="18"/>
        <v>3144</v>
      </c>
      <c r="C32" s="20">
        <f t="shared" si="18"/>
        <v>3192</v>
      </c>
      <c r="D32" s="20">
        <f t="shared" si="18"/>
        <v>3228</v>
      </c>
      <c r="E32" s="20">
        <f t="shared" si="18"/>
        <v>3324</v>
      </c>
      <c r="F32" s="20">
        <f t="shared" si="18"/>
        <v>3420</v>
      </c>
      <c r="G32" s="20">
        <f t="shared" si="18"/>
        <v>3528</v>
      </c>
      <c r="H32" s="20">
        <f t="shared" si="18"/>
        <v>3624</v>
      </c>
      <c r="I32" s="20">
        <f t="shared" si="18"/>
        <v>3720</v>
      </c>
      <c r="J32" s="20">
        <f t="shared" si="18"/>
        <v>3828</v>
      </c>
      <c r="K32" s="20">
        <f t="shared" si="18"/>
        <v>3948</v>
      </c>
      <c r="L32" s="20">
        <f t="shared" si="18"/>
        <v>4068</v>
      </c>
      <c r="M32" s="20">
        <f t="shared" si="18"/>
        <v>4188</v>
      </c>
      <c r="N32" s="20">
        <f t="shared" si="18"/>
        <v>4308</v>
      </c>
      <c r="O32" s="20">
        <f t="shared" si="18"/>
        <v>4440</v>
      </c>
      <c r="P32" s="20">
        <f t="shared" si="18"/>
        <v>4572</v>
      </c>
      <c r="Q32" s="20">
        <f t="shared" si="18"/>
        <v>4716</v>
      </c>
      <c r="R32" s="20">
        <f t="shared" si="21"/>
        <v>4848</v>
      </c>
      <c r="S32" s="20">
        <f t="shared" si="21"/>
        <v>5004</v>
      </c>
      <c r="T32" s="20">
        <f t="shared" si="21"/>
        <v>5148</v>
      </c>
      <c r="U32" s="20">
        <f t="shared" si="21"/>
        <v>5304</v>
      </c>
      <c r="V32" s="20">
        <f t="shared" si="21"/>
        <v>5460</v>
      </c>
      <c r="W32" s="20">
        <f t="shared" si="21"/>
        <v>5628</v>
      </c>
      <c r="X32" s="20">
        <f t="shared" si="21"/>
        <v>5796</v>
      </c>
      <c r="Y32" s="20">
        <f t="shared" si="21"/>
        <v>5964</v>
      </c>
      <c r="Z32" s="20">
        <f t="shared" si="21"/>
        <v>6144</v>
      </c>
      <c r="AA32" s="20">
        <f t="shared" si="21"/>
        <v>6336</v>
      </c>
      <c r="AB32" s="20">
        <f t="shared" si="21"/>
        <v>6528</v>
      </c>
      <c r="AC32" s="20">
        <f t="shared" si="21"/>
        <v>6720</v>
      </c>
      <c r="AD32" s="20">
        <f t="shared" si="21"/>
        <v>6924</v>
      </c>
      <c r="AE32" s="20">
        <f t="shared" si="21"/>
        <v>7128</v>
      </c>
      <c r="AF32" s="20">
        <f t="shared" si="21"/>
        <v>7344</v>
      </c>
      <c r="AG32" s="20">
        <f t="shared" si="21"/>
        <v>7560</v>
      </c>
      <c r="AH32" s="20">
        <f t="shared" si="22"/>
        <v>7788</v>
      </c>
      <c r="AI32" s="20">
        <f t="shared" si="22"/>
        <v>8028</v>
      </c>
      <c r="AJ32" s="20">
        <f t="shared" si="22"/>
        <v>8268</v>
      </c>
      <c r="AK32" s="20">
        <f t="shared" si="22"/>
        <v>8508</v>
      </c>
      <c r="AL32" s="20">
        <f t="shared" si="22"/>
        <v>8772</v>
      </c>
      <c r="AM32" s="20">
        <f t="shared" si="22"/>
        <v>9024</v>
      </c>
      <c r="AN32" s="20">
        <f t="shared" si="22"/>
        <v>9300</v>
      </c>
      <c r="AO32" s="20">
        <f t="shared" si="22"/>
        <v>9576</v>
      </c>
      <c r="AP32" s="20">
        <f t="shared" si="22"/>
        <v>9864</v>
      </c>
      <c r="AQ32" s="20">
        <f t="shared" si="22"/>
        <v>10164</v>
      </c>
      <c r="AR32" s="20">
        <f t="shared" si="22"/>
        <v>10464</v>
      </c>
      <c r="AS32" s="20">
        <f t="shared" si="22"/>
        <v>10776</v>
      </c>
      <c r="AT32" s="20">
        <f t="shared" si="22"/>
        <v>11100</v>
      </c>
      <c r="AU32" s="20">
        <f t="shared" si="22"/>
        <v>11436</v>
      </c>
      <c r="AV32" s="20">
        <f t="shared" si="22"/>
        <v>11784</v>
      </c>
      <c r="AW32" s="20">
        <f t="shared" si="22"/>
        <v>12132</v>
      </c>
      <c r="AX32" s="20">
        <f t="shared" si="23"/>
        <v>12504</v>
      </c>
      <c r="AY32" s="20">
        <f t="shared" si="23"/>
        <v>12876</v>
      </c>
      <c r="AZ32" s="20">
        <f t="shared" si="23"/>
        <v>13260</v>
      </c>
      <c r="BA32" s="20">
        <f t="shared" si="23"/>
        <v>13656</v>
      </c>
      <c r="BB32" s="20">
        <f t="shared" si="23"/>
        <v>14064</v>
      </c>
      <c r="BC32" s="20">
        <f t="shared" si="23"/>
        <v>14484</v>
      </c>
      <c r="BD32" s="20">
        <f t="shared" si="23"/>
        <v>14928</v>
      </c>
      <c r="BE32" s="20">
        <f t="shared" si="23"/>
        <v>15372</v>
      </c>
      <c r="BF32" s="20">
        <f t="shared" si="23"/>
        <v>15828</v>
      </c>
      <c r="BG32" s="20">
        <f t="shared" si="23"/>
        <v>16308</v>
      </c>
      <c r="BH32" s="20">
        <f t="shared" si="23"/>
        <v>16800</v>
      </c>
      <c r="BI32" s="20">
        <f t="shared" si="23"/>
        <v>17304</v>
      </c>
      <c r="BJ32" s="20">
        <f t="shared" si="23"/>
        <v>17820</v>
      </c>
      <c r="BK32" s="20">
        <f t="shared" si="23"/>
        <v>18360</v>
      </c>
      <c r="BL32" s="20">
        <f t="shared" si="23"/>
        <v>18900</v>
      </c>
      <c r="BM32" s="20">
        <f t="shared" si="23"/>
        <v>19476</v>
      </c>
      <c r="BN32" s="20">
        <f t="shared" si="20"/>
        <v>20052</v>
      </c>
      <c r="BO32" s="20">
        <f t="shared" si="17"/>
        <v>20664</v>
      </c>
    </row>
    <row r="33" spans="1:67" x14ac:dyDescent="0.2">
      <c r="A33">
        <v>17</v>
      </c>
      <c r="B33" s="20">
        <f t="shared" si="18"/>
        <v>3144</v>
      </c>
      <c r="C33" s="20">
        <f t="shared" si="18"/>
        <v>3192</v>
      </c>
      <c r="D33" s="20">
        <f t="shared" si="18"/>
        <v>3228</v>
      </c>
      <c r="E33" s="20">
        <f t="shared" si="18"/>
        <v>3324</v>
      </c>
      <c r="F33" s="20">
        <f t="shared" si="18"/>
        <v>3420</v>
      </c>
      <c r="G33" s="20">
        <f t="shared" si="18"/>
        <v>3528</v>
      </c>
      <c r="H33" s="20">
        <f t="shared" si="18"/>
        <v>3624</v>
      </c>
      <c r="I33" s="20">
        <f t="shared" si="18"/>
        <v>3720</v>
      </c>
      <c r="J33" s="20">
        <f t="shared" si="18"/>
        <v>3828</v>
      </c>
      <c r="K33" s="20">
        <f t="shared" si="18"/>
        <v>3948</v>
      </c>
      <c r="L33" s="20">
        <f t="shared" si="18"/>
        <v>4068</v>
      </c>
      <c r="M33" s="20">
        <f t="shared" si="18"/>
        <v>4188</v>
      </c>
      <c r="N33" s="20">
        <f t="shared" si="18"/>
        <v>4308</v>
      </c>
      <c r="O33" s="20">
        <f t="shared" si="18"/>
        <v>4440</v>
      </c>
      <c r="P33" s="20">
        <f t="shared" si="18"/>
        <v>4572</v>
      </c>
      <c r="Q33" s="20">
        <f t="shared" si="18"/>
        <v>4716</v>
      </c>
      <c r="R33" s="20">
        <f t="shared" si="21"/>
        <v>4848</v>
      </c>
      <c r="S33" s="20">
        <f t="shared" si="21"/>
        <v>5004</v>
      </c>
      <c r="T33" s="20">
        <f t="shared" si="21"/>
        <v>5148</v>
      </c>
      <c r="U33" s="20">
        <f t="shared" si="21"/>
        <v>5304</v>
      </c>
      <c r="V33" s="20">
        <f t="shared" si="21"/>
        <v>5460</v>
      </c>
      <c r="W33" s="20">
        <f t="shared" si="21"/>
        <v>5628</v>
      </c>
      <c r="X33" s="20">
        <f t="shared" si="21"/>
        <v>5796</v>
      </c>
      <c r="Y33" s="20">
        <f t="shared" si="21"/>
        <v>5964</v>
      </c>
      <c r="Z33" s="20">
        <f t="shared" si="21"/>
        <v>6144</v>
      </c>
      <c r="AA33" s="20">
        <f t="shared" si="21"/>
        <v>6336</v>
      </c>
      <c r="AB33" s="20">
        <f t="shared" si="21"/>
        <v>6528</v>
      </c>
      <c r="AC33" s="20">
        <f t="shared" si="21"/>
        <v>6720</v>
      </c>
      <c r="AD33" s="20">
        <f t="shared" si="21"/>
        <v>6924</v>
      </c>
      <c r="AE33" s="20">
        <f t="shared" si="21"/>
        <v>7128</v>
      </c>
      <c r="AF33" s="20">
        <f t="shared" si="21"/>
        <v>7344</v>
      </c>
      <c r="AG33" s="20">
        <f t="shared" si="21"/>
        <v>7560</v>
      </c>
      <c r="AH33" s="20">
        <f t="shared" si="22"/>
        <v>7788</v>
      </c>
      <c r="AI33" s="20">
        <f t="shared" si="22"/>
        <v>8028</v>
      </c>
      <c r="AJ33" s="20">
        <f t="shared" si="22"/>
        <v>8268</v>
      </c>
      <c r="AK33" s="20">
        <f t="shared" si="22"/>
        <v>8508</v>
      </c>
      <c r="AL33" s="20">
        <f t="shared" si="22"/>
        <v>8772</v>
      </c>
      <c r="AM33" s="20">
        <f t="shared" si="22"/>
        <v>9024</v>
      </c>
      <c r="AN33" s="20">
        <f t="shared" si="22"/>
        <v>9300</v>
      </c>
      <c r="AO33" s="20">
        <f t="shared" si="22"/>
        <v>9576</v>
      </c>
      <c r="AP33" s="20">
        <f t="shared" si="22"/>
        <v>9864</v>
      </c>
      <c r="AQ33" s="20">
        <f t="shared" si="22"/>
        <v>10164</v>
      </c>
      <c r="AR33" s="20">
        <f t="shared" si="22"/>
        <v>10464</v>
      </c>
      <c r="AS33" s="20">
        <f t="shared" si="22"/>
        <v>10776</v>
      </c>
      <c r="AT33" s="20">
        <f t="shared" si="22"/>
        <v>11100</v>
      </c>
      <c r="AU33" s="20">
        <f t="shared" si="22"/>
        <v>11436</v>
      </c>
      <c r="AV33" s="20">
        <f t="shared" si="22"/>
        <v>11784</v>
      </c>
      <c r="AW33" s="20">
        <f t="shared" si="22"/>
        <v>12132</v>
      </c>
      <c r="AX33" s="20">
        <f t="shared" si="23"/>
        <v>12504</v>
      </c>
      <c r="AY33" s="20">
        <f t="shared" si="23"/>
        <v>12876</v>
      </c>
      <c r="AZ33" s="20">
        <f t="shared" si="23"/>
        <v>13260</v>
      </c>
      <c r="BA33" s="20">
        <f t="shared" si="23"/>
        <v>13656</v>
      </c>
      <c r="BB33" s="20">
        <f t="shared" si="23"/>
        <v>14064</v>
      </c>
      <c r="BC33" s="20">
        <f t="shared" si="23"/>
        <v>14484</v>
      </c>
      <c r="BD33" s="20">
        <f t="shared" si="23"/>
        <v>14928</v>
      </c>
      <c r="BE33" s="20">
        <f t="shared" si="23"/>
        <v>15372</v>
      </c>
      <c r="BF33" s="20">
        <f t="shared" si="23"/>
        <v>15828</v>
      </c>
      <c r="BG33" s="20">
        <f t="shared" si="23"/>
        <v>16308</v>
      </c>
      <c r="BH33" s="20">
        <f t="shared" si="23"/>
        <v>16800</v>
      </c>
      <c r="BI33" s="20">
        <f t="shared" si="23"/>
        <v>17304</v>
      </c>
      <c r="BJ33" s="20">
        <f t="shared" si="23"/>
        <v>17820</v>
      </c>
      <c r="BK33" s="20">
        <f t="shared" si="23"/>
        <v>18360</v>
      </c>
      <c r="BL33" s="20">
        <f t="shared" si="23"/>
        <v>18900</v>
      </c>
      <c r="BM33" s="20">
        <f t="shared" si="23"/>
        <v>19476</v>
      </c>
      <c r="BN33" s="20">
        <f t="shared" si="20"/>
        <v>20052</v>
      </c>
      <c r="BO33" s="20">
        <f t="shared" si="17"/>
        <v>20664</v>
      </c>
    </row>
    <row r="34" spans="1:67" x14ac:dyDescent="0.2">
      <c r="A34">
        <v>18</v>
      </c>
      <c r="B34" s="20">
        <f t="shared" si="18"/>
        <v>3144</v>
      </c>
      <c r="C34" s="20">
        <f t="shared" si="18"/>
        <v>3192</v>
      </c>
      <c r="D34" s="20">
        <f t="shared" si="18"/>
        <v>3228</v>
      </c>
      <c r="E34" s="20">
        <f t="shared" si="18"/>
        <v>3324</v>
      </c>
      <c r="F34" s="20">
        <f t="shared" si="18"/>
        <v>3420</v>
      </c>
      <c r="G34" s="20">
        <f t="shared" si="18"/>
        <v>3528</v>
      </c>
      <c r="H34" s="20">
        <f t="shared" si="18"/>
        <v>3624</v>
      </c>
      <c r="I34" s="20">
        <f t="shared" si="18"/>
        <v>3720</v>
      </c>
      <c r="J34" s="20">
        <f t="shared" si="18"/>
        <v>3828</v>
      </c>
      <c r="K34" s="20">
        <f t="shared" si="18"/>
        <v>3948</v>
      </c>
      <c r="L34" s="20">
        <f t="shared" si="18"/>
        <v>4068</v>
      </c>
      <c r="M34" s="20">
        <f t="shared" si="18"/>
        <v>4188</v>
      </c>
      <c r="N34" s="20">
        <f t="shared" si="18"/>
        <v>4308</v>
      </c>
      <c r="O34" s="20">
        <f t="shared" si="18"/>
        <v>4440</v>
      </c>
      <c r="P34" s="20">
        <f t="shared" si="18"/>
        <v>4572</v>
      </c>
      <c r="Q34" s="20">
        <f t="shared" si="18"/>
        <v>4716</v>
      </c>
      <c r="R34" s="20">
        <f t="shared" si="21"/>
        <v>4848</v>
      </c>
      <c r="S34" s="20">
        <f t="shared" si="21"/>
        <v>5004</v>
      </c>
      <c r="T34" s="20">
        <f t="shared" si="21"/>
        <v>5148</v>
      </c>
      <c r="U34" s="20">
        <f t="shared" si="21"/>
        <v>5304</v>
      </c>
      <c r="V34" s="20">
        <f t="shared" si="21"/>
        <v>5460</v>
      </c>
      <c r="W34" s="20">
        <f t="shared" si="21"/>
        <v>5628</v>
      </c>
      <c r="X34" s="20">
        <f t="shared" si="21"/>
        <v>5796</v>
      </c>
      <c r="Y34" s="20">
        <f t="shared" si="21"/>
        <v>5964</v>
      </c>
      <c r="Z34" s="20">
        <f t="shared" si="21"/>
        <v>6144</v>
      </c>
      <c r="AA34" s="20">
        <f t="shared" si="21"/>
        <v>6336</v>
      </c>
      <c r="AB34" s="20">
        <f t="shared" si="21"/>
        <v>6528</v>
      </c>
      <c r="AC34" s="20">
        <f t="shared" si="21"/>
        <v>6720</v>
      </c>
      <c r="AD34" s="20">
        <f t="shared" si="21"/>
        <v>6924</v>
      </c>
      <c r="AE34" s="20">
        <f t="shared" si="21"/>
        <v>7128</v>
      </c>
      <c r="AF34" s="20">
        <f t="shared" si="21"/>
        <v>7344</v>
      </c>
      <c r="AG34" s="20">
        <f t="shared" si="21"/>
        <v>7560</v>
      </c>
      <c r="AH34" s="20">
        <f t="shared" si="22"/>
        <v>7788</v>
      </c>
      <c r="AI34" s="20">
        <f t="shared" si="22"/>
        <v>8028</v>
      </c>
      <c r="AJ34" s="20">
        <f t="shared" si="22"/>
        <v>8268</v>
      </c>
      <c r="AK34" s="20">
        <f t="shared" si="22"/>
        <v>8508</v>
      </c>
      <c r="AL34" s="20">
        <f t="shared" si="22"/>
        <v>8772</v>
      </c>
      <c r="AM34" s="20">
        <f t="shared" si="22"/>
        <v>9024</v>
      </c>
      <c r="AN34" s="20">
        <f t="shared" si="22"/>
        <v>9300</v>
      </c>
      <c r="AO34" s="20">
        <f t="shared" si="22"/>
        <v>9576</v>
      </c>
      <c r="AP34" s="20">
        <f t="shared" si="22"/>
        <v>9864</v>
      </c>
      <c r="AQ34" s="20">
        <f t="shared" si="22"/>
        <v>10164</v>
      </c>
      <c r="AR34" s="20">
        <f t="shared" si="22"/>
        <v>10464</v>
      </c>
      <c r="AS34" s="20">
        <f t="shared" si="22"/>
        <v>10776</v>
      </c>
      <c r="AT34" s="20">
        <f t="shared" si="22"/>
        <v>11100</v>
      </c>
      <c r="AU34" s="20">
        <f t="shared" si="22"/>
        <v>11436</v>
      </c>
      <c r="AV34" s="20">
        <f t="shared" si="22"/>
        <v>11784</v>
      </c>
      <c r="AW34" s="20">
        <f t="shared" si="22"/>
        <v>12132</v>
      </c>
      <c r="AX34" s="20">
        <f t="shared" si="23"/>
        <v>12504</v>
      </c>
      <c r="AY34" s="20">
        <f t="shared" si="23"/>
        <v>12876</v>
      </c>
      <c r="AZ34" s="20">
        <f t="shared" si="23"/>
        <v>13260</v>
      </c>
      <c r="BA34" s="20">
        <f t="shared" si="23"/>
        <v>13656</v>
      </c>
      <c r="BB34" s="20">
        <f t="shared" si="23"/>
        <v>14064</v>
      </c>
      <c r="BC34" s="20">
        <f t="shared" si="23"/>
        <v>14484</v>
      </c>
      <c r="BD34" s="20">
        <f t="shared" si="23"/>
        <v>14928</v>
      </c>
      <c r="BE34" s="20">
        <f t="shared" si="23"/>
        <v>15372</v>
      </c>
      <c r="BF34" s="20">
        <f t="shared" si="23"/>
        <v>15828</v>
      </c>
      <c r="BG34" s="20">
        <f t="shared" si="23"/>
        <v>16308</v>
      </c>
      <c r="BH34" s="20">
        <f t="shared" si="23"/>
        <v>16800</v>
      </c>
      <c r="BI34" s="20">
        <f t="shared" si="23"/>
        <v>17304</v>
      </c>
      <c r="BJ34" s="20">
        <f t="shared" si="23"/>
        <v>17820</v>
      </c>
      <c r="BK34" s="20">
        <f t="shared" si="23"/>
        <v>18360</v>
      </c>
      <c r="BL34" s="20">
        <f t="shared" si="23"/>
        <v>18900</v>
      </c>
      <c r="BM34" s="20">
        <f t="shared" si="23"/>
        <v>19476</v>
      </c>
      <c r="BN34" s="20">
        <f t="shared" si="20"/>
        <v>20052</v>
      </c>
      <c r="BO34" s="20">
        <f t="shared" si="17"/>
        <v>20664</v>
      </c>
    </row>
    <row r="35" spans="1:67" x14ac:dyDescent="0.2">
      <c r="A35">
        <v>19</v>
      </c>
      <c r="B35" s="20">
        <f t="shared" si="18"/>
        <v>3144</v>
      </c>
      <c r="C35" s="20">
        <f t="shared" si="18"/>
        <v>3192</v>
      </c>
      <c r="D35" s="20">
        <f t="shared" si="18"/>
        <v>3228</v>
      </c>
      <c r="E35" s="20">
        <f t="shared" si="18"/>
        <v>3324</v>
      </c>
      <c r="F35" s="20">
        <f t="shared" si="18"/>
        <v>3420</v>
      </c>
      <c r="G35" s="20">
        <f t="shared" si="18"/>
        <v>3528</v>
      </c>
      <c r="H35" s="20">
        <f t="shared" si="18"/>
        <v>3624</v>
      </c>
      <c r="I35" s="20">
        <f t="shared" si="18"/>
        <v>3720</v>
      </c>
      <c r="J35" s="20">
        <f t="shared" si="18"/>
        <v>3828</v>
      </c>
      <c r="K35" s="20">
        <f t="shared" si="18"/>
        <v>3948</v>
      </c>
      <c r="L35" s="20">
        <f t="shared" si="18"/>
        <v>4068</v>
      </c>
      <c r="M35" s="20">
        <f t="shared" si="18"/>
        <v>4188</v>
      </c>
      <c r="N35" s="20">
        <f t="shared" si="18"/>
        <v>4308</v>
      </c>
      <c r="O35" s="20">
        <f t="shared" si="18"/>
        <v>4440</v>
      </c>
      <c r="P35" s="20">
        <f t="shared" si="18"/>
        <v>4572</v>
      </c>
      <c r="Q35" s="20">
        <f t="shared" si="18"/>
        <v>4716</v>
      </c>
      <c r="R35" s="20">
        <f t="shared" si="21"/>
        <v>4848</v>
      </c>
      <c r="S35" s="20">
        <f t="shared" si="21"/>
        <v>5004</v>
      </c>
      <c r="T35" s="20">
        <f t="shared" si="21"/>
        <v>5148</v>
      </c>
      <c r="U35" s="20">
        <f t="shared" si="21"/>
        <v>5304</v>
      </c>
      <c r="V35" s="20">
        <f t="shared" si="21"/>
        <v>5460</v>
      </c>
      <c r="W35" s="20">
        <f t="shared" si="21"/>
        <v>5628</v>
      </c>
      <c r="X35" s="20">
        <f t="shared" si="21"/>
        <v>5796</v>
      </c>
      <c r="Y35" s="20">
        <f t="shared" si="21"/>
        <v>5964</v>
      </c>
      <c r="Z35" s="20">
        <f t="shared" si="21"/>
        <v>6144</v>
      </c>
      <c r="AA35" s="20">
        <f t="shared" si="21"/>
        <v>6336</v>
      </c>
      <c r="AB35" s="20">
        <f t="shared" si="21"/>
        <v>6528</v>
      </c>
      <c r="AC35" s="20">
        <f t="shared" si="21"/>
        <v>6720</v>
      </c>
      <c r="AD35" s="20">
        <f t="shared" si="21"/>
        <v>6924</v>
      </c>
      <c r="AE35" s="20">
        <f t="shared" si="21"/>
        <v>7128</v>
      </c>
      <c r="AF35" s="20">
        <f t="shared" si="21"/>
        <v>7344</v>
      </c>
      <c r="AG35" s="20">
        <f t="shared" si="21"/>
        <v>7560</v>
      </c>
      <c r="AH35" s="20">
        <f t="shared" si="22"/>
        <v>7788</v>
      </c>
      <c r="AI35" s="20">
        <f t="shared" si="22"/>
        <v>8028</v>
      </c>
      <c r="AJ35" s="20">
        <f t="shared" si="22"/>
        <v>8268</v>
      </c>
      <c r="AK35" s="20">
        <f t="shared" si="22"/>
        <v>8508</v>
      </c>
      <c r="AL35" s="20">
        <f t="shared" si="22"/>
        <v>8772</v>
      </c>
      <c r="AM35" s="20">
        <f t="shared" si="22"/>
        <v>9024</v>
      </c>
      <c r="AN35" s="20">
        <f t="shared" si="22"/>
        <v>9300</v>
      </c>
      <c r="AO35" s="20">
        <f t="shared" si="22"/>
        <v>9576</v>
      </c>
      <c r="AP35" s="20">
        <f t="shared" si="22"/>
        <v>9864</v>
      </c>
      <c r="AQ35" s="20">
        <f t="shared" si="22"/>
        <v>10164</v>
      </c>
      <c r="AR35" s="20">
        <f t="shared" si="22"/>
        <v>10464</v>
      </c>
      <c r="AS35" s="20">
        <f t="shared" si="22"/>
        <v>10776</v>
      </c>
      <c r="AT35" s="20">
        <f t="shared" si="22"/>
        <v>11100</v>
      </c>
      <c r="AU35" s="20">
        <f t="shared" si="22"/>
        <v>11436</v>
      </c>
      <c r="AV35" s="20">
        <f t="shared" si="22"/>
        <v>11784</v>
      </c>
      <c r="AW35" s="20">
        <f t="shared" si="22"/>
        <v>12132</v>
      </c>
      <c r="AX35" s="20">
        <f t="shared" si="23"/>
        <v>12504</v>
      </c>
      <c r="AY35" s="20">
        <f t="shared" si="23"/>
        <v>12876</v>
      </c>
      <c r="AZ35" s="20">
        <f t="shared" si="23"/>
        <v>13260</v>
      </c>
      <c r="BA35" s="20">
        <f t="shared" si="23"/>
        <v>13656</v>
      </c>
      <c r="BB35" s="20">
        <f t="shared" si="23"/>
        <v>14064</v>
      </c>
      <c r="BC35" s="20">
        <f t="shared" si="23"/>
        <v>14484</v>
      </c>
      <c r="BD35" s="20">
        <f t="shared" si="23"/>
        <v>14928</v>
      </c>
      <c r="BE35" s="20">
        <f t="shared" si="23"/>
        <v>15372</v>
      </c>
      <c r="BF35" s="20">
        <f t="shared" si="23"/>
        <v>15828</v>
      </c>
      <c r="BG35" s="20">
        <f t="shared" si="23"/>
        <v>16308</v>
      </c>
      <c r="BH35" s="20">
        <f t="shared" si="23"/>
        <v>16800</v>
      </c>
      <c r="BI35" s="20">
        <f t="shared" si="23"/>
        <v>17304</v>
      </c>
      <c r="BJ35" s="20">
        <f t="shared" si="23"/>
        <v>17820</v>
      </c>
      <c r="BK35" s="20">
        <f t="shared" si="23"/>
        <v>18360</v>
      </c>
      <c r="BL35" s="20">
        <f t="shared" si="23"/>
        <v>18900</v>
      </c>
      <c r="BM35" s="20">
        <f t="shared" si="23"/>
        <v>19476</v>
      </c>
      <c r="BN35" s="20">
        <f t="shared" si="20"/>
        <v>20052</v>
      </c>
      <c r="BO35" s="20">
        <f t="shared" si="17"/>
        <v>20664</v>
      </c>
    </row>
    <row r="36" spans="1:67" x14ac:dyDescent="0.2">
      <c r="A36">
        <v>20</v>
      </c>
      <c r="B36" s="20">
        <f t="shared" si="18"/>
        <v>3144</v>
      </c>
      <c r="C36" s="20">
        <f t="shared" si="18"/>
        <v>3192</v>
      </c>
      <c r="D36" s="20">
        <f t="shared" si="18"/>
        <v>3228</v>
      </c>
      <c r="E36" s="20">
        <f t="shared" si="18"/>
        <v>3324</v>
      </c>
      <c r="F36" s="20">
        <f t="shared" si="18"/>
        <v>3420</v>
      </c>
      <c r="G36" s="20">
        <f t="shared" si="18"/>
        <v>3528</v>
      </c>
      <c r="H36" s="20">
        <f t="shared" si="18"/>
        <v>3624</v>
      </c>
      <c r="I36" s="20">
        <f t="shared" si="18"/>
        <v>3720</v>
      </c>
      <c r="J36" s="20">
        <f t="shared" si="18"/>
        <v>3828</v>
      </c>
      <c r="K36" s="20">
        <f t="shared" si="18"/>
        <v>3948</v>
      </c>
      <c r="L36" s="20">
        <f t="shared" si="18"/>
        <v>4068</v>
      </c>
      <c r="M36" s="20">
        <f t="shared" si="18"/>
        <v>4188</v>
      </c>
      <c r="N36" s="20">
        <f t="shared" si="18"/>
        <v>4308</v>
      </c>
      <c r="O36" s="20">
        <f t="shared" si="18"/>
        <v>4440</v>
      </c>
      <c r="P36" s="20">
        <f t="shared" si="18"/>
        <v>4572</v>
      </c>
      <c r="Q36" s="20">
        <f t="shared" si="18"/>
        <v>4716</v>
      </c>
      <c r="R36" s="20">
        <f t="shared" si="21"/>
        <v>4848</v>
      </c>
      <c r="S36" s="20">
        <f t="shared" si="21"/>
        <v>5004</v>
      </c>
      <c r="T36" s="20">
        <f t="shared" si="21"/>
        <v>5148</v>
      </c>
      <c r="U36" s="20">
        <f t="shared" si="21"/>
        <v>5304</v>
      </c>
      <c r="V36" s="20">
        <f t="shared" si="21"/>
        <v>5460</v>
      </c>
      <c r="W36" s="20">
        <f t="shared" si="21"/>
        <v>5628</v>
      </c>
      <c r="X36" s="20">
        <f t="shared" si="21"/>
        <v>5796</v>
      </c>
      <c r="Y36" s="20">
        <f t="shared" si="21"/>
        <v>5964</v>
      </c>
      <c r="Z36" s="20">
        <f t="shared" si="21"/>
        <v>6144</v>
      </c>
      <c r="AA36" s="20">
        <f t="shared" si="21"/>
        <v>6336</v>
      </c>
      <c r="AB36" s="20">
        <f t="shared" si="21"/>
        <v>6528</v>
      </c>
      <c r="AC36" s="20">
        <f t="shared" si="21"/>
        <v>6720</v>
      </c>
      <c r="AD36" s="20">
        <f t="shared" si="21"/>
        <v>6924</v>
      </c>
      <c r="AE36" s="20">
        <f t="shared" si="21"/>
        <v>7128</v>
      </c>
      <c r="AF36" s="20">
        <f t="shared" si="21"/>
        <v>7344</v>
      </c>
      <c r="AG36" s="20">
        <f t="shared" si="21"/>
        <v>7560</v>
      </c>
      <c r="AH36" s="20">
        <f t="shared" si="22"/>
        <v>7788</v>
      </c>
      <c r="AI36" s="20">
        <f t="shared" si="22"/>
        <v>8028</v>
      </c>
      <c r="AJ36" s="20">
        <f t="shared" si="22"/>
        <v>8268</v>
      </c>
      <c r="AK36" s="20">
        <f t="shared" si="22"/>
        <v>8508</v>
      </c>
      <c r="AL36" s="20">
        <f t="shared" si="22"/>
        <v>8772</v>
      </c>
      <c r="AM36" s="20">
        <f t="shared" si="22"/>
        <v>9024</v>
      </c>
      <c r="AN36" s="20">
        <f t="shared" si="22"/>
        <v>9300</v>
      </c>
      <c r="AO36" s="20">
        <f t="shared" si="22"/>
        <v>9576</v>
      </c>
      <c r="AP36" s="20">
        <f t="shared" si="22"/>
        <v>9864</v>
      </c>
      <c r="AQ36" s="20">
        <f t="shared" si="22"/>
        <v>10164</v>
      </c>
      <c r="AR36" s="20">
        <f t="shared" si="22"/>
        <v>10464</v>
      </c>
      <c r="AS36" s="20">
        <f t="shared" si="22"/>
        <v>10776</v>
      </c>
      <c r="AT36" s="20">
        <f t="shared" si="22"/>
        <v>11100</v>
      </c>
      <c r="AU36" s="20">
        <f t="shared" si="22"/>
        <v>11436</v>
      </c>
      <c r="AV36" s="20">
        <f t="shared" si="22"/>
        <v>11784</v>
      </c>
      <c r="AW36" s="20">
        <f t="shared" si="22"/>
        <v>12132</v>
      </c>
      <c r="AX36" s="20">
        <f t="shared" si="23"/>
        <v>12504</v>
      </c>
      <c r="AY36" s="20">
        <f t="shared" si="23"/>
        <v>12876</v>
      </c>
      <c r="AZ36" s="20">
        <f t="shared" si="23"/>
        <v>13260</v>
      </c>
      <c r="BA36" s="20">
        <f t="shared" si="23"/>
        <v>13656</v>
      </c>
      <c r="BB36" s="20">
        <f t="shared" si="23"/>
        <v>14064</v>
      </c>
      <c r="BC36" s="20">
        <f t="shared" si="23"/>
        <v>14484</v>
      </c>
      <c r="BD36" s="20">
        <f t="shared" si="23"/>
        <v>14928</v>
      </c>
      <c r="BE36" s="20">
        <f t="shared" si="23"/>
        <v>15372</v>
      </c>
      <c r="BF36" s="20">
        <f t="shared" si="23"/>
        <v>15828</v>
      </c>
      <c r="BG36" s="20">
        <f t="shared" si="23"/>
        <v>16308</v>
      </c>
      <c r="BH36" s="20">
        <f t="shared" si="23"/>
        <v>16800</v>
      </c>
      <c r="BI36" s="20">
        <f t="shared" si="23"/>
        <v>17304</v>
      </c>
      <c r="BJ36" s="20">
        <f t="shared" si="23"/>
        <v>17820</v>
      </c>
      <c r="BK36" s="20">
        <f t="shared" si="23"/>
        <v>18360</v>
      </c>
      <c r="BL36" s="20">
        <f t="shared" si="23"/>
        <v>18900</v>
      </c>
      <c r="BM36" s="20">
        <f t="shared" si="23"/>
        <v>19476</v>
      </c>
      <c r="BN36" s="20">
        <f t="shared" si="20"/>
        <v>20052</v>
      </c>
      <c r="BO36" s="20">
        <f t="shared" si="17"/>
        <v>20664</v>
      </c>
    </row>
    <row r="37" spans="1:67" x14ac:dyDescent="0.2">
      <c r="A37">
        <v>21</v>
      </c>
      <c r="B37" s="20">
        <f t="shared" si="18"/>
        <v>3144</v>
      </c>
      <c r="C37" s="20">
        <f t="shared" si="18"/>
        <v>3192</v>
      </c>
      <c r="D37" s="20">
        <f t="shared" si="18"/>
        <v>3228</v>
      </c>
      <c r="E37" s="20">
        <f t="shared" si="18"/>
        <v>3324</v>
      </c>
      <c r="F37" s="20">
        <f t="shared" si="18"/>
        <v>3420</v>
      </c>
      <c r="G37" s="20">
        <f t="shared" si="18"/>
        <v>3528</v>
      </c>
      <c r="H37" s="20">
        <f t="shared" si="18"/>
        <v>3624</v>
      </c>
      <c r="I37" s="20">
        <f t="shared" si="18"/>
        <v>3720</v>
      </c>
      <c r="J37" s="20">
        <f t="shared" si="18"/>
        <v>3828</v>
      </c>
      <c r="K37" s="20">
        <f t="shared" si="18"/>
        <v>3948</v>
      </c>
      <c r="L37" s="20">
        <f t="shared" si="18"/>
        <v>4068</v>
      </c>
      <c r="M37" s="20">
        <f t="shared" si="18"/>
        <v>4188</v>
      </c>
      <c r="N37" s="20">
        <f t="shared" si="18"/>
        <v>4308</v>
      </c>
      <c r="O37" s="20">
        <f t="shared" si="18"/>
        <v>4440</v>
      </c>
      <c r="P37" s="20">
        <f t="shared" si="18"/>
        <v>4572</v>
      </c>
      <c r="Q37" s="20">
        <f t="shared" si="18"/>
        <v>4716</v>
      </c>
      <c r="R37" s="20">
        <f t="shared" si="21"/>
        <v>4848</v>
      </c>
      <c r="S37" s="20">
        <f t="shared" si="21"/>
        <v>5004</v>
      </c>
      <c r="T37" s="20">
        <f t="shared" si="21"/>
        <v>5148</v>
      </c>
      <c r="U37" s="20">
        <f t="shared" si="21"/>
        <v>5304</v>
      </c>
      <c r="V37" s="20">
        <f t="shared" si="21"/>
        <v>5460</v>
      </c>
      <c r="W37" s="20">
        <f t="shared" si="21"/>
        <v>5628</v>
      </c>
      <c r="X37" s="20">
        <f t="shared" si="21"/>
        <v>5796</v>
      </c>
      <c r="Y37" s="20">
        <f t="shared" si="21"/>
        <v>5964</v>
      </c>
      <c r="Z37" s="20">
        <f t="shared" si="21"/>
        <v>6144</v>
      </c>
      <c r="AA37" s="20">
        <f t="shared" si="21"/>
        <v>6336</v>
      </c>
      <c r="AB37" s="20">
        <f t="shared" si="21"/>
        <v>6528</v>
      </c>
      <c r="AC37" s="20">
        <f t="shared" si="21"/>
        <v>6720</v>
      </c>
      <c r="AD37" s="20">
        <f t="shared" si="21"/>
        <v>6924</v>
      </c>
      <c r="AE37" s="20">
        <f t="shared" si="21"/>
        <v>7128</v>
      </c>
      <c r="AF37" s="20">
        <f t="shared" si="21"/>
        <v>7344</v>
      </c>
      <c r="AG37" s="20">
        <f t="shared" si="21"/>
        <v>7560</v>
      </c>
      <c r="AH37" s="20">
        <f t="shared" si="22"/>
        <v>7788</v>
      </c>
      <c r="AI37" s="20">
        <f t="shared" si="22"/>
        <v>8028</v>
      </c>
      <c r="AJ37" s="20">
        <f t="shared" si="22"/>
        <v>8268</v>
      </c>
      <c r="AK37" s="20">
        <f t="shared" si="22"/>
        <v>8508</v>
      </c>
      <c r="AL37" s="20">
        <f t="shared" si="22"/>
        <v>8772</v>
      </c>
      <c r="AM37" s="20">
        <f t="shared" si="22"/>
        <v>9024</v>
      </c>
      <c r="AN37" s="20">
        <f t="shared" si="22"/>
        <v>9300</v>
      </c>
      <c r="AO37" s="20">
        <f t="shared" si="22"/>
        <v>9576</v>
      </c>
      <c r="AP37" s="20">
        <f t="shared" si="22"/>
        <v>9864</v>
      </c>
      <c r="AQ37" s="20">
        <f t="shared" si="22"/>
        <v>10164</v>
      </c>
      <c r="AR37" s="20">
        <f t="shared" si="22"/>
        <v>10464</v>
      </c>
      <c r="AS37" s="20">
        <f t="shared" si="22"/>
        <v>10776</v>
      </c>
      <c r="AT37" s="20">
        <f t="shared" si="22"/>
        <v>11100</v>
      </c>
      <c r="AU37" s="20">
        <f t="shared" si="22"/>
        <v>11436</v>
      </c>
      <c r="AV37" s="20">
        <f t="shared" si="22"/>
        <v>11784</v>
      </c>
      <c r="AW37" s="20">
        <f t="shared" si="22"/>
        <v>12132</v>
      </c>
      <c r="AX37" s="20">
        <f t="shared" si="23"/>
        <v>12504</v>
      </c>
      <c r="AY37" s="20">
        <f t="shared" si="23"/>
        <v>12876</v>
      </c>
      <c r="AZ37" s="20">
        <f t="shared" si="23"/>
        <v>13260</v>
      </c>
      <c r="BA37" s="20">
        <f t="shared" si="23"/>
        <v>13656</v>
      </c>
      <c r="BB37" s="20">
        <f t="shared" si="23"/>
        <v>14064</v>
      </c>
      <c r="BC37" s="20">
        <f t="shared" si="23"/>
        <v>14484</v>
      </c>
      <c r="BD37" s="20">
        <f t="shared" si="23"/>
        <v>14928</v>
      </c>
      <c r="BE37" s="20">
        <f t="shared" si="23"/>
        <v>15372</v>
      </c>
      <c r="BF37" s="20">
        <f t="shared" si="23"/>
        <v>15828</v>
      </c>
      <c r="BG37" s="20">
        <f t="shared" si="23"/>
        <v>16308</v>
      </c>
      <c r="BH37" s="20">
        <f t="shared" si="23"/>
        <v>16800</v>
      </c>
      <c r="BI37" s="20">
        <f t="shared" si="23"/>
        <v>17304</v>
      </c>
      <c r="BJ37" s="20">
        <f t="shared" si="23"/>
        <v>17820</v>
      </c>
      <c r="BK37" s="20">
        <f t="shared" si="23"/>
        <v>18360</v>
      </c>
      <c r="BL37" s="20">
        <f t="shared" si="23"/>
        <v>18900</v>
      </c>
      <c r="BM37" s="20">
        <f t="shared" si="23"/>
        <v>19476</v>
      </c>
      <c r="BN37" s="20">
        <f t="shared" si="20"/>
        <v>20052</v>
      </c>
      <c r="BO37" s="20">
        <f t="shared" si="17"/>
        <v>20664</v>
      </c>
    </row>
    <row r="38" spans="1:67" x14ac:dyDescent="0.2">
      <c r="A38">
        <v>22</v>
      </c>
      <c r="B38" s="20">
        <f t="shared" si="18"/>
        <v>3144</v>
      </c>
      <c r="C38" s="20">
        <f t="shared" si="18"/>
        <v>3192</v>
      </c>
      <c r="D38" s="20">
        <f t="shared" si="18"/>
        <v>3228</v>
      </c>
      <c r="E38" s="20">
        <f t="shared" si="18"/>
        <v>3324</v>
      </c>
      <c r="F38" s="20">
        <f t="shared" si="18"/>
        <v>3420</v>
      </c>
      <c r="G38" s="20">
        <f t="shared" si="18"/>
        <v>3528</v>
      </c>
      <c r="H38" s="20">
        <f t="shared" si="18"/>
        <v>3624</v>
      </c>
      <c r="I38" s="20">
        <f t="shared" si="18"/>
        <v>3720</v>
      </c>
      <c r="J38" s="20">
        <f t="shared" si="18"/>
        <v>3828</v>
      </c>
      <c r="K38" s="20">
        <f t="shared" si="18"/>
        <v>3948</v>
      </c>
      <c r="L38" s="20">
        <f t="shared" si="18"/>
        <v>4068</v>
      </c>
      <c r="M38" s="20">
        <f t="shared" si="18"/>
        <v>4188</v>
      </c>
      <c r="N38" s="20">
        <f t="shared" si="18"/>
        <v>4308</v>
      </c>
      <c r="O38" s="20">
        <f t="shared" si="18"/>
        <v>4440</v>
      </c>
      <c r="P38" s="20">
        <f t="shared" si="18"/>
        <v>4572</v>
      </c>
      <c r="Q38" s="20">
        <f t="shared" si="18"/>
        <v>4716</v>
      </c>
      <c r="R38" s="20">
        <f t="shared" si="21"/>
        <v>4848</v>
      </c>
      <c r="S38" s="20">
        <f t="shared" si="21"/>
        <v>5004</v>
      </c>
      <c r="T38" s="20">
        <f t="shared" si="21"/>
        <v>5148</v>
      </c>
      <c r="U38" s="20">
        <f t="shared" si="21"/>
        <v>5304</v>
      </c>
      <c r="V38" s="20">
        <f t="shared" si="21"/>
        <v>5460</v>
      </c>
      <c r="W38" s="20">
        <f t="shared" si="21"/>
        <v>5628</v>
      </c>
      <c r="X38" s="20">
        <f t="shared" si="21"/>
        <v>5796</v>
      </c>
      <c r="Y38" s="20">
        <f t="shared" si="21"/>
        <v>5964</v>
      </c>
      <c r="Z38" s="20">
        <f t="shared" si="21"/>
        <v>6144</v>
      </c>
      <c r="AA38" s="20">
        <f t="shared" si="21"/>
        <v>6336</v>
      </c>
      <c r="AB38" s="20">
        <f t="shared" si="21"/>
        <v>6528</v>
      </c>
      <c r="AC38" s="20">
        <f t="shared" si="21"/>
        <v>6720</v>
      </c>
      <c r="AD38" s="20">
        <f t="shared" si="21"/>
        <v>6924</v>
      </c>
      <c r="AE38" s="20">
        <f t="shared" si="21"/>
        <v>7128</v>
      </c>
      <c r="AF38" s="20">
        <f t="shared" si="21"/>
        <v>7344</v>
      </c>
      <c r="AG38" s="20">
        <f t="shared" si="21"/>
        <v>7560</v>
      </c>
      <c r="AH38" s="20">
        <f t="shared" si="22"/>
        <v>7788</v>
      </c>
      <c r="AI38" s="20">
        <f t="shared" si="22"/>
        <v>8028</v>
      </c>
      <c r="AJ38" s="20">
        <f t="shared" si="22"/>
        <v>8268</v>
      </c>
      <c r="AK38" s="20">
        <f t="shared" si="22"/>
        <v>8508</v>
      </c>
      <c r="AL38" s="20">
        <f t="shared" si="22"/>
        <v>8772</v>
      </c>
      <c r="AM38" s="20">
        <f t="shared" si="22"/>
        <v>9024</v>
      </c>
      <c r="AN38" s="20">
        <f t="shared" si="22"/>
        <v>9300</v>
      </c>
      <c r="AO38" s="20">
        <f t="shared" si="22"/>
        <v>9576</v>
      </c>
      <c r="AP38" s="20">
        <f t="shared" si="22"/>
        <v>9864</v>
      </c>
      <c r="AQ38" s="20">
        <f t="shared" si="22"/>
        <v>10164</v>
      </c>
      <c r="AR38" s="20">
        <f t="shared" si="22"/>
        <v>10464</v>
      </c>
      <c r="AS38" s="20">
        <f t="shared" si="22"/>
        <v>10776</v>
      </c>
      <c r="AT38" s="20">
        <f t="shared" si="22"/>
        <v>11100</v>
      </c>
      <c r="AU38" s="20">
        <f t="shared" si="22"/>
        <v>11436</v>
      </c>
      <c r="AV38" s="20">
        <f t="shared" si="22"/>
        <v>11784</v>
      </c>
      <c r="AW38" s="20">
        <f t="shared" si="22"/>
        <v>12132</v>
      </c>
      <c r="AX38" s="20">
        <f t="shared" si="23"/>
        <v>12504</v>
      </c>
      <c r="AY38" s="20">
        <f t="shared" si="23"/>
        <v>12876</v>
      </c>
      <c r="AZ38" s="20">
        <f t="shared" si="23"/>
        <v>13260</v>
      </c>
      <c r="BA38" s="20">
        <f t="shared" si="23"/>
        <v>13656</v>
      </c>
      <c r="BB38" s="20">
        <f t="shared" si="23"/>
        <v>14064</v>
      </c>
      <c r="BC38" s="20">
        <f t="shared" si="23"/>
        <v>14484</v>
      </c>
      <c r="BD38" s="20">
        <f t="shared" si="23"/>
        <v>14928</v>
      </c>
      <c r="BE38" s="20">
        <f t="shared" si="23"/>
        <v>15372</v>
      </c>
      <c r="BF38" s="20">
        <f t="shared" si="23"/>
        <v>15828</v>
      </c>
      <c r="BG38" s="20">
        <f t="shared" si="23"/>
        <v>16308</v>
      </c>
      <c r="BH38" s="20">
        <f t="shared" si="23"/>
        <v>16800</v>
      </c>
      <c r="BI38" s="20">
        <f t="shared" si="23"/>
        <v>17304</v>
      </c>
      <c r="BJ38" s="20">
        <f t="shared" si="23"/>
        <v>17820</v>
      </c>
      <c r="BK38" s="20">
        <f t="shared" si="23"/>
        <v>18360</v>
      </c>
      <c r="BL38" s="20">
        <f t="shared" si="23"/>
        <v>18900</v>
      </c>
      <c r="BM38" s="20">
        <f t="shared" si="23"/>
        <v>19476</v>
      </c>
      <c r="BN38" s="20">
        <f t="shared" si="20"/>
        <v>20052</v>
      </c>
      <c r="BO38" s="20">
        <f t="shared" si="17"/>
        <v>20664</v>
      </c>
    </row>
    <row r="39" spans="1:67" x14ac:dyDescent="0.2">
      <c r="A39">
        <v>23</v>
      </c>
      <c r="B39" s="20">
        <f t="shared" si="18"/>
        <v>3144</v>
      </c>
      <c r="C39" s="20">
        <f t="shared" si="18"/>
        <v>3192</v>
      </c>
      <c r="D39" s="20">
        <f t="shared" si="18"/>
        <v>3228</v>
      </c>
      <c r="E39" s="20">
        <f t="shared" si="18"/>
        <v>3324</v>
      </c>
      <c r="F39" s="20">
        <f t="shared" si="18"/>
        <v>3420</v>
      </c>
      <c r="G39" s="20">
        <f t="shared" si="18"/>
        <v>3528</v>
      </c>
      <c r="H39" s="20">
        <f t="shared" si="18"/>
        <v>3624</v>
      </c>
      <c r="I39" s="20">
        <f t="shared" si="18"/>
        <v>3720</v>
      </c>
      <c r="J39" s="20">
        <f t="shared" si="18"/>
        <v>3828</v>
      </c>
      <c r="K39" s="20">
        <f t="shared" si="18"/>
        <v>3948</v>
      </c>
      <c r="L39" s="20">
        <f t="shared" si="18"/>
        <v>4068</v>
      </c>
      <c r="M39" s="20">
        <f t="shared" si="18"/>
        <v>4188</v>
      </c>
      <c r="N39" s="20">
        <f t="shared" si="18"/>
        <v>4308</v>
      </c>
      <c r="O39" s="20">
        <f t="shared" si="18"/>
        <v>4440</v>
      </c>
      <c r="P39" s="20">
        <f t="shared" si="18"/>
        <v>4572</v>
      </c>
      <c r="Q39" s="20">
        <f t="shared" si="18"/>
        <v>4716</v>
      </c>
      <c r="R39" s="20">
        <f t="shared" si="21"/>
        <v>4848</v>
      </c>
      <c r="S39" s="20">
        <f t="shared" si="21"/>
        <v>5004</v>
      </c>
      <c r="T39" s="20">
        <f t="shared" si="21"/>
        <v>5148</v>
      </c>
      <c r="U39" s="20">
        <f t="shared" si="21"/>
        <v>5304</v>
      </c>
      <c r="V39" s="20">
        <f t="shared" si="21"/>
        <v>5460</v>
      </c>
      <c r="W39" s="20">
        <f t="shared" si="21"/>
        <v>5628</v>
      </c>
      <c r="X39" s="20">
        <f t="shared" si="21"/>
        <v>5796</v>
      </c>
      <c r="Y39" s="20">
        <f t="shared" si="21"/>
        <v>5964</v>
      </c>
      <c r="Z39" s="20">
        <f t="shared" si="21"/>
        <v>6144</v>
      </c>
      <c r="AA39" s="20">
        <f t="shared" si="21"/>
        <v>6336</v>
      </c>
      <c r="AB39" s="20">
        <f t="shared" si="21"/>
        <v>6528</v>
      </c>
      <c r="AC39" s="20">
        <f t="shared" si="21"/>
        <v>6720</v>
      </c>
      <c r="AD39" s="20">
        <f t="shared" si="21"/>
        <v>6924</v>
      </c>
      <c r="AE39" s="20">
        <f t="shared" si="21"/>
        <v>7128</v>
      </c>
      <c r="AF39" s="20">
        <f t="shared" si="21"/>
        <v>7344</v>
      </c>
      <c r="AG39" s="20">
        <f t="shared" si="21"/>
        <v>7560</v>
      </c>
      <c r="AH39" s="20">
        <f t="shared" si="22"/>
        <v>7788</v>
      </c>
      <c r="AI39" s="20">
        <f t="shared" si="22"/>
        <v>8028</v>
      </c>
      <c r="AJ39" s="20">
        <f t="shared" si="22"/>
        <v>8268</v>
      </c>
      <c r="AK39" s="20">
        <f t="shared" si="22"/>
        <v>8508</v>
      </c>
      <c r="AL39" s="20">
        <f t="shared" si="22"/>
        <v>8772</v>
      </c>
      <c r="AM39" s="20">
        <f t="shared" si="22"/>
        <v>9024</v>
      </c>
      <c r="AN39" s="20">
        <f t="shared" si="22"/>
        <v>9300</v>
      </c>
      <c r="AO39" s="20">
        <f t="shared" si="22"/>
        <v>9576</v>
      </c>
      <c r="AP39" s="20">
        <f t="shared" si="22"/>
        <v>9864</v>
      </c>
      <c r="AQ39" s="20">
        <f t="shared" si="22"/>
        <v>10164</v>
      </c>
      <c r="AR39" s="20">
        <f t="shared" si="22"/>
        <v>10464</v>
      </c>
      <c r="AS39" s="20">
        <f t="shared" si="22"/>
        <v>10776</v>
      </c>
      <c r="AT39" s="20">
        <f t="shared" si="22"/>
        <v>11100</v>
      </c>
      <c r="AU39" s="20">
        <f t="shared" si="22"/>
        <v>11436</v>
      </c>
      <c r="AV39" s="20">
        <f t="shared" si="22"/>
        <v>11784</v>
      </c>
      <c r="AW39" s="20">
        <f t="shared" si="22"/>
        <v>12132</v>
      </c>
      <c r="AX39" s="20">
        <f t="shared" si="23"/>
        <v>12504</v>
      </c>
      <c r="AY39" s="20">
        <f t="shared" si="23"/>
        <v>12876</v>
      </c>
      <c r="AZ39" s="20">
        <f t="shared" si="23"/>
        <v>13260</v>
      </c>
      <c r="BA39" s="20">
        <f t="shared" si="23"/>
        <v>13656</v>
      </c>
      <c r="BB39" s="20">
        <f t="shared" si="23"/>
        <v>14064</v>
      </c>
      <c r="BC39" s="20">
        <f t="shared" si="23"/>
        <v>14484</v>
      </c>
      <c r="BD39" s="20">
        <f t="shared" si="23"/>
        <v>14928</v>
      </c>
      <c r="BE39" s="20">
        <f t="shared" si="23"/>
        <v>15372</v>
      </c>
      <c r="BF39" s="20">
        <f t="shared" si="23"/>
        <v>15828</v>
      </c>
      <c r="BG39" s="20">
        <f t="shared" si="23"/>
        <v>16308</v>
      </c>
      <c r="BH39" s="20">
        <f t="shared" si="23"/>
        <v>16800</v>
      </c>
      <c r="BI39" s="20">
        <f t="shared" si="23"/>
        <v>17304</v>
      </c>
      <c r="BJ39" s="20">
        <f t="shared" si="23"/>
        <v>17820</v>
      </c>
      <c r="BK39" s="20">
        <f t="shared" si="23"/>
        <v>18360</v>
      </c>
      <c r="BL39" s="20">
        <f t="shared" si="23"/>
        <v>18900</v>
      </c>
      <c r="BM39" s="20">
        <f t="shared" si="23"/>
        <v>19476</v>
      </c>
      <c r="BN39" s="20">
        <f t="shared" si="20"/>
        <v>20052</v>
      </c>
      <c r="BO39" s="20">
        <f t="shared" si="17"/>
        <v>20664</v>
      </c>
    </row>
    <row r="40" spans="1:67" x14ac:dyDescent="0.2">
      <c r="A40">
        <v>24</v>
      </c>
      <c r="B40" s="20">
        <f t="shared" si="18"/>
        <v>3144</v>
      </c>
      <c r="C40" s="20">
        <f t="shared" si="18"/>
        <v>3192</v>
      </c>
      <c r="D40" s="20">
        <f t="shared" si="18"/>
        <v>3228</v>
      </c>
      <c r="E40" s="20">
        <f t="shared" si="18"/>
        <v>3324</v>
      </c>
      <c r="F40" s="20">
        <f t="shared" si="18"/>
        <v>3420</v>
      </c>
      <c r="G40" s="20">
        <f t="shared" si="18"/>
        <v>3528</v>
      </c>
      <c r="H40" s="20">
        <f t="shared" si="18"/>
        <v>3624</v>
      </c>
      <c r="I40" s="20">
        <f t="shared" si="18"/>
        <v>3720</v>
      </c>
      <c r="J40" s="20">
        <f t="shared" ref="J40:Y55" si="24">IF((J$8+(J$9*$A40))&lt;J$12,J$12,J$8+(J$9*$A40))</f>
        <v>3828</v>
      </c>
      <c r="K40" s="20">
        <f t="shared" si="24"/>
        <v>3948</v>
      </c>
      <c r="L40" s="20">
        <f t="shared" si="24"/>
        <v>4068</v>
      </c>
      <c r="M40" s="20">
        <f t="shared" si="24"/>
        <v>4188</v>
      </c>
      <c r="N40" s="20">
        <f t="shared" si="24"/>
        <v>4308</v>
      </c>
      <c r="O40" s="20">
        <f t="shared" si="24"/>
        <v>4440</v>
      </c>
      <c r="P40" s="20">
        <f t="shared" si="24"/>
        <v>4572</v>
      </c>
      <c r="Q40" s="20">
        <f t="shared" si="24"/>
        <v>4716</v>
      </c>
      <c r="R40" s="20">
        <f t="shared" si="24"/>
        <v>4848</v>
      </c>
      <c r="S40" s="20">
        <f t="shared" si="24"/>
        <v>5004</v>
      </c>
      <c r="T40" s="20">
        <f t="shared" si="24"/>
        <v>5148</v>
      </c>
      <c r="U40" s="20">
        <f t="shared" si="24"/>
        <v>5304</v>
      </c>
      <c r="V40" s="20">
        <f t="shared" si="24"/>
        <v>5460</v>
      </c>
      <c r="W40" s="20">
        <f t="shared" si="24"/>
        <v>5628</v>
      </c>
      <c r="X40" s="20">
        <f t="shared" si="24"/>
        <v>5796</v>
      </c>
      <c r="Y40" s="20">
        <f t="shared" si="24"/>
        <v>5964</v>
      </c>
      <c r="Z40" s="20">
        <f t="shared" si="21"/>
        <v>6144</v>
      </c>
      <c r="AA40" s="20">
        <f t="shared" si="21"/>
        <v>6336</v>
      </c>
      <c r="AB40" s="20">
        <f t="shared" si="21"/>
        <v>6528</v>
      </c>
      <c r="AC40" s="20">
        <f t="shared" si="21"/>
        <v>6720</v>
      </c>
      <c r="AD40" s="20">
        <f t="shared" si="21"/>
        <v>6924</v>
      </c>
      <c r="AE40" s="20">
        <f t="shared" si="21"/>
        <v>7128</v>
      </c>
      <c r="AF40" s="20">
        <f t="shared" si="21"/>
        <v>7344</v>
      </c>
      <c r="AG40" s="20">
        <f t="shared" si="21"/>
        <v>7560</v>
      </c>
      <c r="AH40" s="20">
        <f t="shared" si="22"/>
        <v>7788</v>
      </c>
      <c r="AI40" s="20">
        <f t="shared" si="22"/>
        <v>8028</v>
      </c>
      <c r="AJ40" s="20">
        <f t="shared" si="22"/>
        <v>8268</v>
      </c>
      <c r="AK40" s="20">
        <f t="shared" si="22"/>
        <v>8508</v>
      </c>
      <c r="AL40" s="20">
        <f t="shared" si="22"/>
        <v>8772</v>
      </c>
      <c r="AM40" s="20">
        <f t="shared" si="22"/>
        <v>9024</v>
      </c>
      <c r="AN40" s="20">
        <f t="shared" si="22"/>
        <v>9300</v>
      </c>
      <c r="AO40" s="20">
        <f t="shared" si="22"/>
        <v>9576</v>
      </c>
      <c r="AP40" s="20">
        <f t="shared" si="22"/>
        <v>9864</v>
      </c>
      <c r="AQ40" s="20">
        <f t="shared" si="22"/>
        <v>10164</v>
      </c>
      <c r="AR40" s="20">
        <f t="shared" si="22"/>
        <v>10464</v>
      </c>
      <c r="AS40" s="20">
        <f t="shared" si="22"/>
        <v>10776</v>
      </c>
      <c r="AT40" s="20">
        <f t="shared" si="22"/>
        <v>11100</v>
      </c>
      <c r="AU40" s="20">
        <f t="shared" si="22"/>
        <v>11436</v>
      </c>
      <c r="AV40" s="20">
        <f t="shared" si="22"/>
        <v>11784</v>
      </c>
      <c r="AW40" s="20">
        <f t="shared" ref="AW40:BL55" si="25">IF((AW$8+(AW$9*$A40))&lt;AW$12,AW$12,AW$8+(AW$9*$A40))</f>
        <v>12132</v>
      </c>
      <c r="AX40" s="20">
        <f t="shared" si="25"/>
        <v>12504</v>
      </c>
      <c r="AY40" s="20">
        <f t="shared" si="25"/>
        <v>12876</v>
      </c>
      <c r="AZ40" s="20">
        <f t="shared" si="25"/>
        <v>13260</v>
      </c>
      <c r="BA40" s="20">
        <f t="shared" si="25"/>
        <v>13656</v>
      </c>
      <c r="BB40" s="20">
        <f t="shared" si="25"/>
        <v>14064</v>
      </c>
      <c r="BC40" s="20">
        <f t="shared" si="25"/>
        <v>14484</v>
      </c>
      <c r="BD40" s="20">
        <f t="shared" si="25"/>
        <v>14928</v>
      </c>
      <c r="BE40" s="20">
        <f t="shared" si="25"/>
        <v>15372</v>
      </c>
      <c r="BF40" s="20">
        <f t="shared" si="25"/>
        <v>15828</v>
      </c>
      <c r="BG40" s="20">
        <f t="shared" si="25"/>
        <v>16308</v>
      </c>
      <c r="BH40" s="20">
        <f t="shared" si="25"/>
        <v>16800</v>
      </c>
      <c r="BI40" s="20">
        <f t="shared" si="25"/>
        <v>17304</v>
      </c>
      <c r="BJ40" s="20">
        <f t="shared" si="25"/>
        <v>17820</v>
      </c>
      <c r="BK40" s="20">
        <f t="shared" si="25"/>
        <v>18360</v>
      </c>
      <c r="BL40" s="20">
        <f t="shared" si="25"/>
        <v>18900</v>
      </c>
      <c r="BM40" s="20">
        <f t="shared" si="23"/>
        <v>19476</v>
      </c>
      <c r="BN40" s="20">
        <f t="shared" si="20"/>
        <v>20052</v>
      </c>
      <c r="BO40" s="20">
        <f t="shared" si="17"/>
        <v>20664</v>
      </c>
    </row>
    <row r="41" spans="1:67" x14ac:dyDescent="0.2">
      <c r="A41">
        <v>25</v>
      </c>
      <c r="B41" s="20">
        <f t="shared" ref="B41:Q56" si="26">IF((B$8+(B$9*$A41))&lt;B$12,B$12,B$8+(B$9*$A41))</f>
        <v>3144</v>
      </c>
      <c r="C41" s="20">
        <f t="shared" si="26"/>
        <v>3192</v>
      </c>
      <c r="D41" s="20">
        <f t="shared" si="26"/>
        <v>3228</v>
      </c>
      <c r="E41" s="20">
        <f t="shared" si="26"/>
        <v>3324</v>
      </c>
      <c r="F41" s="20">
        <f t="shared" si="26"/>
        <v>3420</v>
      </c>
      <c r="G41" s="20">
        <f t="shared" si="26"/>
        <v>3528</v>
      </c>
      <c r="H41" s="20">
        <f t="shared" si="26"/>
        <v>3624</v>
      </c>
      <c r="I41" s="20">
        <f t="shared" si="26"/>
        <v>3720</v>
      </c>
      <c r="J41" s="20">
        <f t="shared" si="26"/>
        <v>3828</v>
      </c>
      <c r="K41" s="20">
        <f t="shared" si="26"/>
        <v>3948</v>
      </c>
      <c r="L41" s="20">
        <f t="shared" si="26"/>
        <v>4068</v>
      </c>
      <c r="M41" s="20">
        <f t="shared" si="26"/>
        <v>4188</v>
      </c>
      <c r="N41" s="20">
        <f t="shared" si="26"/>
        <v>4308</v>
      </c>
      <c r="O41" s="20">
        <f t="shared" si="26"/>
        <v>4440</v>
      </c>
      <c r="P41" s="20">
        <f t="shared" si="26"/>
        <v>4572</v>
      </c>
      <c r="Q41" s="20">
        <f t="shared" si="26"/>
        <v>4716</v>
      </c>
      <c r="R41" s="20">
        <f t="shared" si="24"/>
        <v>4848</v>
      </c>
      <c r="S41" s="20">
        <f t="shared" si="24"/>
        <v>5004</v>
      </c>
      <c r="T41" s="20">
        <f t="shared" si="24"/>
        <v>5148</v>
      </c>
      <c r="U41" s="20">
        <f t="shared" si="24"/>
        <v>5304</v>
      </c>
      <c r="V41" s="20">
        <f t="shared" si="24"/>
        <v>5460</v>
      </c>
      <c r="W41" s="20">
        <f t="shared" si="24"/>
        <v>5628</v>
      </c>
      <c r="X41" s="20">
        <f t="shared" si="24"/>
        <v>5796</v>
      </c>
      <c r="Y41" s="20">
        <f t="shared" si="24"/>
        <v>5964</v>
      </c>
      <c r="Z41" s="20">
        <f t="shared" si="21"/>
        <v>6144</v>
      </c>
      <c r="AA41" s="20">
        <f t="shared" si="21"/>
        <v>6336</v>
      </c>
      <c r="AB41" s="20">
        <f t="shared" si="21"/>
        <v>6528</v>
      </c>
      <c r="AC41" s="20">
        <f t="shared" si="21"/>
        <v>6720</v>
      </c>
      <c r="AD41" s="20">
        <f t="shared" si="21"/>
        <v>6924</v>
      </c>
      <c r="AE41" s="20">
        <f t="shared" si="21"/>
        <v>7128</v>
      </c>
      <c r="AF41" s="20">
        <f t="shared" si="21"/>
        <v>7344</v>
      </c>
      <c r="AG41" s="20">
        <f t="shared" ref="AG41:AV58" si="27">IF((AG$8+(AG$9*$A41))&lt;AG$12,AG$12,AG$8+(AG$9*$A41))</f>
        <v>7560</v>
      </c>
      <c r="AH41" s="20">
        <f t="shared" si="27"/>
        <v>7788</v>
      </c>
      <c r="AI41" s="20">
        <f t="shared" si="27"/>
        <v>8028</v>
      </c>
      <c r="AJ41" s="20">
        <f t="shared" si="27"/>
        <v>8268</v>
      </c>
      <c r="AK41" s="20">
        <f t="shared" si="27"/>
        <v>8508</v>
      </c>
      <c r="AL41" s="20">
        <f t="shared" si="27"/>
        <v>8772</v>
      </c>
      <c r="AM41" s="20">
        <f t="shared" si="27"/>
        <v>9024</v>
      </c>
      <c r="AN41" s="20">
        <f t="shared" si="27"/>
        <v>9300</v>
      </c>
      <c r="AO41" s="20">
        <f t="shared" si="27"/>
        <v>9576</v>
      </c>
      <c r="AP41" s="20">
        <f t="shared" si="27"/>
        <v>9864</v>
      </c>
      <c r="AQ41" s="20">
        <f t="shared" si="27"/>
        <v>10164</v>
      </c>
      <c r="AR41" s="20">
        <f t="shared" si="27"/>
        <v>10464</v>
      </c>
      <c r="AS41" s="20">
        <f t="shared" si="27"/>
        <v>10776</v>
      </c>
      <c r="AT41" s="20">
        <f t="shared" si="27"/>
        <v>11100</v>
      </c>
      <c r="AU41" s="20">
        <f t="shared" si="27"/>
        <v>11436</v>
      </c>
      <c r="AV41" s="20">
        <f t="shared" si="27"/>
        <v>11784</v>
      </c>
      <c r="AW41" s="20">
        <f t="shared" si="25"/>
        <v>12132</v>
      </c>
      <c r="AX41" s="20">
        <f t="shared" si="25"/>
        <v>12504</v>
      </c>
      <c r="AY41" s="20">
        <f t="shared" si="25"/>
        <v>12876</v>
      </c>
      <c r="AZ41" s="20">
        <f t="shared" si="25"/>
        <v>13260</v>
      </c>
      <c r="BA41" s="20">
        <f t="shared" si="25"/>
        <v>13656</v>
      </c>
      <c r="BB41" s="20">
        <f t="shared" si="25"/>
        <v>14064</v>
      </c>
      <c r="BC41" s="20">
        <f t="shared" si="25"/>
        <v>14484</v>
      </c>
      <c r="BD41" s="20">
        <f t="shared" si="25"/>
        <v>14928</v>
      </c>
      <c r="BE41" s="20">
        <f t="shared" si="25"/>
        <v>15372</v>
      </c>
      <c r="BF41" s="20">
        <f t="shared" si="25"/>
        <v>15828</v>
      </c>
      <c r="BG41" s="20">
        <f t="shared" si="25"/>
        <v>16308</v>
      </c>
      <c r="BH41" s="20">
        <f t="shared" si="25"/>
        <v>16800</v>
      </c>
      <c r="BI41" s="20">
        <f t="shared" si="25"/>
        <v>17304</v>
      </c>
      <c r="BJ41" s="20">
        <f t="shared" si="25"/>
        <v>17820</v>
      </c>
      <c r="BK41" s="20">
        <f t="shared" si="25"/>
        <v>18360</v>
      </c>
      <c r="BL41" s="20">
        <f t="shared" si="25"/>
        <v>18900</v>
      </c>
      <c r="BM41" s="20">
        <f t="shared" si="23"/>
        <v>19476</v>
      </c>
      <c r="BN41" s="20">
        <f t="shared" si="20"/>
        <v>20052</v>
      </c>
      <c r="BO41" s="20">
        <f t="shared" si="17"/>
        <v>20664</v>
      </c>
    </row>
    <row r="42" spans="1:67" x14ac:dyDescent="0.2">
      <c r="A42">
        <v>26</v>
      </c>
      <c r="B42" s="20">
        <f t="shared" si="26"/>
        <v>3144</v>
      </c>
      <c r="C42" s="20">
        <f t="shared" si="26"/>
        <v>3192</v>
      </c>
      <c r="D42" s="20">
        <f t="shared" si="26"/>
        <v>3228</v>
      </c>
      <c r="E42" s="20">
        <f t="shared" si="26"/>
        <v>3324</v>
      </c>
      <c r="F42" s="20">
        <f t="shared" si="26"/>
        <v>3420</v>
      </c>
      <c r="G42" s="20">
        <f t="shared" si="26"/>
        <v>3528</v>
      </c>
      <c r="H42" s="20">
        <f t="shared" si="26"/>
        <v>3624</v>
      </c>
      <c r="I42" s="20">
        <f t="shared" si="26"/>
        <v>3720</v>
      </c>
      <c r="J42" s="20">
        <f t="shared" si="26"/>
        <v>3828</v>
      </c>
      <c r="K42" s="20">
        <f t="shared" si="26"/>
        <v>3948</v>
      </c>
      <c r="L42" s="20">
        <f t="shared" si="26"/>
        <v>4068</v>
      </c>
      <c r="M42" s="20">
        <f t="shared" si="26"/>
        <v>4188</v>
      </c>
      <c r="N42" s="20">
        <f t="shared" si="26"/>
        <v>4308</v>
      </c>
      <c r="O42" s="20">
        <f t="shared" si="26"/>
        <v>4440</v>
      </c>
      <c r="P42" s="20">
        <f t="shared" si="26"/>
        <v>4572</v>
      </c>
      <c r="Q42" s="20">
        <f t="shared" si="26"/>
        <v>4716</v>
      </c>
      <c r="R42" s="20">
        <f t="shared" si="24"/>
        <v>4848</v>
      </c>
      <c r="S42" s="20">
        <f t="shared" si="24"/>
        <v>5004</v>
      </c>
      <c r="T42" s="20">
        <f t="shared" si="24"/>
        <v>5148</v>
      </c>
      <c r="U42" s="20">
        <f t="shared" si="24"/>
        <v>5304</v>
      </c>
      <c r="V42" s="20">
        <f t="shared" si="24"/>
        <v>5460</v>
      </c>
      <c r="W42" s="20">
        <f t="shared" si="24"/>
        <v>5628</v>
      </c>
      <c r="X42" s="20">
        <f t="shared" si="24"/>
        <v>5796</v>
      </c>
      <c r="Y42" s="20">
        <f t="shared" si="24"/>
        <v>5964</v>
      </c>
      <c r="Z42" s="20">
        <f t="shared" ref="Z42:AO59" si="28">IF((Z$8+(Z$9*$A42))&lt;Z$12,Z$12,Z$8+(Z$9*$A42))</f>
        <v>6144</v>
      </c>
      <c r="AA42" s="20">
        <f t="shared" si="28"/>
        <v>6336</v>
      </c>
      <c r="AB42" s="20">
        <f t="shared" si="28"/>
        <v>6528</v>
      </c>
      <c r="AC42" s="20">
        <f t="shared" si="28"/>
        <v>6720</v>
      </c>
      <c r="AD42" s="20">
        <f t="shared" si="28"/>
        <v>6924</v>
      </c>
      <c r="AE42" s="20">
        <f t="shared" si="28"/>
        <v>7128</v>
      </c>
      <c r="AF42" s="20">
        <f t="shared" si="28"/>
        <v>7344</v>
      </c>
      <c r="AG42" s="20">
        <f t="shared" si="28"/>
        <v>7560</v>
      </c>
      <c r="AH42" s="20">
        <f t="shared" si="28"/>
        <v>7788</v>
      </c>
      <c r="AI42" s="20">
        <f t="shared" si="28"/>
        <v>8028</v>
      </c>
      <c r="AJ42" s="20">
        <f t="shared" si="28"/>
        <v>8268</v>
      </c>
      <c r="AK42" s="20">
        <f t="shared" si="28"/>
        <v>8508</v>
      </c>
      <c r="AL42" s="20">
        <f t="shared" si="28"/>
        <v>8772</v>
      </c>
      <c r="AM42" s="20">
        <f t="shared" si="28"/>
        <v>9024</v>
      </c>
      <c r="AN42" s="20">
        <f t="shared" si="28"/>
        <v>9300</v>
      </c>
      <c r="AO42" s="20">
        <f t="shared" si="28"/>
        <v>9576</v>
      </c>
      <c r="AP42" s="20">
        <f t="shared" si="27"/>
        <v>9864</v>
      </c>
      <c r="AQ42" s="20">
        <f t="shared" si="27"/>
        <v>10164</v>
      </c>
      <c r="AR42" s="20">
        <f t="shared" si="27"/>
        <v>10464</v>
      </c>
      <c r="AS42" s="20">
        <f t="shared" si="27"/>
        <v>10776</v>
      </c>
      <c r="AT42" s="20">
        <f t="shared" si="27"/>
        <v>11100</v>
      </c>
      <c r="AU42" s="20">
        <f t="shared" si="27"/>
        <v>11436</v>
      </c>
      <c r="AV42" s="20">
        <f t="shared" si="27"/>
        <v>11784</v>
      </c>
      <c r="AW42" s="20">
        <f t="shared" si="25"/>
        <v>12132</v>
      </c>
      <c r="AX42" s="20">
        <f t="shared" si="25"/>
        <v>12504</v>
      </c>
      <c r="AY42" s="20">
        <f t="shared" si="25"/>
        <v>12876</v>
      </c>
      <c r="AZ42" s="20">
        <f t="shared" si="25"/>
        <v>13260</v>
      </c>
      <c r="BA42" s="20">
        <f t="shared" si="25"/>
        <v>13656</v>
      </c>
      <c r="BB42" s="20">
        <f t="shared" si="25"/>
        <v>14064</v>
      </c>
      <c r="BC42" s="20">
        <f t="shared" si="25"/>
        <v>14484</v>
      </c>
      <c r="BD42" s="20">
        <f t="shared" si="25"/>
        <v>14928</v>
      </c>
      <c r="BE42" s="20">
        <f t="shared" si="25"/>
        <v>15372</v>
      </c>
      <c r="BF42" s="20">
        <f t="shared" si="25"/>
        <v>15828</v>
      </c>
      <c r="BG42" s="20">
        <f t="shared" si="25"/>
        <v>16308</v>
      </c>
      <c r="BH42" s="20">
        <f t="shared" si="25"/>
        <v>16800</v>
      </c>
      <c r="BI42" s="20">
        <f t="shared" si="25"/>
        <v>17304</v>
      </c>
      <c r="BJ42" s="20">
        <f t="shared" si="25"/>
        <v>17820</v>
      </c>
      <c r="BK42" s="20">
        <f t="shared" si="25"/>
        <v>18360</v>
      </c>
      <c r="BL42" s="20">
        <f t="shared" si="25"/>
        <v>18900</v>
      </c>
      <c r="BM42" s="20">
        <f t="shared" si="23"/>
        <v>19476</v>
      </c>
      <c r="BN42" s="20">
        <f t="shared" si="20"/>
        <v>20052</v>
      </c>
      <c r="BO42" s="20">
        <f t="shared" si="17"/>
        <v>20664</v>
      </c>
    </row>
    <row r="43" spans="1:67" x14ac:dyDescent="0.2">
      <c r="A43">
        <v>27</v>
      </c>
      <c r="B43" s="20">
        <f t="shared" si="26"/>
        <v>3144</v>
      </c>
      <c r="C43" s="20">
        <f t="shared" si="26"/>
        <v>3192</v>
      </c>
      <c r="D43" s="20">
        <f t="shared" si="26"/>
        <v>3228</v>
      </c>
      <c r="E43" s="20">
        <f t="shared" si="26"/>
        <v>3324</v>
      </c>
      <c r="F43" s="20">
        <f t="shared" si="26"/>
        <v>3420</v>
      </c>
      <c r="G43" s="20">
        <f t="shared" si="26"/>
        <v>3528</v>
      </c>
      <c r="H43" s="20">
        <f t="shared" si="26"/>
        <v>3624</v>
      </c>
      <c r="I43" s="20">
        <f t="shared" si="26"/>
        <v>3720</v>
      </c>
      <c r="J43" s="20">
        <f t="shared" si="26"/>
        <v>3828</v>
      </c>
      <c r="K43" s="20">
        <f t="shared" si="26"/>
        <v>3948</v>
      </c>
      <c r="L43" s="20">
        <f t="shared" si="26"/>
        <v>4068</v>
      </c>
      <c r="M43" s="20">
        <f t="shared" si="26"/>
        <v>4188</v>
      </c>
      <c r="N43" s="20">
        <f t="shared" si="26"/>
        <v>4308</v>
      </c>
      <c r="O43" s="20">
        <f t="shared" si="26"/>
        <v>4440</v>
      </c>
      <c r="P43" s="20">
        <f t="shared" si="26"/>
        <v>4572</v>
      </c>
      <c r="Q43" s="20">
        <f t="shared" si="26"/>
        <v>4716</v>
      </c>
      <c r="R43" s="20">
        <f t="shared" si="24"/>
        <v>4848</v>
      </c>
      <c r="S43" s="20">
        <f t="shared" si="24"/>
        <v>5004</v>
      </c>
      <c r="T43" s="20">
        <f t="shared" si="24"/>
        <v>5148</v>
      </c>
      <c r="U43" s="20">
        <f t="shared" si="24"/>
        <v>5304</v>
      </c>
      <c r="V43" s="20">
        <f t="shared" si="24"/>
        <v>5460</v>
      </c>
      <c r="W43" s="20">
        <f t="shared" si="24"/>
        <v>5628</v>
      </c>
      <c r="X43" s="20">
        <f t="shared" si="24"/>
        <v>5796</v>
      </c>
      <c r="Y43" s="20">
        <f t="shared" si="24"/>
        <v>5964</v>
      </c>
      <c r="Z43" s="20">
        <f t="shared" si="28"/>
        <v>6144</v>
      </c>
      <c r="AA43" s="20">
        <f t="shared" si="28"/>
        <v>6336</v>
      </c>
      <c r="AB43" s="20">
        <f t="shared" si="28"/>
        <v>6528</v>
      </c>
      <c r="AC43" s="20">
        <f t="shared" si="28"/>
        <v>6720</v>
      </c>
      <c r="AD43" s="20">
        <f t="shared" si="28"/>
        <v>6924</v>
      </c>
      <c r="AE43" s="20">
        <f t="shared" si="28"/>
        <v>7128</v>
      </c>
      <c r="AF43" s="20">
        <f t="shared" si="28"/>
        <v>7344</v>
      </c>
      <c r="AG43" s="20">
        <f t="shared" si="28"/>
        <v>7560</v>
      </c>
      <c r="AH43" s="20">
        <f t="shared" si="28"/>
        <v>7788</v>
      </c>
      <c r="AI43" s="20">
        <f t="shared" si="28"/>
        <v>8028</v>
      </c>
      <c r="AJ43" s="20">
        <f t="shared" si="28"/>
        <v>8268</v>
      </c>
      <c r="AK43" s="20">
        <f t="shared" si="28"/>
        <v>8508</v>
      </c>
      <c r="AL43" s="20">
        <f t="shared" si="28"/>
        <v>8772</v>
      </c>
      <c r="AM43" s="20">
        <f t="shared" si="28"/>
        <v>9024</v>
      </c>
      <c r="AN43" s="20">
        <f t="shared" si="28"/>
        <v>9300</v>
      </c>
      <c r="AO43" s="20">
        <f t="shared" si="28"/>
        <v>9576</v>
      </c>
      <c r="AP43" s="20">
        <f t="shared" si="27"/>
        <v>9864</v>
      </c>
      <c r="AQ43" s="20">
        <f t="shared" si="27"/>
        <v>10164</v>
      </c>
      <c r="AR43" s="20">
        <f t="shared" si="27"/>
        <v>10464</v>
      </c>
      <c r="AS43" s="20">
        <f t="shared" si="27"/>
        <v>10776</v>
      </c>
      <c r="AT43" s="20">
        <f t="shared" si="27"/>
        <v>11100</v>
      </c>
      <c r="AU43" s="20">
        <f t="shared" si="27"/>
        <v>11436</v>
      </c>
      <c r="AV43" s="20">
        <f t="shared" si="27"/>
        <v>11784</v>
      </c>
      <c r="AW43" s="20">
        <f t="shared" si="25"/>
        <v>12132</v>
      </c>
      <c r="AX43" s="20">
        <f t="shared" si="25"/>
        <v>12504</v>
      </c>
      <c r="AY43" s="20">
        <f t="shared" si="25"/>
        <v>12876</v>
      </c>
      <c r="AZ43" s="20">
        <f t="shared" si="25"/>
        <v>13260</v>
      </c>
      <c r="BA43" s="20">
        <f t="shared" si="25"/>
        <v>13656</v>
      </c>
      <c r="BB43" s="20">
        <f t="shared" si="25"/>
        <v>14064</v>
      </c>
      <c r="BC43" s="20">
        <f t="shared" si="25"/>
        <v>14484</v>
      </c>
      <c r="BD43" s="20">
        <f t="shared" si="25"/>
        <v>14928</v>
      </c>
      <c r="BE43" s="20">
        <f t="shared" si="25"/>
        <v>15372</v>
      </c>
      <c r="BF43" s="20">
        <f t="shared" si="25"/>
        <v>15828</v>
      </c>
      <c r="BG43" s="20">
        <f t="shared" si="25"/>
        <v>16308</v>
      </c>
      <c r="BH43" s="20">
        <f t="shared" si="25"/>
        <v>16800</v>
      </c>
      <c r="BI43" s="20">
        <f t="shared" si="25"/>
        <v>17304</v>
      </c>
      <c r="BJ43" s="20">
        <f t="shared" si="25"/>
        <v>17820</v>
      </c>
      <c r="BK43" s="20">
        <f t="shared" si="25"/>
        <v>18360</v>
      </c>
      <c r="BL43" s="20">
        <f t="shared" si="25"/>
        <v>18900</v>
      </c>
      <c r="BM43" s="20">
        <f t="shared" si="23"/>
        <v>19476</v>
      </c>
      <c r="BN43" s="20">
        <f t="shared" si="20"/>
        <v>20052</v>
      </c>
      <c r="BO43" s="20">
        <f t="shared" si="17"/>
        <v>20664</v>
      </c>
    </row>
    <row r="44" spans="1:67" x14ac:dyDescent="0.2">
      <c r="A44">
        <v>28</v>
      </c>
      <c r="B44" s="20">
        <f t="shared" si="26"/>
        <v>3144</v>
      </c>
      <c r="C44" s="20">
        <f t="shared" si="26"/>
        <v>3192</v>
      </c>
      <c r="D44" s="20">
        <f t="shared" si="26"/>
        <v>3228</v>
      </c>
      <c r="E44" s="20">
        <f t="shared" si="26"/>
        <v>3324</v>
      </c>
      <c r="F44" s="20">
        <f t="shared" si="26"/>
        <v>3420</v>
      </c>
      <c r="G44" s="20">
        <f t="shared" si="26"/>
        <v>3528</v>
      </c>
      <c r="H44" s="20">
        <f t="shared" si="26"/>
        <v>3624</v>
      </c>
      <c r="I44" s="20">
        <f t="shared" si="26"/>
        <v>3720</v>
      </c>
      <c r="J44" s="20">
        <f t="shared" si="26"/>
        <v>3828</v>
      </c>
      <c r="K44" s="20">
        <f t="shared" si="26"/>
        <v>3948</v>
      </c>
      <c r="L44" s="20">
        <f t="shared" si="26"/>
        <v>4068</v>
      </c>
      <c r="M44" s="20">
        <f t="shared" si="26"/>
        <v>4188</v>
      </c>
      <c r="N44" s="20">
        <f t="shared" si="26"/>
        <v>4308</v>
      </c>
      <c r="O44" s="20">
        <f t="shared" si="26"/>
        <v>4440</v>
      </c>
      <c r="P44" s="20">
        <f t="shared" si="26"/>
        <v>4572</v>
      </c>
      <c r="Q44" s="20">
        <f t="shared" si="26"/>
        <v>4716</v>
      </c>
      <c r="R44" s="20">
        <f t="shared" si="24"/>
        <v>4848</v>
      </c>
      <c r="S44" s="20">
        <f t="shared" si="24"/>
        <v>5004</v>
      </c>
      <c r="T44" s="20">
        <f t="shared" si="24"/>
        <v>5148</v>
      </c>
      <c r="U44" s="20">
        <f t="shared" si="24"/>
        <v>5304</v>
      </c>
      <c r="V44" s="20">
        <f t="shared" si="24"/>
        <v>5460</v>
      </c>
      <c r="W44" s="20">
        <f t="shared" si="24"/>
        <v>5628</v>
      </c>
      <c r="X44" s="20">
        <f t="shared" si="24"/>
        <v>5796</v>
      </c>
      <c r="Y44" s="20">
        <f t="shared" si="24"/>
        <v>5964</v>
      </c>
      <c r="Z44" s="20">
        <f t="shared" si="28"/>
        <v>6144</v>
      </c>
      <c r="AA44" s="20">
        <f t="shared" si="28"/>
        <v>6336</v>
      </c>
      <c r="AB44" s="20">
        <f t="shared" si="28"/>
        <v>6528</v>
      </c>
      <c r="AC44" s="20">
        <f t="shared" si="28"/>
        <v>6720</v>
      </c>
      <c r="AD44" s="20">
        <f t="shared" si="28"/>
        <v>6924</v>
      </c>
      <c r="AE44" s="20">
        <f t="shared" si="28"/>
        <v>7128</v>
      </c>
      <c r="AF44" s="20">
        <f t="shared" si="28"/>
        <v>7344</v>
      </c>
      <c r="AG44" s="20">
        <f t="shared" si="28"/>
        <v>7560</v>
      </c>
      <c r="AH44" s="20">
        <f t="shared" si="28"/>
        <v>7788</v>
      </c>
      <c r="AI44" s="20">
        <f t="shared" si="28"/>
        <v>8028</v>
      </c>
      <c r="AJ44" s="20">
        <f t="shared" si="28"/>
        <v>8268</v>
      </c>
      <c r="AK44" s="20">
        <f t="shared" si="28"/>
        <v>8508</v>
      </c>
      <c r="AL44" s="20">
        <f t="shared" si="28"/>
        <v>8772</v>
      </c>
      <c r="AM44" s="20">
        <f t="shared" si="28"/>
        <v>9024</v>
      </c>
      <c r="AN44" s="20">
        <f t="shared" si="28"/>
        <v>9300</v>
      </c>
      <c r="AO44" s="20">
        <f t="shared" si="28"/>
        <v>9576</v>
      </c>
      <c r="AP44" s="20">
        <f t="shared" si="27"/>
        <v>9864</v>
      </c>
      <c r="AQ44" s="20">
        <f t="shared" si="27"/>
        <v>10164</v>
      </c>
      <c r="AR44" s="20">
        <f t="shared" si="27"/>
        <v>10464</v>
      </c>
      <c r="AS44" s="20">
        <f t="shared" si="27"/>
        <v>10776</v>
      </c>
      <c r="AT44" s="20">
        <f t="shared" si="27"/>
        <v>11100</v>
      </c>
      <c r="AU44" s="20">
        <f t="shared" si="27"/>
        <v>11436</v>
      </c>
      <c r="AV44" s="20">
        <f t="shared" si="27"/>
        <v>11784</v>
      </c>
      <c r="AW44" s="20">
        <f t="shared" si="25"/>
        <v>12132</v>
      </c>
      <c r="AX44" s="20">
        <f t="shared" si="25"/>
        <v>12504</v>
      </c>
      <c r="AY44" s="20">
        <f t="shared" si="25"/>
        <v>12876</v>
      </c>
      <c r="AZ44" s="20">
        <f t="shared" si="25"/>
        <v>13260</v>
      </c>
      <c r="BA44" s="20">
        <f t="shared" si="25"/>
        <v>13656</v>
      </c>
      <c r="BB44" s="20">
        <f t="shared" si="25"/>
        <v>14064</v>
      </c>
      <c r="BC44" s="20">
        <f t="shared" si="25"/>
        <v>14484</v>
      </c>
      <c r="BD44" s="20">
        <f t="shared" si="25"/>
        <v>14928</v>
      </c>
      <c r="BE44" s="20">
        <f t="shared" si="25"/>
        <v>15372</v>
      </c>
      <c r="BF44" s="20">
        <f t="shared" si="25"/>
        <v>15828</v>
      </c>
      <c r="BG44" s="20">
        <f t="shared" si="25"/>
        <v>16308</v>
      </c>
      <c r="BH44" s="20">
        <f t="shared" si="25"/>
        <v>16800</v>
      </c>
      <c r="BI44" s="20">
        <f t="shared" si="25"/>
        <v>17304</v>
      </c>
      <c r="BJ44" s="20">
        <f t="shared" si="25"/>
        <v>17820</v>
      </c>
      <c r="BK44" s="20">
        <f t="shared" si="25"/>
        <v>18360</v>
      </c>
      <c r="BL44" s="20">
        <f t="shared" si="25"/>
        <v>18900</v>
      </c>
      <c r="BM44" s="20">
        <f t="shared" si="23"/>
        <v>19476</v>
      </c>
      <c r="BN44" s="20">
        <f t="shared" si="20"/>
        <v>20052</v>
      </c>
      <c r="BO44" s="20">
        <f t="shared" si="17"/>
        <v>20664</v>
      </c>
    </row>
    <row r="45" spans="1:67" x14ac:dyDescent="0.2">
      <c r="A45">
        <v>29</v>
      </c>
      <c r="B45" s="20">
        <f t="shared" si="26"/>
        <v>3144</v>
      </c>
      <c r="C45" s="20">
        <f t="shared" si="26"/>
        <v>3192</v>
      </c>
      <c r="D45" s="20">
        <f t="shared" si="26"/>
        <v>3228</v>
      </c>
      <c r="E45" s="20">
        <f t="shared" si="26"/>
        <v>3324</v>
      </c>
      <c r="F45" s="20">
        <f t="shared" si="26"/>
        <v>3420</v>
      </c>
      <c r="G45" s="20">
        <f t="shared" si="26"/>
        <v>3528</v>
      </c>
      <c r="H45" s="20">
        <f t="shared" si="26"/>
        <v>3624</v>
      </c>
      <c r="I45" s="20">
        <f t="shared" si="26"/>
        <v>3720</v>
      </c>
      <c r="J45" s="20">
        <f t="shared" si="26"/>
        <v>3828</v>
      </c>
      <c r="K45" s="20">
        <f t="shared" si="26"/>
        <v>3948</v>
      </c>
      <c r="L45" s="20">
        <f t="shared" si="26"/>
        <v>4068</v>
      </c>
      <c r="M45" s="20">
        <f t="shared" si="26"/>
        <v>4188</v>
      </c>
      <c r="N45" s="20">
        <f t="shared" si="26"/>
        <v>4308</v>
      </c>
      <c r="O45" s="20">
        <f t="shared" si="26"/>
        <v>4440</v>
      </c>
      <c r="P45" s="20">
        <f t="shared" si="26"/>
        <v>4572</v>
      </c>
      <c r="Q45" s="20">
        <f t="shared" si="26"/>
        <v>4716</v>
      </c>
      <c r="R45" s="20">
        <f t="shared" si="24"/>
        <v>4848</v>
      </c>
      <c r="S45" s="20">
        <f t="shared" si="24"/>
        <v>5004</v>
      </c>
      <c r="T45" s="20">
        <f t="shared" si="24"/>
        <v>5148</v>
      </c>
      <c r="U45" s="20">
        <f t="shared" si="24"/>
        <v>5304</v>
      </c>
      <c r="V45" s="20">
        <f t="shared" si="24"/>
        <v>5460</v>
      </c>
      <c r="W45" s="20">
        <f t="shared" si="24"/>
        <v>5628</v>
      </c>
      <c r="X45" s="20">
        <f t="shared" si="24"/>
        <v>5796</v>
      </c>
      <c r="Y45" s="20">
        <f t="shared" si="24"/>
        <v>5964</v>
      </c>
      <c r="Z45" s="20">
        <f t="shared" si="28"/>
        <v>6144</v>
      </c>
      <c r="AA45" s="20">
        <f t="shared" si="28"/>
        <v>6336</v>
      </c>
      <c r="AB45" s="20">
        <f t="shared" si="28"/>
        <v>6528</v>
      </c>
      <c r="AC45" s="20">
        <f t="shared" si="28"/>
        <v>6720</v>
      </c>
      <c r="AD45" s="20">
        <f t="shared" si="28"/>
        <v>6924</v>
      </c>
      <c r="AE45" s="20">
        <f t="shared" si="28"/>
        <v>7128</v>
      </c>
      <c r="AF45" s="20">
        <f t="shared" si="28"/>
        <v>7344</v>
      </c>
      <c r="AG45" s="20">
        <f t="shared" si="28"/>
        <v>7560</v>
      </c>
      <c r="AH45" s="20">
        <f t="shared" si="28"/>
        <v>7788</v>
      </c>
      <c r="AI45" s="20">
        <f t="shared" si="28"/>
        <v>8028</v>
      </c>
      <c r="AJ45" s="20">
        <f t="shared" si="28"/>
        <v>8268</v>
      </c>
      <c r="AK45" s="20">
        <f t="shared" si="28"/>
        <v>8508</v>
      </c>
      <c r="AL45" s="20">
        <f t="shared" si="28"/>
        <v>8772</v>
      </c>
      <c r="AM45" s="20">
        <f t="shared" si="28"/>
        <v>9024</v>
      </c>
      <c r="AN45" s="20">
        <f t="shared" si="28"/>
        <v>9300</v>
      </c>
      <c r="AO45" s="20">
        <f t="shared" si="28"/>
        <v>9576</v>
      </c>
      <c r="AP45" s="20">
        <f t="shared" si="27"/>
        <v>9864</v>
      </c>
      <c r="AQ45" s="20">
        <f t="shared" si="27"/>
        <v>10164</v>
      </c>
      <c r="AR45" s="20">
        <f t="shared" si="27"/>
        <v>10464</v>
      </c>
      <c r="AS45" s="20">
        <f t="shared" si="27"/>
        <v>10776</v>
      </c>
      <c r="AT45" s="20">
        <f t="shared" si="27"/>
        <v>11100</v>
      </c>
      <c r="AU45" s="20">
        <f t="shared" si="27"/>
        <v>11436</v>
      </c>
      <c r="AV45" s="20">
        <f t="shared" si="27"/>
        <v>11784</v>
      </c>
      <c r="AW45" s="20">
        <f t="shared" si="25"/>
        <v>12132</v>
      </c>
      <c r="AX45" s="20">
        <f t="shared" si="25"/>
        <v>12504</v>
      </c>
      <c r="AY45" s="20">
        <f t="shared" si="25"/>
        <v>12876</v>
      </c>
      <c r="AZ45" s="20">
        <f t="shared" si="25"/>
        <v>13260</v>
      </c>
      <c r="BA45" s="20">
        <f t="shared" si="25"/>
        <v>13656</v>
      </c>
      <c r="BB45" s="20">
        <f t="shared" si="25"/>
        <v>14064</v>
      </c>
      <c r="BC45" s="20">
        <f t="shared" si="25"/>
        <v>14484</v>
      </c>
      <c r="BD45" s="20">
        <f t="shared" si="25"/>
        <v>14928</v>
      </c>
      <c r="BE45" s="20">
        <f t="shared" si="25"/>
        <v>15372</v>
      </c>
      <c r="BF45" s="20">
        <f t="shared" si="25"/>
        <v>15828</v>
      </c>
      <c r="BG45" s="20">
        <f t="shared" si="25"/>
        <v>16308</v>
      </c>
      <c r="BH45" s="20">
        <f t="shared" si="25"/>
        <v>16800</v>
      </c>
      <c r="BI45" s="20">
        <f t="shared" si="25"/>
        <v>17304</v>
      </c>
      <c r="BJ45" s="20">
        <f t="shared" si="25"/>
        <v>17820</v>
      </c>
      <c r="BK45" s="20">
        <f t="shared" si="25"/>
        <v>18360</v>
      </c>
      <c r="BL45" s="20">
        <f t="shared" si="25"/>
        <v>18900</v>
      </c>
      <c r="BM45" s="20">
        <f t="shared" si="23"/>
        <v>19476</v>
      </c>
      <c r="BN45" s="20">
        <f t="shared" si="20"/>
        <v>20052</v>
      </c>
      <c r="BO45" s="20">
        <f t="shared" si="17"/>
        <v>20664</v>
      </c>
    </row>
    <row r="46" spans="1:67" x14ac:dyDescent="0.2">
      <c r="A46">
        <v>30</v>
      </c>
      <c r="B46" s="20">
        <f t="shared" si="26"/>
        <v>3144</v>
      </c>
      <c r="C46" s="20">
        <f t="shared" si="26"/>
        <v>3192</v>
      </c>
      <c r="D46" s="20">
        <f t="shared" si="26"/>
        <v>3228</v>
      </c>
      <c r="E46" s="20">
        <f t="shared" si="26"/>
        <v>3324</v>
      </c>
      <c r="F46" s="20">
        <f t="shared" si="26"/>
        <v>3420</v>
      </c>
      <c r="G46" s="20">
        <f t="shared" si="26"/>
        <v>3528</v>
      </c>
      <c r="H46" s="20">
        <f t="shared" si="26"/>
        <v>3624</v>
      </c>
      <c r="I46" s="20">
        <f t="shared" si="26"/>
        <v>3720</v>
      </c>
      <c r="J46" s="20">
        <f t="shared" si="26"/>
        <v>3828</v>
      </c>
      <c r="K46" s="20">
        <f t="shared" si="26"/>
        <v>3948</v>
      </c>
      <c r="L46" s="20">
        <f t="shared" si="26"/>
        <v>4068</v>
      </c>
      <c r="M46" s="20">
        <f t="shared" si="26"/>
        <v>4188</v>
      </c>
      <c r="N46" s="20">
        <f t="shared" si="26"/>
        <v>4308</v>
      </c>
      <c r="O46" s="20">
        <f t="shared" si="26"/>
        <v>4440</v>
      </c>
      <c r="P46" s="20">
        <f t="shared" si="26"/>
        <v>4572</v>
      </c>
      <c r="Q46" s="20">
        <f t="shared" si="26"/>
        <v>4716</v>
      </c>
      <c r="R46" s="20">
        <f t="shared" si="24"/>
        <v>4848</v>
      </c>
      <c r="S46" s="20">
        <f t="shared" si="24"/>
        <v>5004</v>
      </c>
      <c r="T46" s="20">
        <f t="shared" si="24"/>
        <v>5148</v>
      </c>
      <c r="U46" s="20">
        <f t="shared" si="24"/>
        <v>5304</v>
      </c>
      <c r="V46" s="20">
        <f t="shared" si="24"/>
        <v>5460</v>
      </c>
      <c r="W46" s="20">
        <f t="shared" si="24"/>
        <v>5628</v>
      </c>
      <c r="X46" s="20">
        <f t="shared" si="24"/>
        <v>5796</v>
      </c>
      <c r="Y46" s="20">
        <f t="shared" si="24"/>
        <v>5964</v>
      </c>
      <c r="Z46" s="20">
        <f t="shared" si="28"/>
        <v>6144</v>
      </c>
      <c r="AA46" s="20">
        <f t="shared" si="28"/>
        <v>6336</v>
      </c>
      <c r="AB46" s="20">
        <f t="shared" si="28"/>
        <v>6528</v>
      </c>
      <c r="AC46" s="20">
        <f t="shared" si="28"/>
        <v>6720</v>
      </c>
      <c r="AD46" s="20">
        <f t="shared" si="28"/>
        <v>6924</v>
      </c>
      <c r="AE46" s="20">
        <f t="shared" si="28"/>
        <v>7128</v>
      </c>
      <c r="AF46" s="20">
        <f t="shared" si="28"/>
        <v>7344</v>
      </c>
      <c r="AG46" s="20">
        <f t="shared" si="28"/>
        <v>7560</v>
      </c>
      <c r="AH46" s="20">
        <f t="shared" si="28"/>
        <v>7788</v>
      </c>
      <c r="AI46" s="20">
        <f t="shared" si="28"/>
        <v>8028</v>
      </c>
      <c r="AJ46" s="20">
        <f t="shared" si="28"/>
        <v>8268</v>
      </c>
      <c r="AK46" s="20">
        <f t="shared" si="28"/>
        <v>8508</v>
      </c>
      <c r="AL46" s="20">
        <f t="shared" si="28"/>
        <v>8772</v>
      </c>
      <c r="AM46" s="20">
        <f t="shared" si="28"/>
        <v>9024</v>
      </c>
      <c r="AN46" s="20">
        <f t="shared" si="28"/>
        <v>9300</v>
      </c>
      <c r="AO46" s="20">
        <f t="shared" si="28"/>
        <v>9576</v>
      </c>
      <c r="AP46" s="20">
        <f t="shared" si="27"/>
        <v>9864</v>
      </c>
      <c r="AQ46" s="20">
        <f t="shared" si="27"/>
        <v>10164</v>
      </c>
      <c r="AR46" s="20">
        <f t="shared" si="27"/>
        <v>10464</v>
      </c>
      <c r="AS46" s="20">
        <f t="shared" si="27"/>
        <v>10776</v>
      </c>
      <c r="AT46" s="20">
        <f t="shared" si="27"/>
        <v>11100</v>
      </c>
      <c r="AU46" s="20">
        <f t="shared" si="27"/>
        <v>11436</v>
      </c>
      <c r="AV46" s="20">
        <f t="shared" si="27"/>
        <v>11784</v>
      </c>
      <c r="AW46" s="20">
        <f t="shared" si="25"/>
        <v>12132</v>
      </c>
      <c r="AX46" s="20">
        <f t="shared" si="25"/>
        <v>12504</v>
      </c>
      <c r="AY46" s="20">
        <f t="shared" si="25"/>
        <v>12876</v>
      </c>
      <c r="AZ46" s="20">
        <f t="shared" si="25"/>
        <v>13260</v>
      </c>
      <c r="BA46" s="20">
        <f t="shared" si="25"/>
        <v>13656</v>
      </c>
      <c r="BB46" s="20">
        <f t="shared" si="25"/>
        <v>14064</v>
      </c>
      <c r="BC46" s="20">
        <f t="shared" si="25"/>
        <v>14484</v>
      </c>
      <c r="BD46" s="20">
        <f t="shared" si="25"/>
        <v>14928</v>
      </c>
      <c r="BE46" s="20">
        <f t="shared" si="25"/>
        <v>15372</v>
      </c>
      <c r="BF46" s="20">
        <f t="shared" si="25"/>
        <v>15828</v>
      </c>
      <c r="BG46" s="20">
        <f t="shared" si="25"/>
        <v>16308</v>
      </c>
      <c r="BH46" s="20">
        <f t="shared" si="25"/>
        <v>16800</v>
      </c>
      <c r="BI46" s="20">
        <f t="shared" si="25"/>
        <v>17304</v>
      </c>
      <c r="BJ46" s="20">
        <f t="shared" si="25"/>
        <v>17820</v>
      </c>
      <c r="BK46" s="20">
        <f t="shared" si="25"/>
        <v>18360</v>
      </c>
      <c r="BL46" s="20">
        <f t="shared" si="25"/>
        <v>18900</v>
      </c>
      <c r="BM46" s="20">
        <f t="shared" si="23"/>
        <v>19476</v>
      </c>
      <c r="BN46" s="20">
        <f t="shared" si="20"/>
        <v>20052</v>
      </c>
      <c r="BO46" s="20">
        <f t="shared" si="17"/>
        <v>20664</v>
      </c>
    </row>
    <row r="47" spans="1:67" x14ac:dyDescent="0.2">
      <c r="A47">
        <v>31</v>
      </c>
      <c r="B47" s="20">
        <f t="shared" si="26"/>
        <v>3144</v>
      </c>
      <c r="C47" s="20">
        <f t="shared" si="26"/>
        <v>3192</v>
      </c>
      <c r="D47" s="20">
        <f t="shared" si="26"/>
        <v>3228</v>
      </c>
      <c r="E47" s="20">
        <f t="shared" si="26"/>
        <v>3324</v>
      </c>
      <c r="F47" s="20">
        <f t="shared" si="26"/>
        <v>3420</v>
      </c>
      <c r="G47" s="20">
        <f t="shared" si="26"/>
        <v>3528</v>
      </c>
      <c r="H47" s="20">
        <f t="shared" si="26"/>
        <v>3624</v>
      </c>
      <c r="I47" s="20">
        <f t="shared" si="26"/>
        <v>3720</v>
      </c>
      <c r="J47" s="20">
        <f t="shared" si="26"/>
        <v>3828</v>
      </c>
      <c r="K47" s="20">
        <f t="shared" si="26"/>
        <v>3948</v>
      </c>
      <c r="L47" s="20">
        <f t="shared" si="26"/>
        <v>4068</v>
      </c>
      <c r="M47" s="20">
        <f t="shared" si="26"/>
        <v>4188</v>
      </c>
      <c r="N47" s="20">
        <f t="shared" si="26"/>
        <v>4308</v>
      </c>
      <c r="O47" s="20">
        <f t="shared" si="26"/>
        <v>4440</v>
      </c>
      <c r="P47" s="20">
        <f t="shared" si="26"/>
        <v>4572</v>
      </c>
      <c r="Q47" s="20">
        <f t="shared" si="26"/>
        <v>4716</v>
      </c>
      <c r="R47" s="20">
        <f t="shared" si="24"/>
        <v>4848</v>
      </c>
      <c r="S47" s="20">
        <f t="shared" si="24"/>
        <v>5004</v>
      </c>
      <c r="T47" s="20">
        <f t="shared" si="24"/>
        <v>5148</v>
      </c>
      <c r="U47" s="20">
        <f t="shared" si="24"/>
        <v>5304</v>
      </c>
      <c r="V47" s="20">
        <f t="shared" si="24"/>
        <v>5460</v>
      </c>
      <c r="W47" s="20">
        <f t="shared" si="24"/>
        <v>5628</v>
      </c>
      <c r="X47" s="20">
        <f t="shared" si="24"/>
        <v>5796</v>
      </c>
      <c r="Y47" s="20">
        <f t="shared" si="24"/>
        <v>5964</v>
      </c>
      <c r="Z47" s="20">
        <f t="shared" si="28"/>
        <v>6144</v>
      </c>
      <c r="AA47" s="20">
        <f t="shared" si="28"/>
        <v>6336</v>
      </c>
      <c r="AB47" s="20">
        <f t="shared" si="28"/>
        <v>6528</v>
      </c>
      <c r="AC47" s="20">
        <f t="shared" si="28"/>
        <v>6720</v>
      </c>
      <c r="AD47" s="20">
        <f t="shared" si="28"/>
        <v>6924</v>
      </c>
      <c r="AE47" s="20">
        <f t="shared" si="28"/>
        <v>7128</v>
      </c>
      <c r="AF47" s="20">
        <f t="shared" si="28"/>
        <v>7344</v>
      </c>
      <c r="AG47" s="20">
        <f t="shared" si="28"/>
        <v>7560</v>
      </c>
      <c r="AH47" s="20">
        <f t="shared" si="28"/>
        <v>7788</v>
      </c>
      <c r="AI47" s="20">
        <f t="shared" si="28"/>
        <v>8028</v>
      </c>
      <c r="AJ47" s="20">
        <f t="shared" si="28"/>
        <v>8268</v>
      </c>
      <c r="AK47" s="20">
        <f t="shared" si="28"/>
        <v>8508</v>
      </c>
      <c r="AL47" s="20">
        <f t="shared" si="28"/>
        <v>8772</v>
      </c>
      <c r="AM47" s="20">
        <f t="shared" si="28"/>
        <v>9024</v>
      </c>
      <c r="AN47" s="20">
        <f t="shared" si="28"/>
        <v>9300</v>
      </c>
      <c r="AO47" s="20">
        <f t="shared" si="28"/>
        <v>9576</v>
      </c>
      <c r="AP47" s="20">
        <f t="shared" si="27"/>
        <v>9864</v>
      </c>
      <c r="AQ47" s="20">
        <f t="shared" si="27"/>
        <v>10164</v>
      </c>
      <c r="AR47" s="20">
        <f t="shared" si="27"/>
        <v>10464</v>
      </c>
      <c r="AS47" s="20">
        <f t="shared" si="27"/>
        <v>10776</v>
      </c>
      <c r="AT47" s="20">
        <f t="shared" si="27"/>
        <v>11100</v>
      </c>
      <c r="AU47" s="20">
        <f t="shared" si="27"/>
        <v>11436</v>
      </c>
      <c r="AV47" s="20">
        <f t="shared" si="27"/>
        <v>11784</v>
      </c>
      <c r="AW47" s="20">
        <f t="shared" si="25"/>
        <v>12132</v>
      </c>
      <c r="AX47" s="20">
        <f t="shared" si="25"/>
        <v>12504</v>
      </c>
      <c r="AY47" s="20">
        <f t="shared" si="25"/>
        <v>12876</v>
      </c>
      <c r="AZ47" s="20">
        <f t="shared" si="25"/>
        <v>13260</v>
      </c>
      <c r="BA47" s="20">
        <f t="shared" si="25"/>
        <v>13656</v>
      </c>
      <c r="BB47" s="20">
        <f t="shared" si="25"/>
        <v>14064</v>
      </c>
      <c r="BC47" s="20">
        <f t="shared" si="25"/>
        <v>14484</v>
      </c>
      <c r="BD47" s="20">
        <f t="shared" si="25"/>
        <v>14928</v>
      </c>
      <c r="BE47" s="20">
        <f t="shared" si="25"/>
        <v>15372</v>
      </c>
      <c r="BF47" s="20">
        <f t="shared" si="25"/>
        <v>15828</v>
      </c>
      <c r="BG47" s="20">
        <f t="shared" si="25"/>
        <v>16308</v>
      </c>
      <c r="BH47" s="20">
        <f t="shared" si="25"/>
        <v>16800</v>
      </c>
      <c r="BI47" s="20">
        <f t="shared" si="25"/>
        <v>17304</v>
      </c>
      <c r="BJ47" s="20">
        <f t="shared" si="25"/>
        <v>17820</v>
      </c>
      <c r="BK47" s="20">
        <f t="shared" si="25"/>
        <v>18360</v>
      </c>
      <c r="BL47" s="20">
        <f t="shared" si="25"/>
        <v>18900</v>
      </c>
      <c r="BM47" s="20">
        <f t="shared" si="23"/>
        <v>19476</v>
      </c>
      <c r="BN47" s="20">
        <f t="shared" si="20"/>
        <v>20052</v>
      </c>
      <c r="BO47" s="20">
        <f t="shared" si="17"/>
        <v>20664</v>
      </c>
    </row>
    <row r="48" spans="1:67" x14ac:dyDescent="0.2">
      <c r="A48">
        <v>32</v>
      </c>
      <c r="B48" s="20">
        <f t="shared" si="26"/>
        <v>3144</v>
      </c>
      <c r="C48" s="20">
        <f t="shared" si="26"/>
        <v>3192</v>
      </c>
      <c r="D48" s="20">
        <f t="shared" si="26"/>
        <v>3228</v>
      </c>
      <c r="E48" s="20">
        <f t="shared" si="26"/>
        <v>3324</v>
      </c>
      <c r="F48" s="20">
        <f t="shared" si="26"/>
        <v>3420</v>
      </c>
      <c r="G48" s="20">
        <f t="shared" si="26"/>
        <v>3528</v>
      </c>
      <c r="H48" s="20">
        <f t="shared" si="26"/>
        <v>3624</v>
      </c>
      <c r="I48" s="20">
        <f t="shared" si="26"/>
        <v>3720</v>
      </c>
      <c r="J48" s="20">
        <f t="shared" si="26"/>
        <v>3828</v>
      </c>
      <c r="K48" s="20">
        <f t="shared" si="26"/>
        <v>3948</v>
      </c>
      <c r="L48" s="20">
        <f t="shared" si="26"/>
        <v>4068</v>
      </c>
      <c r="M48" s="20">
        <f t="shared" si="26"/>
        <v>4188</v>
      </c>
      <c r="N48" s="20">
        <f t="shared" si="26"/>
        <v>4308</v>
      </c>
      <c r="O48" s="20">
        <f t="shared" si="26"/>
        <v>4440</v>
      </c>
      <c r="P48" s="20">
        <f t="shared" si="26"/>
        <v>4572</v>
      </c>
      <c r="Q48" s="20">
        <f t="shared" si="26"/>
        <v>4716</v>
      </c>
      <c r="R48" s="20">
        <f t="shared" si="24"/>
        <v>4848</v>
      </c>
      <c r="S48" s="20">
        <f t="shared" si="24"/>
        <v>5004</v>
      </c>
      <c r="T48" s="20">
        <f t="shared" si="24"/>
        <v>5148</v>
      </c>
      <c r="U48" s="20">
        <f t="shared" si="24"/>
        <v>5304</v>
      </c>
      <c r="V48" s="20">
        <f t="shared" si="24"/>
        <v>5460</v>
      </c>
      <c r="W48" s="20">
        <f t="shared" si="24"/>
        <v>5628</v>
      </c>
      <c r="X48" s="20">
        <f t="shared" si="24"/>
        <v>5796</v>
      </c>
      <c r="Y48" s="20">
        <f t="shared" si="24"/>
        <v>5964</v>
      </c>
      <c r="Z48" s="20">
        <f t="shared" si="28"/>
        <v>6144</v>
      </c>
      <c r="AA48" s="20">
        <f t="shared" si="28"/>
        <v>6336</v>
      </c>
      <c r="AB48" s="20">
        <f t="shared" si="28"/>
        <v>6528</v>
      </c>
      <c r="AC48" s="20">
        <f t="shared" si="28"/>
        <v>6720</v>
      </c>
      <c r="AD48" s="20">
        <f t="shared" si="28"/>
        <v>6924</v>
      </c>
      <c r="AE48" s="20">
        <f t="shared" si="28"/>
        <v>7128</v>
      </c>
      <c r="AF48" s="20">
        <f t="shared" si="28"/>
        <v>7344</v>
      </c>
      <c r="AG48" s="20">
        <f t="shared" si="28"/>
        <v>7560</v>
      </c>
      <c r="AH48" s="20">
        <f t="shared" si="28"/>
        <v>7788</v>
      </c>
      <c r="AI48" s="20">
        <f t="shared" si="28"/>
        <v>8028</v>
      </c>
      <c r="AJ48" s="20">
        <f t="shared" si="28"/>
        <v>8268</v>
      </c>
      <c r="AK48" s="20">
        <f t="shared" si="28"/>
        <v>8508</v>
      </c>
      <c r="AL48" s="20">
        <f t="shared" si="28"/>
        <v>8772</v>
      </c>
      <c r="AM48" s="20">
        <f t="shared" si="28"/>
        <v>9024</v>
      </c>
      <c r="AN48" s="20">
        <f t="shared" si="28"/>
        <v>9300</v>
      </c>
      <c r="AO48" s="20">
        <f t="shared" si="28"/>
        <v>9576</v>
      </c>
      <c r="AP48" s="20">
        <f t="shared" si="27"/>
        <v>9864</v>
      </c>
      <c r="AQ48" s="20">
        <f t="shared" si="27"/>
        <v>10164</v>
      </c>
      <c r="AR48" s="20">
        <f t="shared" si="27"/>
        <v>10464</v>
      </c>
      <c r="AS48" s="20">
        <f t="shared" si="27"/>
        <v>10776</v>
      </c>
      <c r="AT48" s="20">
        <f t="shared" si="27"/>
        <v>11100</v>
      </c>
      <c r="AU48" s="20">
        <f t="shared" si="27"/>
        <v>11436</v>
      </c>
      <c r="AV48" s="20">
        <f t="shared" si="27"/>
        <v>11784</v>
      </c>
      <c r="AW48" s="20">
        <f t="shared" si="25"/>
        <v>12132</v>
      </c>
      <c r="AX48" s="20">
        <f t="shared" si="25"/>
        <v>12504</v>
      </c>
      <c r="AY48" s="20">
        <f t="shared" si="25"/>
        <v>12876</v>
      </c>
      <c r="AZ48" s="20">
        <f t="shared" si="25"/>
        <v>13260</v>
      </c>
      <c r="BA48" s="20">
        <f t="shared" si="25"/>
        <v>13656</v>
      </c>
      <c r="BB48" s="20">
        <f t="shared" si="25"/>
        <v>14064</v>
      </c>
      <c r="BC48" s="20">
        <f t="shared" si="25"/>
        <v>14484</v>
      </c>
      <c r="BD48" s="20">
        <f t="shared" si="25"/>
        <v>14928</v>
      </c>
      <c r="BE48" s="20">
        <f t="shared" si="25"/>
        <v>15372</v>
      </c>
      <c r="BF48" s="20">
        <f t="shared" si="25"/>
        <v>15828</v>
      </c>
      <c r="BG48" s="20">
        <f t="shared" si="25"/>
        <v>16308</v>
      </c>
      <c r="BH48" s="20">
        <f t="shared" si="25"/>
        <v>16800</v>
      </c>
      <c r="BI48" s="20">
        <f t="shared" si="25"/>
        <v>17304</v>
      </c>
      <c r="BJ48" s="20">
        <f t="shared" si="25"/>
        <v>17820</v>
      </c>
      <c r="BK48" s="20">
        <f t="shared" si="25"/>
        <v>18360</v>
      </c>
      <c r="BL48" s="20">
        <f t="shared" si="25"/>
        <v>18900</v>
      </c>
      <c r="BM48" s="20">
        <f t="shared" si="23"/>
        <v>19476</v>
      </c>
      <c r="BN48" s="20">
        <f t="shared" si="20"/>
        <v>20052</v>
      </c>
      <c r="BO48" s="20">
        <f t="shared" si="17"/>
        <v>20664</v>
      </c>
    </row>
    <row r="49" spans="1:67" x14ac:dyDescent="0.2">
      <c r="A49">
        <v>33</v>
      </c>
      <c r="B49" s="20">
        <f t="shared" si="26"/>
        <v>3144</v>
      </c>
      <c r="C49" s="20">
        <f t="shared" si="26"/>
        <v>3192</v>
      </c>
      <c r="D49" s="20">
        <f t="shared" si="26"/>
        <v>3228</v>
      </c>
      <c r="E49" s="20">
        <f t="shared" si="26"/>
        <v>3324</v>
      </c>
      <c r="F49" s="20">
        <f t="shared" si="26"/>
        <v>3420</v>
      </c>
      <c r="G49" s="20">
        <f t="shared" si="26"/>
        <v>3528</v>
      </c>
      <c r="H49" s="20">
        <f t="shared" si="26"/>
        <v>3624</v>
      </c>
      <c r="I49" s="20">
        <f t="shared" si="26"/>
        <v>3720</v>
      </c>
      <c r="J49" s="20">
        <f t="shared" si="26"/>
        <v>3828</v>
      </c>
      <c r="K49" s="20">
        <f t="shared" si="26"/>
        <v>3948</v>
      </c>
      <c r="L49" s="20">
        <f t="shared" si="26"/>
        <v>4068</v>
      </c>
      <c r="M49" s="20">
        <f t="shared" si="26"/>
        <v>4188</v>
      </c>
      <c r="N49" s="20">
        <f t="shared" si="26"/>
        <v>4308</v>
      </c>
      <c r="O49" s="20">
        <f t="shared" si="26"/>
        <v>4440</v>
      </c>
      <c r="P49" s="20">
        <f t="shared" si="26"/>
        <v>4572</v>
      </c>
      <c r="Q49" s="20">
        <f t="shared" si="26"/>
        <v>4716</v>
      </c>
      <c r="R49" s="20">
        <f t="shared" si="24"/>
        <v>4848</v>
      </c>
      <c r="S49" s="20">
        <f t="shared" si="24"/>
        <v>5004</v>
      </c>
      <c r="T49" s="20">
        <f t="shared" si="24"/>
        <v>5148</v>
      </c>
      <c r="U49" s="20">
        <f t="shared" si="24"/>
        <v>5304</v>
      </c>
      <c r="V49" s="20">
        <f t="shared" si="24"/>
        <v>5460</v>
      </c>
      <c r="W49" s="20">
        <f t="shared" si="24"/>
        <v>5628</v>
      </c>
      <c r="X49" s="20">
        <f t="shared" si="24"/>
        <v>5796</v>
      </c>
      <c r="Y49" s="20">
        <f t="shared" si="24"/>
        <v>5964</v>
      </c>
      <c r="Z49" s="20">
        <f t="shared" si="28"/>
        <v>6144</v>
      </c>
      <c r="AA49" s="20">
        <f t="shared" si="28"/>
        <v>6336</v>
      </c>
      <c r="AB49" s="20">
        <f t="shared" si="28"/>
        <v>6528</v>
      </c>
      <c r="AC49" s="20">
        <f t="shared" si="28"/>
        <v>6720</v>
      </c>
      <c r="AD49" s="20">
        <f t="shared" si="28"/>
        <v>6924</v>
      </c>
      <c r="AE49" s="20">
        <f t="shared" si="28"/>
        <v>7128</v>
      </c>
      <c r="AF49" s="20">
        <f t="shared" si="28"/>
        <v>7344</v>
      </c>
      <c r="AG49" s="20">
        <f t="shared" si="28"/>
        <v>7560</v>
      </c>
      <c r="AH49" s="20">
        <f t="shared" si="28"/>
        <v>7788</v>
      </c>
      <c r="AI49" s="20">
        <f t="shared" si="28"/>
        <v>8028</v>
      </c>
      <c r="AJ49" s="20">
        <f t="shared" si="28"/>
        <v>8268</v>
      </c>
      <c r="AK49" s="20">
        <f t="shared" si="28"/>
        <v>8508</v>
      </c>
      <c r="AL49" s="20">
        <f t="shared" si="28"/>
        <v>8772</v>
      </c>
      <c r="AM49" s="20">
        <f t="shared" si="28"/>
        <v>9024</v>
      </c>
      <c r="AN49" s="20">
        <f t="shared" si="28"/>
        <v>9300</v>
      </c>
      <c r="AO49" s="20">
        <f t="shared" si="28"/>
        <v>9576</v>
      </c>
      <c r="AP49" s="20">
        <f t="shared" si="27"/>
        <v>9864</v>
      </c>
      <c r="AQ49" s="20">
        <f t="shared" si="27"/>
        <v>10164</v>
      </c>
      <c r="AR49" s="20">
        <f t="shared" si="27"/>
        <v>10464</v>
      </c>
      <c r="AS49" s="20">
        <f t="shared" si="27"/>
        <v>10776</v>
      </c>
      <c r="AT49" s="20">
        <f t="shared" si="27"/>
        <v>11100</v>
      </c>
      <c r="AU49" s="20">
        <f t="shared" si="27"/>
        <v>11436</v>
      </c>
      <c r="AV49" s="20">
        <f t="shared" si="27"/>
        <v>11784</v>
      </c>
      <c r="AW49" s="20">
        <f t="shared" si="25"/>
        <v>12132</v>
      </c>
      <c r="AX49" s="20">
        <f t="shared" si="25"/>
        <v>12504</v>
      </c>
      <c r="AY49" s="20">
        <f t="shared" si="25"/>
        <v>12876</v>
      </c>
      <c r="AZ49" s="20">
        <f t="shared" si="25"/>
        <v>13260</v>
      </c>
      <c r="BA49" s="20">
        <f t="shared" si="25"/>
        <v>13656</v>
      </c>
      <c r="BB49" s="20">
        <f t="shared" si="25"/>
        <v>14064</v>
      </c>
      <c r="BC49" s="20">
        <f t="shared" si="25"/>
        <v>14484</v>
      </c>
      <c r="BD49" s="20">
        <f t="shared" si="25"/>
        <v>14928</v>
      </c>
      <c r="BE49" s="20">
        <f t="shared" si="25"/>
        <v>15372</v>
      </c>
      <c r="BF49" s="20">
        <f t="shared" si="25"/>
        <v>15828</v>
      </c>
      <c r="BG49" s="20">
        <f t="shared" si="25"/>
        <v>16308</v>
      </c>
      <c r="BH49" s="20">
        <f t="shared" si="25"/>
        <v>16800</v>
      </c>
      <c r="BI49" s="20">
        <f t="shared" si="25"/>
        <v>17304</v>
      </c>
      <c r="BJ49" s="20">
        <f t="shared" si="25"/>
        <v>17820</v>
      </c>
      <c r="BK49" s="20">
        <f t="shared" si="25"/>
        <v>18360</v>
      </c>
      <c r="BL49" s="20">
        <f t="shared" si="25"/>
        <v>18900</v>
      </c>
      <c r="BM49" s="20">
        <f t="shared" si="23"/>
        <v>19476</v>
      </c>
      <c r="BN49" s="20">
        <f t="shared" si="20"/>
        <v>20052</v>
      </c>
      <c r="BO49" s="20">
        <f t="shared" si="17"/>
        <v>20664</v>
      </c>
    </row>
    <row r="50" spans="1:67" x14ac:dyDescent="0.2">
      <c r="A50">
        <v>34</v>
      </c>
      <c r="B50" s="20">
        <f t="shared" si="26"/>
        <v>3144</v>
      </c>
      <c r="C50" s="20">
        <f t="shared" si="26"/>
        <v>3192</v>
      </c>
      <c r="D50" s="20">
        <f t="shared" si="26"/>
        <v>3228</v>
      </c>
      <c r="E50" s="20">
        <f t="shared" si="26"/>
        <v>3324</v>
      </c>
      <c r="F50" s="20">
        <f t="shared" si="26"/>
        <v>3420</v>
      </c>
      <c r="G50" s="20">
        <f t="shared" si="26"/>
        <v>3528</v>
      </c>
      <c r="H50" s="20">
        <f t="shared" si="26"/>
        <v>3624</v>
      </c>
      <c r="I50" s="20">
        <f t="shared" si="26"/>
        <v>3720</v>
      </c>
      <c r="J50" s="20">
        <f t="shared" si="26"/>
        <v>3828</v>
      </c>
      <c r="K50" s="20">
        <f t="shared" si="26"/>
        <v>3948</v>
      </c>
      <c r="L50" s="20">
        <f t="shared" si="26"/>
        <v>4068</v>
      </c>
      <c r="M50" s="20">
        <f t="shared" si="26"/>
        <v>4188</v>
      </c>
      <c r="N50" s="20">
        <f t="shared" si="26"/>
        <v>4308</v>
      </c>
      <c r="O50" s="20">
        <f t="shared" si="26"/>
        <v>4440</v>
      </c>
      <c r="P50" s="20">
        <f t="shared" si="26"/>
        <v>4572</v>
      </c>
      <c r="Q50" s="20">
        <f t="shared" si="26"/>
        <v>4716</v>
      </c>
      <c r="R50" s="20">
        <f t="shared" si="24"/>
        <v>4848</v>
      </c>
      <c r="S50" s="20">
        <f t="shared" si="24"/>
        <v>5004</v>
      </c>
      <c r="T50" s="20">
        <f t="shared" si="24"/>
        <v>5148</v>
      </c>
      <c r="U50" s="20">
        <f t="shared" si="24"/>
        <v>5304</v>
      </c>
      <c r="V50" s="20">
        <f t="shared" si="24"/>
        <v>5460</v>
      </c>
      <c r="W50" s="20">
        <f t="shared" si="24"/>
        <v>5628</v>
      </c>
      <c r="X50" s="20">
        <f t="shared" si="24"/>
        <v>5796</v>
      </c>
      <c r="Y50" s="20">
        <f t="shared" si="24"/>
        <v>5964</v>
      </c>
      <c r="Z50" s="20">
        <f t="shared" si="28"/>
        <v>6144</v>
      </c>
      <c r="AA50" s="20">
        <f t="shared" si="28"/>
        <v>6336</v>
      </c>
      <c r="AB50" s="20">
        <f t="shared" si="28"/>
        <v>6528</v>
      </c>
      <c r="AC50" s="20">
        <f t="shared" si="28"/>
        <v>6720</v>
      </c>
      <c r="AD50" s="20">
        <f t="shared" si="28"/>
        <v>6924</v>
      </c>
      <c r="AE50" s="20">
        <f t="shared" si="28"/>
        <v>7128</v>
      </c>
      <c r="AF50" s="20">
        <f t="shared" si="28"/>
        <v>7344</v>
      </c>
      <c r="AG50" s="20">
        <f t="shared" si="28"/>
        <v>7560</v>
      </c>
      <c r="AH50" s="20">
        <f t="shared" si="28"/>
        <v>7788</v>
      </c>
      <c r="AI50" s="20">
        <f t="shared" si="28"/>
        <v>8028</v>
      </c>
      <c r="AJ50" s="20">
        <f t="shared" si="28"/>
        <v>8268</v>
      </c>
      <c r="AK50" s="20">
        <f t="shared" si="28"/>
        <v>8508</v>
      </c>
      <c r="AL50" s="20">
        <f t="shared" si="28"/>
        <v>8772</v>
      </c>
      <c r="AM50" s="20">
        <f t="shared" si="28"/>
        <v>9024</v>
      </c>
      <c r="AN50" s="20">
        <f t="shared" si="28"/>
        <v>9300</v>
      </c>
      <c r="AO50" s="20">
        <f t="shared" si="28"/>
        <v>9576</v>
      </c>
      <c r="AP50" s="20">
        <f t="shared" si="27"/>
        <v>9864</v>
      </c>
      <c r="AQ50" s="20">
        <f t="shared" si="27"/>
        <v>10164</v>
      </c>
      <c r="AR50" s="20">
        <f t="shared" si="27"/>
        <v>10464</v>
      </c>
      <c r="AS50" s="20">
        <f t="shared" si="27"/>
        <v>10776</v>
      </c>
      <c r="AT50" s="20">
        <f t="shared" si="27"/>
        <v>11100</v>
      </c>
      <c r="AU50" s="20">
        <f t="shared" si="27"/>
        <v>11436</v>
      </c>
      <c r="AV50" s="20">
        <f t="shared" si="27"/>
        <v>11784</v>
      </c>
      <c r="AW50" s="20">
        <f t="shared" si="25"/>
        <v>12132</v>
      </c>
      <c r="AX50" s="20">
        <f t="shared" si="25"/>
        <v>12504</v>
      </c>
      <c r="AY50" s="20">
        <f t="shared" si="25"/>
        <v>12876</v>
      </c>
      <c r="AZ50" s="20">
        <f t="shared" si="25"/>
        <v>13260</v>
      </c>
      <c r="BA50" s="20">
        <f t="shared" si="25"/>
        <v>13656</v>
      </c>
      <c r="BB50" s="20">
        <f t="shared" si="25"/>
        <v>14064</v>
      </c>
      <c r="BC50" s="20">
        <f t="shared" si="25"/>
        <v>14484</v>
      </c>
      <c r="BD50" s="20">
        <f t="shared" si="25"/>
        <v>14928</v>
      </c>
      <c r="BE50" s="20">
        <f t="shared" si="25"/>
        <v>15372</v>
      </c>
      <c r="BF50" s="20">
        <f t="shared" si="25"/>
        <v>15828</v>
      </c>
      <c r="BG50" s="20">
        <f t="shared" si="25"/>
        <v>16308</v>
      </c>
      <c r="BH50" s="20">
        <f t="shared" si="25"/>
        <v>16800</v>
      </c>
      <c r="BI50" s="20">
        <f t="shared" si="25"/>
        <v>17304</v>
      </c>
      <c r="BJ50" s="20">
        <f t="shared" si="25"/>
        <v>17820</v>
      </c>
      <c r="BK50" s="20">
        <f t="shared" si="25"/>
        <v>18360</v>
      </c>
      <c r="BL50" s="20">
        <f t="shared" si="25"/>
        <v>18900</v>
      </c>
      <c r="BM50" s="20">
        <f t="shared" si="23"/>
        <v>19476</v>
      </c>
      <c r="BN50" s="20">
        <f t="shared" si="20"/>
        <v>20052</v>
      </c>
      <c r="BO50" s="20">
        <f t="shared" si="17"/>
        <v>20664</v>
      </c>
    </row>
    <row r="51" spans="1:67" x14ac:dyDescent="0.2">
      <c r="A51">
        <v>35</v>
      </c>
      <c r="B51" s="20">
        <f t="shared" si="26"/>
        <v>3144</v>
      </c>
      <c r="C51" s="20">
        <f t="shared" si="26"/>
        <v>3192</v>
      </c>
      <c r="D51" s="20">
        <f t="shared" si="26"/>
        <v>3228</v>
      </c>
      <c r="E51" s="20">
        <f t="shared" si="26"/>
        <v>3324</v>
      </c>
      <c r="F51" s="20">
        <f t="shared" si="26"/>
        <v>3420</v>
      </c>
      <c r="G51" s="20">
        <f t="shared" si="26"/>
        <v>3528</v>
      </c>
      <c r="H51" s="20">
        <f t="shared" si="26"/>
        <v>3624</v>
      </c>
      <c r="I51" s="20">
        <f t="shared" si="26"/>
        <v>3720</v>
      </c>
      <c r="J51" s="20">
        <f t="shared" si="26"/>
        <v>3828</v>
      </c>
      <c r="K51" s="20">
        <f t="shared" si="26"/>
        <v>3948</v>
      </c>
      <c r="L51" s="20">
        <f t="shared" si="26"/>
        <v>4068</v>
      </c>
      <c r="M51" s="20">
        <f t="shared" si="26"/>
        <v>4188</v>
      </c>
      <c r="N51" s="20">
        <f t="shared" si="26"/>
        <v>4308</v>
      </c>
      <c r="O51" s="20">
        <f t="shared" si="26"/>
        <v>4440</v>
      </c>
      <c r="P51" s="20">
        <f t="shared" si="26"/>
        <v>4572</v>
      </c>
      <c r="Q51" s="20">
        <f t="shared" si="26"/>
        <v>4716</v>
      </c>
      <c r="R51" s="20">
        <f t="shared" si="24"/>
        <v>4848</v>
      </c>
      <c r="S51" s="20">
        <f t="shared" si="24"/>
        <v>5004</v>
      </c>
      <c r="T51" s="20">
        <f t="shared" si="24"/>
        <v>5148</v>
      </c>
      <c r="U51" s="20">
        <f t="shared" si="24"/>
        <v>5304</v>
      </c>
      <c r="V51" s="20">
        <f t="shared" si="24"/>
        <v>5460</v>
      </c>
      <c r="W51" s="20">
        <f t="shared" si="24"/>
        <v>5628</v>
      </c>
      <c r="X51" s="20">
        <f t="shared" si="24"/>
        <v>5796</v>
      </c>
      <c r="Y51" s="20">
        <f t="shared" si="24"/>
        <v>5964</v>
      </c>
      <c r="Z51" s="20">
        <f t="shared" si="28"/>
        <v>6144</v>
      </c>
      <c r="AA51" s="20">
        <f t="shared" si="28"/>
        <v>6336</v>
      </c>
      <c r="AB51" s="20">
        <f t="shared" si="28"/>
        <v>6528</v>
      </c>
      <c r="AC51" s="20">
        <f t="shared" si="28"/>
        <v>6720</v>
      </c>
      <c r="AD51" s="20">
        <f t="shared" si="28"/>
        <v>6924</v>
      </c>
      <c r="AE51" s="20">
        <f t="shared" si="28"/>
        <v>7128</v>
      </c>
      <c r="AF51" s="20">
        <f t="shared" si="28"/>
        <v>7344</v>
      </c>
      <c r="AG51" s="20">
        <f t="shared" si="28"/>
        <v>7560</v>
      </c>
      <c r="AH51" s="20">
        <f t="shared" si="28"/>
        <v>7788</v>
      </c>
      <c r="AI51" s="20">
        <f t="shared" si="28"/>
        <v>8028</v>
      </c>
      <c r="AJ51" s="20">
        <f t="shared" si="28"/>
        <v>8268</v>
      </c>
      <c r="AK51" s="20">
        <f t="shared" si="28"/>
        <v>8508</v>
      </c>
      <c r="AL51" s="20">
        <f t="shared" si="28"/>
        <v>8772</v>
      </c>
      <c r="AM51" s="20">
        <f t="shared" si="28"/>
        <v>9024</v>
      </c>
      <c r="AN51" s="20">
        <f t="shared" si="28"/>
        <v>9300</v>
      </c>
      <c r="AO51" s="20">
        <f t="shared" si="28"/>
        <v>9576</v>
      </c>
      <c r="AP51" s="20">
        <f t="shared" si="27"/>
        <v>9864</v>
      </c>
      <c r="AQ51" s="20">
        <f t="shared" si="27"/>
        <v>10164</v>
      </c>
      <c r="AR51" s="20">
        <f t="shared" si="27"/>
        <v>10464</v>
      </c>
      <c r="AS51" s="20">
        <f t="shared" si="27"/>
        <v>10776</v>
      </c>
      <c r="AT51" s="20">
        <f t="shared" si="27"/>
        <v>11100</v>
      </c>
      <c r="AU51" s="20">
        <f t="shared" si="27"/>
        <v>11436</v>
      </c>
      <c r="AV51" s="20">
        <f t="shared" si="27"/>
        <v>11784</v>
      </c>
      <c r="AW51" s="20">
        <f t="shared" si="25"/>
        <v>12132</v>
      </c>
      <c r="AX51" s="20">
        <f t="shared" si="25"/>
        <v>12504</v>
      </c>
      <c r="AY51" s="20">
        <f t="shared" si="25"/>
        <v>12876</v>
      </c>
      <c r="AZ51" s="20">
        <f t="shared" si="25"/>
        <v>13260</v>
      </c>
      <c r="BA51" s="20">
        <f t="shared" si="25"/>
        <v>13656</v>
      </c>
      <c r="BB51" s="20">
        <f t="shared" si="25"/>
        <v>14064</v>
      </c>
      <c r="BC51" s="20">
        <f t="shared" si="25"/>
        <v>14484</v>
      </c>
      <c r="BD51" s="20">
        <f t="shared" si="25"/>
        <v>14928</v>
      </c>
      <c r="BE51" s="20">
        <f t="shared" si="25"/>
        <v>15372</v>
      </c>
      <c r="BF51" s="20">
        <f t="shared" si="25"/>
        <v>15828</v>
      </c>
      <c r="BG51" s="20">
        <f t="shared" si="25"/>
        <v>16308</v>
      </c>
      <c r="BH51" s="20">
        <f t="shared" si="25"/>
        <v>16800</v>
      </c>
      <c r="BI51" s="20">
        <f t="shared" si="25"/>
        <v>17304</v>
      </c>
      <c r="BJ51" s="20">
        <f t="shared" si="25"/>
        <v>17820</v>
      </c>
      <c r="BK51" s="20">
        <f t="shared" si="25"/>
        <v>18360</v>
      </c>
      <c r="BL51" s="20">
        <f t="shared" si="25"/>
        <v>18900</v>
      </c>
      <c r="BM51" s="20">
        <f t="shared" si="23"/>
        <v>19476</v>
      </c>
      <c r="BN51" s="20">
        <f t="shared" si="20"/>
        <v>20052</v>
      </c>
      <c r="BO51" s="20">
        <f t="shared" si="17"/>
        <v>20664</v>
      </c>
    </row>
    <row r="52" spans="1:67" x14ac:dyDescent="0.2">
      <c r="A52">
        <v>36</v>
      </c>
      <c r="B52" s="20">
        <f t="shared" si="26"/>
        <v>3144</v>
      </c>
      <c r="C52" s="20">
        <f t="shared" si="26"/>
        <v>3192</v>
      </c>
      <c r="D52" s="20">
        <f t="shared" si="26"/>
        <v>3228</v>
      </c>
      <c r="E52" s="20">
        <f t="shared" si="26"/>
        <v>3324</v>
      </c>
      <c r="F52" s="20">
        <f t="shared" si="26"/>
        <v>3420</v>
      </c>
      <c r="G52" s="20">
        <f t="shared" si="26"/>
        <v>3528</v>
      </c>
      <c r="H52" s="20">
        <f t="shared" si="26"/>
        <v>3624</v>
      </c>
      <c r="I52" s="20">
        <f t="shared" si="26"/>
        <v>3720</v>
      </c>
      <c r="J52" s="20">
        <f t="shared" si="26"/>
        <v>3828</v>
      </c>
      <c r="K52" s="20">
        <f t="shared" si="26"/>
        <v>3948</v>
      </c>
      <c r="L52" s="20">
        <f t="shared" si="26"/>
        <v>4068</v>
      </c>
      <c r="M52" s="20">
        <f t="shared" si="26"/>
        <v>4188</v>
      </c>
      <c r="N52" s="20">
        <f t="shared" si="26"/>
        <v>4308</v>
      </c>
      <c r="O52" s="20">
        <f t="shared" si="26"/>
        <v>4440</v>
      </c>
      <c r="P52" s="20">
        <f t="shared" si="26"/>
        <v>4572</v>
      </c>
      <c r="Q52" s="20">
        <f t="shared" si="26"/>
        <v>4716</v>
      </c>
      <c r="R52" s="20">
        <f t="shared" si="24"/>
        <v>4848</v>
      </c>
      <c r="S52" s="20">
        <f t="shared" si="24"/>
        <v>5004</v>
      </c>
      <c r="T52" s="20">
        <f t="shared" si="24"/>
        <v>5148</v>
      </c>
      <c r="U52" s="20">
        <f t="shared" si="24"/>
        <v>5304</v>
      </c>
      <c r="V52" s="20">
        <f t="shared" si="24"/>
        <v>5460</v>
      </c>
      <c r="W52" s="20">
        <f t="shared" si="24"/>
        <v>5628</v>
      </c>
      <c r="X52" s="20">
        <f t="shared" si="24"/>
        <v>5796</v>
      </c>
      <c r="Y52" s="20">
        <f t="shared" si="24"/>
        <v>5964</v>
      </c>
      <c r="Z52" s="20">
        <f t="shared" si="28"/>
        <v>6144</v>
      </c>
      <c r="AA52" s="20">
        <f t="shared" si="28"/>
        <v>6336</v>
      </c>
      <c r="AB52" s="20">
        <f t="shared" si="28"/>
        <v>6528</v>
      </c>
      <c r="AC52" s="20">
        <f t="shared" si="28"/>
        <v>6720</v>
      </c>
      <c r="AD52" s="20">
        <f t="shared" si="28"/>
        <v>6924</v>
      </c>
      <c r="AE52" s="20">
        <f t="shared" si="28"/>
        <v>7128</v>
      </c>
      <c r="AF52" s="20">
        <f t="shared" si="28"/>
        <v>7344</v>
      </c>
      <c r="AG52" s="20">
        <f t="shared" si="28"/>
        <v>7560</v>
      </c>
      <c r="AH52" s="20">
        <f t="shared" si="28"/>
        <v>7788</v>
      </c>
      <c r="AI52" s="20">
        <f t="shared" si="28"/>
        <v>8028</v>
      </c>
      <c r="AJ52" s="20">
        <f t="shared" si="28"/>
        <v>8268</v>
      </c>
      <c r="AK52" s="20">
        <f t="shared" si="28"/>
        <v>8508</v>
      </c>
      <c r="AL52" s="20">
        <f t="shared" si="28"/>
        <v>8772</v>
      </c>
      <c r="AM52" s="20">
        <f t="shared" si="28"/>
        <v>9024</v>
      </c>
      <c r="AN52" s="20">
        <f t="shared" si="28"/>
        <v>9300</v>
      </c>
      <c r="AO52" s="20">
        <f t="shared" si="28"/>
        <v>9576</v>
      </c>
      <c r="AP52" s="20">
        <f t="shared" si="27"/>
        <v>9864</v>
      </c>
      <c r="AQ52" s="20">
        <f t="shared" si="27"/>
        <v>10164</v>
      </c>
      <c r="AR52" s="20">
        <f t="shared" si="27"/>
        <v>10464</v>
      </c>
      <c r="AS52" s="20">
        <f t="shared" si="27"/>
        <v>10776</v>
      </c>
      <c r="AT52" s="20">
        <f t="shared" si="27"/>
        <v>11100</v>
      </c>
      <c r="AU52" s="20">
        <f t="shared" si="27"/>
        <v>11436</v>
      </c>
      <c r="AV52" s="20">
        <f t="shared" si="27"/>
        <v>11784</v>
      </c>
      <c r="AW52" s="20">
        <f t="shared" si="25"/>
        <v>12132</v>
      </c>
      <c r="AX52" s="20">
        <f t="shared" si="25"/>
        <v>12504</v>
      </c>
      <c r="AY52" s="20">
        <f t="shared" si="25"/>
        <v>12876</v>
      </c>
      <c r="AZ52" s="20">
        <f t="shared" si="25"/>
        <v>13260</v>
      </c>
      <c r="BA52" s="20">
        <f t="shared" si="25"/>
        <v>13656</v>
      </c>
      <c r="BB52" s="20">
        <f t="shared" si="25"/>
        <v>14064</v>
      </c>
      <c r="BC52" s="20">
        <f t="shared" si="25"/>
        <v>14484</v>
      </c>
      <c r="BD52" s="20">
        <f t="shared" si="25"/>
        <v>14928</v>
      </c>
      <c r="BE52" s="20">
        <f t="shared" si="25"/>
        <v>15372</v>
      </c>
      <c r="BF52" s="20">
        <f t="shared" si="25"/>
        <v>15828</v>
      </c>
      <c r="BG52" s="20">
        <f t="shared" si="25"/>
        <v>16308</v>
      </c>
      <c r="BH52" s="20">
        <f t="shared" si="25"/>
        <v>16800</v>
      </c>
      <c r="BI52" s="20">
        <f t="shared" si="25"/>
        <v>17304</v>
      </c>
      <c r="BJ52" s="20">
        <f t="shared" si="25"/>
        <v>17820</v>
      </c>
      <c r="BK52" s="20">
        <f t="shared" si="25"/>
        <v>18360</v>
      </c>
      <c r="BL52" s="20">
        <f t="shared" si="25"/>
        <v>18900</v>
      </c>
      <c r="BM52" s="20">
        <f t="shared" si="23"/>
        <v>19476</v>
      </c>
      <c r="BN52" s="20">
        <f t="shared" si="20"/>
        <v>20052</v>
      </c>
      <c r="BO52" s="20">
        <f t="shared" si="17"/>
        <v>20664</v>
      </c>
    </row>
    <row r="53" spans="1:67" x14ac:dyDescent="0.2">
      <c r="A53">
        <v>37</v>
      </c>
      <c r="B53" s="20">
        <f t="shared" si="26"/>
        <v>3144</v>
      </c>
      <c r="C53" s="20">
        <f t="shared" si="26"/>
        <v>3192</v>
      </c>
      <c r="D53" s="20">
        <f t="shared" si="26"/>
        <v>3228</v>
      </c>
      <c r="E53" s="20">
        <f t="shared" si="26"/>
        <v>3324</v>
      </c>
      <c r="F53" s="20">
        <f t="shared" si="26"/>
        <v>3420</v>
      </c>
      <c r="G53" s="20">
        <f t="shared" si="26"/>
        <v>3528</v>
      </c>
      <c r="H53" s="20">
        <f t="shared" si="26"/>
        <v>3624</v>
      </c>
      <c r="I53" s="20">
        <f t="shared" si="26"/>
        <v>3720</v>
      </c>
      <c r="J53" s="20">
        <f t="shared" si="26"/>
        <v>3828</v>
      </c>
      <c r="K53" s="20">
        <f t="shared" si="26"/>
        <v>3948</v>
      </c>
      <c r="L53" s="20">
        <f t="shared" si="26"/>
        <v>4068</v>
      </c>
      <c r="M53" s="20">
        <f t="shared" si="26"/>
        <v>4188</v>
      </c>
      <c r="N53" s="20">
        <f t="shared" si="26"/>
        <v>4308</v>
      </c>
      <c r="O53" s="20">
        <f t="shared" si="26"/>
        <v>4440</v>
      </c>
      <c r="P53" s="20">
        <f t="shared" si="26"/>
        <v>4572</v>
      </c>
      <c r="Q53" s="20">
        <f t="shared" si="26"/>
        <v>4716</v>
      </c>
      <c r="R53" s="20">
        <f t="shared" si="24"/>
        <v>4848</v>
      </c>
      <c r="S53" s="20">
        <f t="shared" si="24"/>
        <v>5004</v>
      </c>
      <c r="T53" s="20">
        <f t="shared" si="24"/>
        <v>5148</v>
      </c>
      <c r="U53" s="20">
        <f t="shared" si="24"/>
        <v>5304</v>
      </c>
      <c r="V53" s="20">
        <f t="shared" si="24"/>
        <v>5460</v>
      </c>
      <c r="W53" s="20">
        <f t="shared" si="24"/>
        <v>5628</v>
      </c>
      <c r="X53" s="20">
        <f t="shared" si="24"/>
        <v>5796</v>
      </c>
      <c r="Y53" s="20">
        <f t="shared" si="24"/>
        <v>5964</v>
      </c>
      <c r="Z53" s="20">
        <f t="shared" si="28"/>
        <v>6144</v>
      </c>
      <c r="AA53" s="20">
        <f t="shared" si="28"/>
        <v>6336</v>
      </c>
      <c r="AB53" s="20">
        <f t="shared" si="28"/>
        <v>6528</v>
      </c>
      <c r="AC53" s="20">
        <f t="shared" si="28"/>
        <v>6720</v>
      </c>
      <c r="AD53" s="20">
        <f t="shared" si="28"/>
        <v>6924</v>
      </c>
      <c r="AE53" s="20">
        <f t="shared" si="28"/>
        <v>7128</v>
      </c>
      <c r="AF53" s="20">
        <f t="shared" si="28"/>
        <v>7344</v>
      </c>
      <c r="AG53" s="20">
        <f t="shared" si="28"/>
        <v>7560</v>
      </c>
      <c r="AH53" s="20">
        <f t="shared" si="28"/>
        <v>7788</v>
      </c>
      <c r="AI53" s="20">
        <f t="shared" si="28"/>
        <v>8028</v>
      </c>
      <c r="AJ53" s="20">
        <f t="shared" si="28"/>
        <v>8268</v>
      </c>
      <c r="AK53" s="20">
        <f t="shared" si="28"/>
        <v>8508</v>
      </c>
      <c r="AL53" s="20">
        <f t="shared" si="28"/>
        <v>8772</v>
      </c>
      <c r="AM53" s="20">
        <f t="shared" si="28"/>
        <v>9024</v>
      </c>
      <c r="AN53" s="20">
        <f t="shared" si="28"/>
        <v>9300</v>
      </c>
      <c r="AO53" s="20">
        <f t="shared" si="28"/>
        <v>9576</v>
      </c>
      <c r="AP53" s="20">
        <f t="shared" si="27"/>
        <v>9864</v>
      </c>
      <c r="AQ53" s="20">
        <f t="shared" si="27"/>
        <v>10164</v>
      </c>
      <c r="AR53" s="20">
        <f t="shared" si="27"/>
        <v>10464</v>
      </c>
      <c r="AS53" s="20">
        <f t="shared" si="27"/>
        <v>10776</v>
      </c>
      <c r="AT53" s="20">
        <f t="shared" si="27"/>
        <v>11100</v>
      </c>
      <c r="AU53" s="20">
        <f t="shared" si="27"/>
        <v>11436</v>
      </c>
      <c r="AV53" s="20">
        <f t="shared" si="27"/>
        <v>11784</v>
      </c>
      <c r="AW53" s="20">
        <f t="shared" si="25"/>
        <v>12132</v>
      </c>
      <c r="AX53" s="20">
        <f t="shared" si="25"/>
        <v>12504</v>
      </c>
      <c r="AY53" s="20">
        <f t="shared" si="25"/>
        <v>12876</v>
      </c>
      <c r="AZ53" s="20">
        <f t="shared" si="25"/>
        <v>13260</v>
      </c>
      <c r="BA53" s="20">
        <f t="shared" si="25"/>
        <v>13656</v>
      </c>
      <c r="BB53" s="20">
        <f t="shared" si="25"/>
        <v>14064</v>
      </c>
      <c r="BC53" s="20">
        <f t="shared" si="25"/>
        <v>14484</v>
      </c>
      <c r="BD53" s="20">
        <f t="shared" si="25"/>
        <v>14928</v>
      </c>
      <c r="BE53" s="20">
        <f t="shared" si="25"/>
        <v>15372</v>
      </c>
      <c r="BF53" s="20">
        <f t="shared" si="25"/>
        <v>15828</v>
      </c>
      <c r="BG53" s="20">
        <f t="shared" si="25"/>
        <v>16308</v>
      </c>
      <c r="BH53" s="20">
        <f t="shared" si="25"/>
        <v>16800</v>
      </c>
      <c r="BI53" s="20">
        <f t="shared" si="25"/>
        <v>17304</v>
      </c>
      <c r="BJ53" s="20">
        <f t="shared" si="25"/>
        <v>17820</v>
      </c>
      <c r="BK53" s="20">
        <f t="shared" si="25"/>
        <v>18360</v>
      </c>
      <c r="BL53" s="20">
        <f t="shared" si="25"/>
        <v>18900</v>
      </c>
      <c r="BM53" s="20">
        <f t="shared" si="23"/>
        <v>19476</v>
      </c>
      <c r="BN53" s="20">
        <f t="shared" si="20"/>
        <v>20052</v>
      </c>
      <c r="BO53" s="20">
        <f t="shared" si="17"/>
        <v>20664</v>
      </c>
    </row>
    <row r="54" spans="1:67" x14ac:dyDescent="0.2">
      <c r="A54">
        <v>38</v>
      </c>
      <c r="B54" s="20">
        <f t="shared" si="26"/>
        <v>3144</v>
      </c>
      <c r="C54" s="20">
        <f t="shared" si="26"/>
        <v>3192</v>
      </c>
      <c r="D54" s="20">
        <f t="shared" si="26"/>
        <v>3228</v>
      </c>
      <c r="E54" s="20">
        <f t="shared" si="26"/>
        <v>3324</v>
      </c>
      <c r="F54" s="20">
        <f t="shared" si="26"/>
        <v>3420</v>
      </c>
      <c r="G54" s="20">
        <f t="shared" si="26"/>
        <v>3528</v>
      </c>
      <c r="H54" s="20">
        <f t="shared" si="26"/>
        <v>3624</v>
      </c>
      <c r="I54" s="20">
        <f t="shared" si="26"/>
        <v>3720</v>
      </c>
      <c r="J54" s="20">
        <f t="shared" si="26"/>
        <v>3828</v>
      </c>
      <c r="K54" s="20">
        <f t="shared" si="26"/>
        <v>3948</v>
      </c>
      <c r="L54" s="20">
        <f t="shared" si="26"/>
        <v>4068</v>
      </c>
      <c r="M54" s="20">
        <f t="shared" si="26"/>
        <v>4188</v>
      </c>
      <c r="N54" s="20">
        <f t="shared" si="26"/>
        <v>4308</v>
      </c>
      <c r="O54" s="20">
        <f t="shared" si="26"/>
        <v>4440</v>
      </c>
      <c r="P54" s="20">
        <f t="shared" si="26"/>
        <v>4572</v>
      </c>
      <c r="Q54" s="20">
        <f t="shared" si="26"/>
        <v>4716</v>
      </c>
      <c r="R54" s="20">
        <f t="shared" si="24"/>
        <v>4848</v>
      </c>
      <c r="S54" s="20">
        <f t="shared" si="24"/>
        <v>5004</v>
      </c>
      <c r="T54" s="20">
        <f t="shared" si="24"/>
        <v>5148</v>
      </c>
      <c r="U54" s="20">
        <f t="shared" si="24"/>
        <v>5304</v>
      </c>
      <c r="V54" s="20">
        <f t="shared" si="24"/>
        <v>5460</v>
      </c>
      <c r="W54" s="20">
        <f t="shared" si="24"/>
        <v>5628</v>
      </c>
      <c r="X54" s="20">
        <f t="shared" si="24"/>
        <v>5796</v>
      </c>
      <c r="Y54" s="20">
        <f t="shared" si="24"/>
        <v>5964</v>
      </c>
      <c r="Z54" s="20">
        <f t="shared" si="28"/>
        <v>6144</v>
      </c>
      <c r="AA54" s="20">
        <f t="shared" si="28"/>
        <v>6336</v>
      </c>
      <c r="AB54" s="20">
        <f t="shared" si="28"/>
        <v>6528</v>
      </c>
      <c r="AC54" s="20">
        <f t="shared" si="28"/>
        <v>6720</v>
      </c>
      <c r="AD54" s="20">
        <f t="shared" si="28"/>
        <v>6924</v>
      </c>
      <c r="AE54" s="20">
        <f t="shared" si="28"/>
        <v>7128</v>
      </c>
      <c r="AF54" s="20">
        <f t="shared" si="28"/>
        <v>7344</v>
      </c>
      <c r="AG54" s="20">
        <f t="shared" si="28"/>
        <v>7560</v>
      </c>
      <c r="AH54" s="20">
        <f t="shared" si="28"/>
        <v>7788</v>
      </c>
      <c r="AI54" s="20">
        <f t="shared" si="28"/>
        <v>8028</v>
      </c>
      <c r="AJ54" s="20">
        <f t="shared" si="28"/>
        <v>8268</v>
      </c>
      <c r="AK54" s="20">
        <f t="shared" si="28"/>
        <v>8508</v>
      </c>
      <c r="AL54" s="20">
        <f t="shared" si="28"/>
        <v>8772</v>
      </c>
      <c r="AM54" s="20">
        <f t="shared" si="28"/>
        <v>9024</v>
      </c>
      <c r="AN54" s="20">
        <f t="shared" si="28"/>
        <v>9300</v>
      </c>
      <c r="AO54" s="20">
        <f t="shared" si="28"/>
        <v>9576</v>
      </c>
      <c r="AP54" s="20">
        <f t="shared" si="27"/>
        <v>9864</v>
      </c>
      <c r="AQ54" s="20">
        <f t="shared" si="27"/>
        <v>10164</v>
      </c>
      <c r="AR54" s="20">
        <f t="shared" si="27"/>
        <v>10464</v>
      </c>
      <c r="AS54" s="20">
        <f t="shared" si="27"/>
        <v>10776</v>
      </c>
      <c r="AT54" s="20">
        <f t="shared" si="27"/>
        <v>11100</v>
      </c>
      <c r="AU54" s="20">
        <f t="shared" si="27"/>
        <v>11436</v>
      </c>
      <c r="AV54" s="20">
        <f t="shared" si="27"/>
        <v>11784</v>
      </c>
      <c r="AW54" s="20">
        <f t="shared" si="25"/>
        <v>12132</v>
      </c>
      <c r="AX54" s="20">
        <f t="shared" si="25"/>
        <v>12504</v>
      </c>
      <c r="AY54" s="20">
        <f t="shared" si="25"/>
        <v>12876</v>
      </c>
      <c r="AZ54" s="20">
        <f t="shared" si="25"/>
        <v>13260</v>
      </c>
      <c r="BA54" s="20">
        <f t="shared" si="25"/>
        <v>13656</v>
      </c>
      <c r="BB54" s="20">
        <f t="shared" si="25"/>
        <v>14064</v>
      </c>
      <c r="BC54" s="20">
        <f t="shared" si="25"/>
        <v>14484</v>
      </c>
      <c r="BD54" s="20">
        <f t="shared" si="25"/>
        <v>14928</v>
      </c>
      <c r="BE54" s="20">
        <f t="shared" si="25"/>
        <v>15372</v>
      </c>
      <c r="BF54" s="20">
        <f t="shared" si="25"/>
        <v>15828</v>
      </c>
      <c r="BG54" s="20">
        <f t="shared" si="25"/>
        <v>16308</v>
      </c>
      <c r="BH54" s="20">
        <f t="shared" si="25"/>
        <v>16800</v>
      </c>
      <c r="BI54" s="20">
        <f t="shared" si="25"/>
        <v>17304</v>
      </c>
      <c r="BJ54" s="20">
        <f t="shared" si="25"/>
        <v>17820</v>
      </c>
      <c r="BK54" s="20">
        <f t="shared" si="25"/>
        <v>18360</v>
      </c>
      <c r="BL54" s="20">
        <f t="shared" si="25"/>
        <v>18900</v>
      </c>
      <c r="BM54" s="20">
        <f t="shared" si="23"/>
        <v>19476</v>
      </c>
      <c r="BN54" s="20">
        <f t="shared" si="20"/>
        <v>20052</v>
      </c>
      <c r="BO54" s="20">
        <f t="shared" si="17"/>
        <v>20664</v>
      </c>
    </row>
    <row r="55" spans="1:67" x14ac:dyDescent="0.2">
      <c r="A55">
        <v>39</v>
      </c>
      <c r="B55" s="20">
        <f t="shared" si="26"/>
        <v>3144</v>
      </c>
      <c r="C55" s="20">
        <f t="shared" si="26"/>
        <v>3192</v>
      </c>
      <c r="D55" s="20">
        <f t="shared" si="26"/>
        <v>3228</v>
      </c>
      <c r="E55" s="20">
        <f t="shared" si="26"/>
        <v>3324</v>
      </c>
      <c r="F55" s="20">
        <f t="shared" si="26"/>
        <v>3420</v>
      </c>
      <c r="G55" s="20">
        <f t="shared" si="26"/>
        <v>3528</v>
      </c>
      <c r="H55" s="20">
        <f t="shared" si="26"/>
        <v>3624</v>
      </c>
      <c r="I55" s="20">
        <f t="shared" si="26"/>
        <v>3720</v>
      </c>
      <c r="J55" s="20">
        <f t="shared" si="26"/>
        <v>3828</v>
      </c>
      <c r="K55" s="20">
        <f t="shared" si="26"/>
        <v>3948</v>
      </c>
      <c r="L55" s="20">
        <f t="shared" si="26"/>
        <v>4068</v>
      </c>
      <c r="M55" s="20">
        <f t="shared" si="26"/>
        <v>4188</v>
      </c>
      <c r="N55" s="20">
        <f t="shared" si="26"/>
        <v>4308</v>
      </c>
      <c r="O55" s="20">
        <f t="shared" si="26"/>
        <v>4440</v>
      </c>
      <c r="P55" s="20">
        <f t="shared" si="26"/>
        <v>4572</v>
      </c>
      <c r="Q55" s="20">
        <f t="shared" si="26"/>
        <v>4716</v>
      </c>
      <c r="R55" s="20">
        <f t="shared" si="24"/>
        <v>4848</v>
      </c>
      <c r="S55" s="20">
        <f t="shared" si="24"/>
        <v>5004</v>
      </c>
      <c r="T55" s="20">
        <f t="shared" si="24"/>
        <v>5148</v>
      </c>
      <c r="U55" s="20">
        <f t="shared" si="24"/>
        <v>5304</v>
      </c>
      <c r="V55" s="20">
        <f t="shared" si="24"/>
        <v>5460</v>
      </c>
      <c r="W55" s="20">
        <f t="shared" si="24"/>
        <v>5628</v>
      </c>
      <c r="X55" s="20">
        <f t="shared" si="24"/>
        <v>5796</v>
      </c>
      <c r="Y55" s="20">
        <f t="shared" si="24"/>
        <v>5964</v>
      </c>
      <c r="Z55" s="20">
        <f t="shared" si="28"/>
        <v>6144</v>
      </c>
      <c r="AA55" s="20">
        <f t="shared" si="28"/>
        <v>6336</v>
      </c>
      <c r="AB55" s="20">
        <f t="shared" si="28"/>
        <v>6528</v>
      </c>
      <c r="AC55" s="20">
        <f t="shared" si="28"/>
        <v>6720</v>
      </c>
      <c r="AD55" s="20">
        <f t="shared" si="28"/>
        <v>6924</v>
      </c>
      <c r="AE55" s="20">
        <f t="shared" si="28"/>
        <v>7128</v>
      </c>
      <c r="AF55" s="20">
        <f t="shared" si="28"/>
        <v>7344</v>
      </c>
      <c r="AG55" s="20">
        <f t="shared" si="28"/>
        <v>7560</v>
      </c>
      <c r="AH55" s="20">
        <f t="shared" si="28"/>
        <v>7788</v>
      </c>
      <c r="AI55" s="20">
        <f t="shared" si="28"/>
        <v>8028</v>
      </c>
      <c r="AJ55" s="20">
        <f t="shared" si="28"/>
        <v>8268</v>
      </c>
      <c r="AK55" s="20">
        <f t="shared" si="28"/>
        <v>8508</v>
      </c>
      <c r="AL55" s="20">
        <f t="shared" si="28"/>
        <v>8772</v>
      </c>
      <c r="AM55" s="20">
        <f t="shared" si="28"/>
        <v>9024</v>
      </c>
      <c r="AN55" s="20">
        <f t="shared" si="28"/>
        <v>9300</v>
      </c>
      <c r="AO55" s="20">
        <f t="shared" si="28"/>
        <v>9576</v>
      </c>
      <c r="AP55" s="20">
        <f t="shared" si="27"/>
        <v>9864</v>
      </c>
      <c r="AQ55" s="20">
        <f t="shared" si="27"/>
        <v>10164</v>
      </c>
      <c r="AR55" s="20">
        <f t="shared" si="27"/>
        <v>10464</v>
      </c>
      <c r="AS55" s="20">
        <f t="shared" si="27"/>
        <v>10776</v>
      </c>
      <c r="AT55" s="20">
        <f t="shared" si="27"/>
        <v>11100</v>
      </c>
      <c r="AU55" s="20">
        <f t="shared" si="27"/>
        <v>11436</v>
      </c>
      <c r="AV55" s="20">
        <f t="shared" si="27"/>
        <v>11784</v>
      </c>
      <c r="AW55" s="20">
        <f t="shared" si="25"/>
        <v>12132</v>
      </c>
      <c r="AX55" s="20">
        <f t="shared" si="25"/>
        <v>12504</v>
      </c>
      <c r="AY55" s="20">
        <f t="shared" si="25"/>
        <v>12876</v>
      </c>
      <c r="AZ55" s="20">
        <f t="shared" si="25"/>
        <v>13260</v>
      </c>
      <c r="BA55" s="20">
        <f t="shared" si="25"/>
        <v>13656</v>
      </c>
      <c r="BB55" s="20">
        <f t="shared" si="25"/>
        <v>14064</v>
      </c>
      <c r="BC55" s="20">
        <f t="shared" si="25"/>
        <v>14484</v>
      </c>
      <c r="BD55" s="20">
        <f t="shared" si="25"/>
        <v>14928</v>
      </c>
      <c r="BE55" s="20">
        <f t="shared" si="25"/>
        <v>15372</v>
      </c>
      <c r="BF55" s="20">
        <f t="shared" si="25"/>
        <v>15828</v>
      </c>
      <c r="BG55" s="20">
        <f t="shared" si="25"/>
        <v>16308</v>
      </c>
      <c r="BH55" s="20">
        <f t="shared" si="25"/>
        <v>16800</v>
      </c>
      <c r="BI55" s="20">
        <f t="shared" si="25"/>
        <v>17304</v>
      </c>
      <c r="BJ55" s="20">
        <f t="shared" si="25"/>
        <v>17820</v>
      </c>
      <c r="BK55" s="20">
        <f t="shared" si="25"/>
        <v>18360</v>
      </c>
      <c r="BL55" s="20">
        <f t="shared" ref="BL55:BO118" si="29">IF((BL$8+(BL$9*$A55))&lt;BL$12,BL$12,BL$8+(BL$9*$A55))</f>
        <v>18900</v>
      </c>
      <c r="BM55" s="20">
        <f t="shared" si="29"/>
        <v>19476</v>
      </c>
      <c r="BN55" s="20">
        <f t="shared" si="29"/>
        <v>20052</v>
      </c>
      <c r="BO55" s="20">
        <f t="shared" si="17"/>
        <v>20664</v>
      </c>
    </row>
    <row r="56" spans="1:67" x14ac:dyDescent="0.2">
      <c r="A56">
        <v>40</v>
      </c>
      <c r="B56" s="20">
        <f t="shared" si="26"/>
        <v>3144</v>
      </c>
      <c r="C56" s="20">
        <f t="shared" si="26"/>
        <v>3192</v>
      </c>
      <c r="D56" s="20">
        <f t="shared" si="26"/>
        <v>3228</v>
      </c>
      <c r="E56" s="20">
        <f t="shared" si="26"/>
        <v>3324</v>
      </c>
      <c r="F56" s="20">
        <f t="shared" si="26"/>
        <v>3420</v>
      </c>
      <c r="G56" s="20">
        <f t="shared" si="26"/>
        <v>3528</v>
      </c>
      <c r="H56" s="20">
        <f t="shared" si="26"/>
        <v>3624</v>
      </c>
      <c r="I56" s="20">
        <f t="shared" si="26"/>
        <v>3720</v>
      </c>
      <c r="J56" s="20">
        <f t="shared" si="26"/>
        <v>3828</v>
      </c>
      <c r="K56" s="20">
        <f t="shared" si="26"/>
        <v>3948</v>
      </c>
      <c r="L56" s="20">
        <f t="shared" si="26"/>
        <v>4068</v>
      </c>
      <c r="M56" s="20">
        <f t="shared" si="26"/>
        <v>4188</v>
      </c>
      <c r="N56" s="20">
        <f t="shared" si="26"/>
        <v>4308</v>
      </c>
      <c r="O56" s="20">
        <f t="shared" si="26"/>
        <v>4440</v>
      </c>
      <c r="P56" s="20">
        <f t="shared" si="26"/>
        <v>4572</v>
      </c>
      <c r="Q56" s="20">
        <f t="shared" ref="Q56:AF71" si="30">IF((Q$8+(Q$9*$A56))&lt;Q$12,Q$12,Q$8+(Q$9*$A56))</f>
        <v>4716</v>
      </c>
      <c r="R56" s="20">
        <f t="shared" si="30"/>
        <v>4848</v>
      </c>
      <c r="S56" s="20">
        <f t="shared" si="30"/>
        <v>5004</v>
      </c>
      <c r="T56" s="20">
        <f t="shared" si="30"/>
        <v>5148</v>
      </c>
      <c r="U56" s="20">
        <f t="shared" si="30"/>
        <v>5304</v>
      </c>
      <c r="V56" s="20">
        <f t="shared" si="30"/>
        <v>5460</v>
      </c>
      <c r="W56" s="20">
        <f t="shared" si="30"/>
        <v>5628</v>
      </c>
      <c r="X56" s="20">
        <f t="shared" si="30"/>
        <v>5796</v>
      </c>
      <c r="Y56" s="20">
        <f t="shared" si="30"/>
        <v>5964</v>
      </c>
      <c r="Z56" s="20">
        <f t="shared" si="30"/>
        <v>6144</v>
      </c>
      <c r="AA56" s="20">
        <f t="shared" si="30"/>
        <v>6336</v>
      </c>
      <c r="AB56" s="20">
        <f t="shared" si="30"/>
        <v>6528</v>
      </c>
      <c r="AC56" s="20">
        <f t="shared" si="30"/>
        <v>6720</v>
      </c>
      <c r="AD56" s="20">
        <f t="shared" si="30"/>
        <v>6924</v>
      </c>
      <c r="AE56" s="20">
        <f t="shared" si="30"/>
        <v>7128</v>
      </c>
      <c r="AF56" s="20">
        <f t="shared" si="30"/>
        <v>7344</v>
      </c>
      <c r="AG56" s="20">
        <f t="shared" si="28"/>
        <v>7560</v>
      </c>
      <c r="AH56" s="20">
        <f t="shared" si="28"/>
        <v>7788</v>
      </c>
      <c r="AI56" s="20">
        <f t="shared" si="28"/>
        <v>8028</v>
      </c>
      <c r="AJ56" s="20">
        <f t="shared" si="28"/>
        <v>8268</v>
      </c>
      <c r="AK56" s="20">
        <f t="shared" si="28"/>
        <v>8508</v>
      </c>
      <c r="AL56" s="20">
        <f t="shared" si="28"/>
        <v>8772</v>
      </c>
      <c r="AM56" s="20">
        <f t="shared" si="28"/>
        <v>9024</v>
      </c>
      <c r="AN56" s="20">
        <f t="shared" si="28"/>
        <v>9300</v>
      </c>
      <c r="AO56" s="20">
        <f t="shared" si="28"/>
        <v>9576</v>
      </c>
      <c r="AP56" s="20">
        <f t="shared" si="27"/>
        <v>9864</v>
      </c>
      <c r="AQ56" s="20">
        <f t="shared" si="27"/>
        <v>10164</v>
      </c>
      <c r="AR56" s="20">
        <f t="shared" si="27"/>
        <v>10464</v>
      </c>
      <c r="AS56" s="20">
        <f t="shared" si="27"/>
        <v>10776</v>
      </c>
      <c r="AT56" s="20">
        <f t="shared" si="27"/>
        <v>11100</v>
      </c>
      <c r="AU56" s="20">
        <f t="shared" si="27"/>
        <v>11436</v>
      </c>
      <c r="AV56" s="20">
        <f t="shared" si="27"/>
        <v>11784</v>
      </c>
      <c r="AW56" s="20">
        <f t="shared" ref="AW56:BL89" si="31">IF((AW$8+(AW$9*$A56))&lt;AW$12,AW$12,AW$8+(AW$9*$A56))</f>
        <v>12132</v>
      </c>
      <c r="AX56" s="20">
        <f t="shared" si="31"/>
        <v>12504</v>
      </c>
      <c r="AY56" s="20">
        <f t="shared" si="31"/>
        <v>12876</v>
      </c>
      <c r="AZ56" s="20">
        <f t="shared" si="31"/>
        <v>13260</v>
      </c>
      <c r="BA56" s="20">
        <f t="shared" si="31"/>
        <v>13656</v>
      </c>
      <c r="BB56" s="20">
        <f t="shared" si="31"/>
        <v>14064</v>
      </c>
      <c r="BC56" s="20">
        <f t="shared" si="31"/>
        <v>14484</v>
      </c>
      <c r="BD56" s="20">
        <f t="shared" si="31"/>
        <v>14928</v>
      </c>
      <c r="BE56" s="20">
        <f t="shared" si="31"/>
        <v>15372</v>
      </c>
      <c r="BF56" s="20">
        <f t="shared" si="31"/>
        <v>15828</v>
      </c>
      <c r="BG56" s="20">
        <f t="shared" si="31"/>
        <v>16308</v>
      </c>
      <c r="BH56" s="20">
        <f t="shared" si="31"/>
        <v>16800</v>
      </c>
      <c r="BI56" s="20">
        <f t="shared" si="31"/>
        <v>17304</v>
      </c>
      <c r="BJ56" s="20">
        <f t="shared" si="31"/>
        <v>17820</v>
      </c>
      <c r="BK56" s="20">
        <f t="shared" si="31"/>
        <v>18360</v>
      </c>
      <c r="BL56" s="20">
        <f t="shared" si="31"/>
        <v>18900</v>
      </c>
      <c r="BM56" s="20">
        <f t="shared" si="29"/>
        <v>19476</v>
      </c>
      <c r="BN56" s="20">
        <f t="shared" si="29"/>
        <v>20052</v>
      </c>
      <c r="BO56" s="20">
        <f t="shared" si="17"/>
        <v>20664</v>
      </c>
    </row>
    <row r="57" spans="1:67" x14ac:dyDescent="0.2">
      <c r="A57">
        <v>41</v>
      </c>
      <c r="B57" s="20">
        <f t="shared" ref="B57:Q72" si="32">IF((B$8+(B$9*$A57))&lt;B$12,B$12,B$8+(B$9*$A57))</f>
        <v>3144</v>
      </c>
      <c r="C57" s="20">
        <f t="shared" si="32"/>
        <v>3192</v>
      </c>
      <c r="D57" s="20">
        <f t="shared" si="32"/>
        <v>3228</v>
      </c>
      <c r="E57" s="20">
        <f t="shared" si="32"/>
        <v>3324</v>
      </c>
      <c r="F57" s="20">
        <f t="shared" si="32"/>
        <v>3420</v>
      </c>
      <c r="G57" s="20">
        <f t="shared" si="32"/>
        <v>3528</v>
      </c>
      <c r="H57" s="20">
        <f t="shared" si="32"/>
        <v>3624</v>
      </c>
      <c r="I57" s="20">
        <f t="shared" si="32"/>
        <v>3720</v>
      </c>
      <c r="J57" s="20">
        <f t="shared" si="32"/>
        <v>3828</v>
      </c>
      <c r="K57" s="20">
        <f t="shared" si="32"/>
        <v>3948</v>
      </c>
      <c r="L57" s="20">
        <f t="shared" si="32"/>
        <v>4068</v>
      </c>
      <c r="M57" s="20">
        <f t="shared" si="32"/>
        <v>4188</v>
      </c>
      <c r="N57" s="20">
        <f t="shared" si="32"/>
        <v>4308</v>
      </c>
      <c r="O57" s="20">
        <f t="shared" si="32"/>
        <v>4440</v>
      </c>
      <c r="P57" s="20">
        <f t="shared" si="32"/>
        <v>4572</v>
      </c>
      <c r="Q57" s="20">
        <f t="shared" si="32"/>
        <v>4716</v>
      </c>
      <c r="R57" s="20">
        <f t="shared" si="30"/>
        <v>4848</v>
      </c>
      <c r="S57" s="20">
        <f t="shared" si="30"/>
        <v>5004</v>
      </c>
      <c r="T57" s="20">
        <f t="shared" si="30"/>
        <v>5148</v>
      </c>
      <c r="U57" s="20">
        <f t="shared" si="30"/>
        <v>5304</v>
      </c>
      <c r="V57" s="20">
        <f t="shared" si="30"/>
        <v>5460</v>
      </c>
      <c r="W57" s="20">
        <f t="shared" si="30"/>
        <v>5628</v>
      </c>
      <c r="X57" s="20">
        <f t="shared" si="30"/>
        <v>5796</v>
      </c>
      <c r="Y57" s="20">
        <f t="shared" si="30"/>
        <v>5964</v>
      </c>
      <c r="Z57" s="20">
        <f t="shared" si="30"/>
        <v>6144</v>
      </c>
      <c r="AA57" s="20">
        <f t="shared" si="30"/>
        <v>6336</v>
      </c>
      <c r="AB57" s="20">
        <f t="shared" si="30"/>
        <v>6528</v>
      </c>
      <c r="AC57" s="20">
        <f t="shared" si="30"/>
        <v>6720</v>
      </c>
      <c r="AD57" s="20">
        <f t="shared" si="30"/>
        <v>6924</v>
      </c>
      <c r="AE57" s="20">
        <f t="shared" si="30"/>
        <v>7128</v>
      </c>
      <c r="AF57" s="20">
        <f t="shared" si="30"/>
        <v>7344</v>
      </c>
      <c r="AG57" s="20">
        <f t="shared" si="28"/>
        <v>7560</v>
      </c>
      <c r="AH57" s="20">
        <f t="shared" si="28"/>
        <v>7788</v>
      </c>
      <c r="AI57" s="20">
        <f t="shared" si="28"/>
        <v>8028</v>
      </c>
      <c r="AJ57" s="20">
        <f t="shared" si="28"/>
        <v>8268</v>
      </c>
      <c r="AK57" s="20">
        <f t="shared" si="28"/>
        <v>8508</v>
      </c>
      <c r="AL57" s="20">
        <f t="shared" si="28"/>
        <v>8772</v>
      </c>
      <c r="AM57" s="20">
        <f t="shared" si="28"/>
        <v>9024</v>
      </c>
      <c r="AN57" s="20">
        <f t="shared" si="28"/>
        <v>9300</v>
      </c>
      <c r="AO57" s="20">
        <f t="shared" si="28"/>
        <v>9576</v>
      </c>
      <c r="AP57" s="20">
        <f t="shared" si="27"/>
        <v>9864</v>
      </c>
      <c r="AQ57" s="20">
        <f t="shared" si="27"/>
        <v>10164</v>
      </c>
      <c r="AR57" s="20">
        <f t="shared" si="27"/>
        <v>10464</v>
      </c>
      <c r="AS57" s="20">
        <f t="shared" si="27"/>
        <v>10776</v>
      </c>
      <c r="AT57" s="20">
        <f t="shared" si="27"/>
        <v>11100</v>
      </c>
      <c r="AU57" s="20">
        <f t="shared" si="27"/>
        <v>11436</v>
      </c>
      <c r="AV57" s="20">
        <f t="shared" si="27"/>
        <v>11784</v>
      </c>
      <c r="AW57" s="20">
        <f t="shared" si="31"/>
        <v>12132</v>
      </c>
      <c r="AX57" s="20">
        <f t="shared" si="31"/>
        <v>12504</v>
      </c>
      <c r="AY57" s="20">
        <f t="shared" si="31"/>
        <v>12876</v>
      </c>
      <c r="AZ57" s="20">
        <f t="shared" si="31"/>
        <v>13260</v>
      </c>
      <c r="BA57" s="20">
        <f t="shared" si="31"/>
        <v>13656</v>
      </c>
      <c r="BB57" s="20">
        <f t="shared" si="31"/>
        <v>14064</v>
      </c>
      <c r="BC57" s="20">
        <f t="shared" si="31"/>
        <v>14484</v>
      </c>
      <c r="BD57" s="20">
        <f t="shared" si="31"/>
        <v>14928</v>
      </c>
      <c r="BE57" s="20">
        <f t="shared" si="31"/>
        <v>15372</v>
      </c>
      <c r="BF57" s="20">
        <f t="shared" si="31"/>
        <v>15828</v>
      </c>
      <c r="BG57" s="20">
        <f t="shared" si="31"/>
        <v>16308</v>
      </c>
      <c r="BH57" s="20">
        <f t="shared" si="31"/>
        <v>16800</v>
      </c>
      <c r="BI57" s="20">
        <f t="shared" si="31"/>
        <v>17304</v>
      </c>
      <c r="BJ57" s="20">
        <f t="shared" si="31"/>
        <v>17820</v>
      </c>
      <c r="BK57" s="20">
        <f t="shared" si="31"/>
        <v>18360</v>
      </c>
      <c r="BL57" s="20">
        <f t="shared" si="31"/>
        <v>18900</v>
      </c>
      <c r="BM57" s="20">
        <f t="shared" si="29"/>
        <v>19476</v>
      </c>
      <c r="BN57" s="20">
        <f t="shared" si="29"/>
        <v>20052</v>
      </c>
      <c r="BO57" s="20">
        <f t="shared" si="17"/>
        <v>20664</v>
      </c>
    </row>
    <row r="58" spans="1:67" x14ac:dyDescent="0.2">
      <c r="A58">
        <v>42</v>
      </c>
      <c r="B58" s="20">
        <f t="shared" si="32"/>
        <v>3144</v>
      </c>
      <c r="C58" s="20">
        <f t="shared" si="32"/>
        <v>3192</v>
      </c>
      <c r="D58" s="20">
        <f t="shared" si="32"/>
        <v>3228</v>
      </c>
      <c r="E58" s="20">
        <f t="shared" si="32"/>
        <v>3324</v>
      </c>
      <c r="F58" s="20">
        <f t="shared" si="32"/>
        <v>3420</v>
      </c>
      <c r="G58" s="20">
        <f t="shared" si="32"/>
        <v>3528</v>
      </c>
      <c r="H58" s="20">
        <f t="shared" si="32"/>
        <v>3624</v>
      </c>
      <c r="I58" s="20">
        <f t="shared" si="32"/>
        <v>3720</v>
      </c>
      <c r="J58" s="20">
        <f t="shared" si="32"/>
        <v>3828</v>
      </c>
      <c r="K58" s="20">
        <f t="shared" si="32"/>
        <v>3948</v>
      </c>
      <c r="L58" s="20">
        <f t="shared" si="32"/>
        <v>4068</v>
      </c>
      <c r="M58" s="20">
        <f t="shared" si="32"/>
        <v>4188</v>
      </c>
      <c r="N58" s="20">
        <f t="shared" si="32"/>
        <v>4308</v>
      </c>
      <c r="O58" s="20">
        <f t="shared" si="32"/>
        <v>4440</v>
      </c>
      <c r="P58" s="20">
        <f t="shared" si="32"/>
        <v>4572</v>
      </c>
      <c r="Q58" s="20">
        <f t="shared" si="32"/>
        <v>4716</v>
      </c>
      <c r="R58" s="20">
        <f t="shared" si="30"/>
        <v>4848</v>
      </c>
      <c r="S58" s="20">
        <f t="shared" si="30"/>
        <v>5004</v>
      </c>
      <c r="T58" s="20">
        <f t="shared" si="30"/>
        <v>5148</v>
      </c>
      <c r="U58" s="20">
        <f t="shared" si="30"/>
        <v>5304</v>
      </c>
      <c r="V58" s="20">
        <f t="shared" si="30"/>
        <v>5460</v>
      </c>
      <c r="W58" s="20">
        <f t="shared" si="30"/>
        <v>5628</v>
      </c>
      <c r="X58" s="20">
        <f t="shared" si="30"/>
        <v>5796</v>
      </c>
      <c r="Y58" s="20">
        <f t="shared" si="30"/>
        <v>5964</v>
      </c>
      <c r="Z58" s="20">
        <f t="shared" si="30"/>
        <v>6144</v>
      </c>
      <c r="AA58" s="20">
        <f t="shared" si="30"/>
        <v>6336</v>
      </c>
      <c r="AB58" s="20">
        <f t="shared" si="30"/>
        <v>6528</v>
      </c>
      <c r="AC58" s="20">
        <f t="shared" si="30"/>
        <v>6720</v>
      </c>
      <c r="AD58" s="20">
        <f t="shared" si="30"/>
        <v>6924</v>
      </c>
      <c r="AE58" s="20">
        <f t="shared" si="30"/>
        <v>7128</v>
      </c>
      <c r="AF58" s="20">
        <f t="shared" si="30"/>
        <v>7344</v>
      </c>
      <c r="AG58" s="20">
        <f t="shared" si="28"/>
        <v>7560</v>
      </c>
      <c r="AH58" s="20">
        <f t="shared" si="28"/>
        <v>7788</v>
      </c>
      <c r="AI58" s="20">
        <f t="shared" si="28"/>
        <v>8028</v>
      </c>
      <c r="AJ58" s="20">
        <f t="shared" si="28"/>
        <v>8268</v>
      </c>
      <c r="AK58" s="20">
        <f t="shared" si="28"/>
        <v>8508</v>
      </c>
      <c r="AL58" s="20">
        <f t="shared" si="28"/>
        <v>8772</v>
      </c>
      <c r="AM58" s="20">
        <f t="shared" si="28"/>
        <v>9024</v>
      </c>
      <c r="AN58" s="20">
        <f t="shared" si="28"/>
        <v>9300</v>
      </c>
      <c r="AO58" s="20">
        <f t="shared" si="28"/>
        <v>9576</v>
      </c>
      <c r="AP58" s="20">
        <f t="shared" si="27"/>
        <v>9864</v>
      </c>
      <c r="AQ58" s="20">
        <f t="shared" si="27"/>
        <v>10164</v>
      </c>
      <c r="AR58" s="20">
        <f t="shared" si="27"/>
        <v>10464</v>
      </c>
      <c r="AS58" s="20">
        <f t="shared" si="27"/>
        <v>10776</v>
      </c>
      <c r="AT58" s="20">
        <f t="shared" si="27"/>
        <v>11100</v>
      </c>
      <c r="AU58" s="20">
        <f t="shared" si="27"/>
        <v>11436</v>
      </c>
      <c r="AV58" s="20">
        <f t="shared" si="27"/>
        <v>11784</v>
      </c>
      <c r="AW58" s="20">
        <f t="shared" si="31"/>
        <v>12132</v>
      </c>
      <c r="AX58" s="20">
        <f t="shared" si="31"/>
        <v>12504</v>
      </c>
      <c r="AY58" s="20">
        <f t="shared" si="31"/>
        <v>12876</v>
      </c>
      <c r="AZ58" s="20">
        <f t="shared" si="31"/>
        <v>13260</v>
      </c>
      <c r="BA58" s="20">
        <f t="shared" si="31"/>
        <v>13656</v>
      </c>
      <c r="BB58" s="20">
        <f t="shared" si="31"/>
        <v>14064</v>
      </c>
      <c r="BC58" s="20">
        <f t="shared" si="31"/>
        <v>14484</v>
      </c>
      <c r="BD58" s="20">
        <f t="shared" si="31"/>
        <v>14928</v>
      </c>
      <c r="BE58" s="20">
        <f t="shared" si="31"/>
        <v>15372</v>
      </c>
      <c r="BF58" s="20">
        <f t="shared" si="31"/>
        <v>15828</v>
      </c>
      <c r="BG58" s="20">
        <f t="shared" si="31"/>
        <v>16308</v>
      </c>
      <c r="BH58" s="20">
        <f t="shared" si="31"/>
        <v>16800</v>
      </c>
      <c r="BI58" s="20">
        <f t="shared" si="31"/>
        <v>17304</v>
      </c>
      <c r="BJ58" s="20">
        <f t="shared" si="31"/>
        <v>17820</v>
      </c>
      <c r="BK58" s="20">
        <f t="shared" si="31"/>
        <v>18360</v>
      </c>
      <c r="BL58" s="20">
        <f t="shared" si="31"/>
        <v>18900</v>
      </c>
      <c r="BM58" s="20">
        <f t="shared" si="29"/>
        <v>19476</v>
      </c>
      <c r="BN58" s="20">
        <f t="shared" si="29"/>
        <v>20052</v>
      </c>
      <c r="BO58" s="20">
        <f t="shared" si="17"/>
        <v>20664</v>
      </c>
    </row>
    <row r="59" spans="1:67" x14ac:dyDescent="0.2">
      <c r="A59">
        <v>43</v>
      </c>
      <c r="B59" s="20">
        <f t="shared" si="32"/>
        <v>3144</v>
      </c>
      <c r="C59" s="20">
        <f t="shared" si="32"/>
        <v>3192</v>
      </c>
      <c r="D59" s="20">
        <f t="shared" si="32"/>
        <v>3228</v>
      </c>
      <c r="E59" s="20">
        <f t="shared" si="32"/>
        <v>3324</v>
      </c>
      <c r="F59" s="20">
        <f t="shared" si="32"/>
        <v>3420</v>
      </c>
      <c r="G59" s="20">
        <f t="shared" si="32"/>
        <v>3528</v>
      </c>
      <c r="H59" s="20">
        <f t="shared" si="32"/>
        <v>3624</v>
      </c>
      <c r="I59" s="20">
        <f t="shared" si="32"/>
        <v>3720</v>
      </c>
      <c r="J59" s="20">
        <f t="shared" si="32"/>
        <v>3828</v>
      </c>
      <c r="K59" s="20">
        <f t="shared" si="32"/>
        <v>3948</v>
      </c>
      <c r="L59" s="20">
        <f t="shared" si="32"/>
        <v>4068</v>
      </c>
      <c r="M59" s="20">
        <f t="shared" si="32"/>
        <v>4188</v>
      </c>
      <c r="N59" s="20">
        <f t="shared" si="32"/>
        <v>4308</v>
      </c>
      <c r="O59" s="20">
        <f t="shared" si="32"/>
        <v>4440</v>
      </c>
      <c r="P59" s="20">
        <f t="shared" si="32"/>
        <v>4572</v>
      </c>
      <c r="Q59" s="20">
        <f t="shared" si="32"/>
        <v>4716</v>
      </c>
      <c r="R59" s="20">
        <f t="shared" si="30"/>
        <v>4848</v>
      </c>
      <c r="S59" s="20">
        <f t="shared" si="30"/>
        <v>5004</v>
      </c>
      <c r="T59" s="20">
        <f t="shared" si="30"/>
        <v>5148</v>
      </c>
      <c r="U59" s="20">
        <f t="shared" si="30"/>
        <v>5304</v>
      </c>
      <c r="V59" s="20">
        <f t="shared" si="30"/>
        <v>5460</v>
      </c>
      <c r="W59" s="20">
        <f t="shared" si="30"/>
        <v>5628</v>
      </c>
      <c r="X59" s="20">
        <f t="shared" si="30"/>
        <v>5796</v>
      </c>
      <c r="Y59" s="20">
        <f t="shared" si="30"/>
        <v>5964</v>
      </c>
      <c r="Z59" s="20">
        <f t="shared" si="30"/>
        <v>6144</v>
      </c>
      <c r="AA59" s="20">
        <f t="shared" si="30"/>
        <v>6336</v>
      </c>
      <c r="AB59" s="20">
        <f t="shared" si="30"/>
        <v>6528</v>
      </c>
      <c r="AC59" s="20">
        <f t="shared" si="30"/>
        <v>6720</v>
      </c>
      <c r="AD59" s="20">
        <f t="shared" si="30"/>
        <v>6924</v>
      </c>
      <c r="AE59" s="20">
        <f t="shared" si="30"/>
        <v>7128</v>
      </c>
      <c r="AF59" s="20">
        <f t="shared" si="30"/>
        <v>7344</v>
      </c>
      <c r="AG59" s="20">
        <f t="shared" si="28"/>
        <v>7560</v>
      </c>
      <c r="AH59" s="20">
        <f t="shared" si="28"/>
        <v>7788</v>
      </c>
      <c r="AI59" s="20">
        <f t="shared" si="28"/>
        <v>8028</v>
      </c>
      <c r="AJ59" s="20">
        <f t="shared" si="28"/>
        <v>8268</v>
      </c>
      <c r="AK59" s="20">
        <f t="shared" ref="AK59:AZ74" si="33">IF((AK$8+(AK$9*$A59))&lt;AK$12,AK$12,AK$8+(AK$9*$A59))</f>
        <v>8508</v>
      </c>
      <c r="AL59" s="20">
        <f t="shared" si="33"/>
        <v>8772</v>
      </c>
      <c r="AM59" s="20">
        <f t="shared" si="33"/>
        <v>9024</v>
      </c>
      <c r="AN59" s="20">
        <f t="shared" si="33"/>
        <v>9300</v>
      </c>
      <c r="AO59" s="20">
        <f t="shared" si="33"/>
        <v>9576</v>
      </c>
      <c r="AP59" s="20">
        <f t="shared" si="33"/>
        <v>9864</v>
      </c>
      <c r="AQ59" s="20">
        <f t="shared" si="33"/>
        <v>10164</v>
      </c>
      <c r="AR59" s="20">
        <f t="shared" si="33"/>
        <v>10464</v>
      </c>
      <c r="AS59" s="20">
        <f t="shared" si="33"/>
        <v>10776</v>
      </c>
      <c r="AT59" s="20">
        <f t="shared" si="33"/>
        <v>11100</v>
      </c>
      <c r="AU59" s="20">
        <f t="shared" si="33"/>
        <v>11436</v>
      </c>
      <c r="AV59" s="20">
        <f t="shared" si="33"/>
        <v>11784</v>
      </c>
      <c r="AW59" s="20">
        <f t="shared" si="33"/>
        <v>12132</v>
      </c>
      <c r="AX59" s="20">
        <f t="shared" si="33"/>
        <v>12504</v>
      </c>
      <c r="AY59" s="20">
        <f t="shared" si="33"/>
        <v>12876</v>
      </c>
      <c r="AZ59" s="20">
        <f t="shared" si="33"/>
        <v>13260</v>
      </c>
      <c r="BA59" s="20">
        <f t="shared" si="31"/>
        <v>13656</v>
      </c>
      <c r="BB59" s="20">
        <f t="shared" si="31"/>
        <v>14064</v>
      </c>
      <c r="BC59" s="20">
        <f t="shared" si="31"/>
        <v>14484</v>
      </c>
      <c r="BD59" s="20">
        <f t="shared" si="31"/>
        <v>14928</v>
      </c>
      <c r="BE59" s="20">
        <f t="shared" si="31"/>
        <v>15372</v>
      </c>
      <c r="BF59" s="20">
        <f t="shared" si="31"/>
        <v>15828</v>
      </c>
      <c r="BG59" s="20">
        <f t="shared" si="31"/>
        <v>16308</v>
      </c>
      <c r="BH59" s="20">
        <f t="shared" si="31"/>
        <v>16800</v>
      </c>
      <c r="BI59" s="20">
        <f t="shared" si="31"/>
        <v>17304</v>
      </c>
      <c r="BJ59" s="20">
        <f t="shared" si="31"/>
        <v>17820</v>
      </c>
      <c r="BK59" s="20">
        <f t="shared" si="31"/>
        <v>18360</v>
      </c>
      <c r="BL59" s="20">
        <f t="shared" si="31"/>
        <v>18900</v>
      </c>
      <c r="BM59" s="20">
        <f t="shared" si="29"/>
        <v>19476</v>
      </c>
      <c r="BN59" s="20">
        <f t="shared" si="29"/>
        <v>20052</v>
      </c>
      <c r="BO59" s="20">
        <f t="shared" si="17"/>
        <v>20664</v>
      </c>
    </row>
    <row r="60" spans="1:67" x14ac:dyDescent="0.2">
      <c r="A60">
        <v>44</v>
      </c>
      <c r="B60" s="20">
        <f t="shared" si="32"/>
        <v>3144</v>
      </c>
      <c r="C60" s="20">
        <f t="shared" si="32"/>
        <v>3192</v>
      </c>
      <c r="D60" s="20">
        <f t="shared" si="32"/>
        <v>3228</v>
      </c>
      <c r="E60" s="20">
        <f t="shared" si="32"/>
        <v>3324</v>
      </c>
      <c r="F60" s="20">
        <f t="shared" si="32"/>
        <v>3420</v>
      </c>
      <c r="G60" s="20">
        <f t="shared" si="32"/>
        <v>3528</v>
      </c>
      <c r="H60" s="20">
        <f t="shared" si="32"/>
        <v>3624</v>
      </c>
      <c r="I60" s="20">
        <f t="shared" si="32"/>
        <v>3720</v>
      </c>
      <c r="J60" s="20">
        <f t="shared" si="32"/>
        <v>3828</v>
      </c>
      <c r="K60" s="20">
        <f t="shared" si="32"/>
        <v>3948</v>
      </c>
      <c r="L60" s="20">
        <f t="shared" si="32"/>
        <v>4068</v>
      </c>
      <c r="M60" s="20">
        <f t="shared" si="32"/>
        <v>4188</v>
      </c>
      <c r="N60" s="20">
        <f t="shared" si="32"/>
        <v>4308</v>
      </c>
      <c r="O60" s="20">
        <f t="shared" si="32"/>
        <v>4440</v>
      </c>
      <c r="P60" s="20">
        <f t="shared" si="32"/>
        <v>4572</v>
      </c>
      <c r="Q60" s="20">
        <f t="shared" si="32"/>
        <v>4716</v>
      </c>
      <c r="R60" s="20">
        <f t="shared" si="30"/>
        <v>4848</v>
      </c>
      <c r="S60" s="20">
        <f t="shared" si="30"/>
        <v>5004</v>
      </c>
      <c r="T60" s="20">
        <f t="shared" si="30"/>
        <v>5148</v>
      </c>
      <c r="U60" s="20">
        <f t="shared" si="30"/>
        <v>5304</v>
      </c>
      <c r="V60" s="20">
        <f t="shared" si="30"/>
        <v>5460</v>
      </c>
      <c r="W60" s="20">
        <f t="shared" si="30"/>
        <v>5628</v>
      </c>
      <c r="X60" s="20">
        <f t="shared" si="30"/>
        <v>5796</v>
      </c>
      <c r="Y60" s="20">
        <f t="shared" si="30"/>
        <v>5964</v>
      </c>
      <c r="Z60" s="20">
        <f t="shared" si="30"/>
        <v>6144</v>
      </c>
      <c r="AA60" s="20">
        <f t="shared" si="30"/>
        <v>6336</v>
      </c>
      <c r="AB60" s="20">
        <f t="shared" si="30"/>
        <v>6528</v>
      </c>
      <c r="AC60" s="20">
        <f t="shared" si="30"/>
        <v>6720</v>
      </c>
      <c r="AD60" s="20">
        <f t="shared" si="30"/>
        <v>6924</v>
      </c>
      <c r="AE60" s="20">
        <f t="shared" si="30"/>
        <v>7128</v>
      </c>
      <c r="AF60" s="20">
        <f t="shared" si="30"/>
        <v>7344</v>
      </c>
      <c r="AG60" s="20">
        <f t="shared" ref="AG60:AV75" si="34">IF((AG$8+(AG$9*$A60))&lt;AG$12,AG$12,AG$8+(AG$9*$A60))</f>
        <v>7560</v>
      </c>
      <c r="AH60" s="20">
        <f t="shared" si="34"/>
        <v>7788</v>
      </c>
      <c r="AI60" s="20">
        <f t="shared" si="34"/>
        <v>8028</v>
      </c>
      <c r="AJ60" s="20">
        <f t="shared" si="34"/>
        <v>8268</v>
      </c>
      <c r="AK60" s="20">
        <f t="shared" si="34"/>
        <v>8508</v>
      </c>
      <c r="AL60" s="20">
        <f t="shared" si="34"/>
        <v>8772</v>
      </c>
      <c r="AM60" s="20">
        <f t="shared" si="34"/>
        <v>9024</v>
      </c>
      <c r="AN60" s="20">
        <f t="shared" si="34"/>
        <v>9300</v>
      </c>
      <c r="AO60" s="20">
        <f t="shared" si="34"/>
        <v>9576</v>
      </c>
      <c r="AP60" s="20">
        <f t="shared" si="34"/>
        <v>9864</v>
      </c>
      <c r="AQ60" s="20">
        <f t="shared" si="34"/>
        <v>10164</v>
      </c>
      <c r="AR60" s="20">
        <f t="shared" si="34"/>
        <v>10464</v>
      </c>
      <c r="AS60" s="20">
        <f t="shared" si="34"/>
        <v>10776</v>
      </c>
      <c r="AT60" s="20">
        <f t="shared" si="34"/>
        <v>11100</v>
      </c>
      <c r="AU60" s="20">
        <f t="shared" si="34"/>
        <v>11436</v>
      </c>
      <c r="AV60" s="20">
        <f t="shared" si="34"/>
        <v>11784</v>
      </c>
      <c r="AW60" s="20">
        <f t="shared" si="33"/>
        <v>12132</v>
      </c>
      <c r="AX60" s="20">
        <f t="shared" si="33"/>
        <v>12504</v>
      </c>
      <c r="AY60" s="20">
        <f t="shared" si="33"/>
        <v>12876</v>
      </c>
      <c r="AZ60" s="20">
        <f t="shared" si="33"/>
        <v>13260</v>
      </c>
      <c r="BA60" s="20">
        <f t="shared" si="31"/>
        <v>13656</v>
      </c>
      <c r="BB60" s="20">
        <f t="shared" si="31"/>
        <v>14064</v>
      </c>
      <c r="BC60" s="20">
        <f t="shared" si="31"/>
        <v>14484</v>
      </c>
      <c r="BD60" s="20">
        <f t="shared" si="31"/>
        <v>14928</v>
      </c>
      <c r="BE60" s="20">
        <f t="shared" si="31"/>
        <v>15372</v>
      </c>
      <c r="BF60" s="20">
        <f t="shared" si="31"/>
        <v>15828</v>
      </c>
      <c r="BG60" s="20">
        <f t="shared" si="31"/>
        <v>16308</v>
      </c>
      <c r="BH60" s="20">
        <f t="shared" si="31"/>
        <v>16800</v>
      </c>
      <c r="BI60" s="20">
        <f t="shared" si="31"/>
        <v>17304</v>
      </c>
      <c r="BJ60" s="20">
        <f t="shared" si="31"/>
        <v>17820</v>
      </c>
      <c r="BK60" s="20">
        <f t="shared" si="31"/>
        <v>18360</v>
      </c>
      <c r="BL60" s="20">
        <f t="shared" si="31"/>
        <v>18900</v>
      </c>
      <c r="BM60" s="20">
        <f t="shared" si="29"/>
        <v>19476</v>
      </c>
      <c r="BN60" s="20">
        <f t="shared" si="29"/>
        <v>20052</v>
      </c>
      <c r="BO60" s="20">
        <f t="shared" si="17"/>
        <v>20664</v>
      </c>
    </row>
    <row r="61" spans="1:67" x14ac:dyDescent="0.2">
      <c r="A61">
        <v>45</v>
      </c>
      <c r="B61" s="20">
        <f t="shared" si="32"/>
        <v>3144</v>
      </c>
      <c r="C61" s="20">
        <f t="shared" si="32"/>
        <v>3192</v>
      </c>
      <c r="D61" s="20">
        <f t="shared" si="32"/>
        <v>3228</v>
      </c>
      <c r="E61" s="20">
        <f t="shared" si="32"/>
        <v>3324</v>
      </c>
      <c r="F61" s="20">
        <f t="shared" si="32"/>
        <v>3420</v>
      </c>
      <c r="G61" s="20">
        <f t="shared" si="32"/>
        <v>3528</v>
      </c>
      <c r="H61" s="20">
        <f t="shared" si="32"/>
        <v>3624</v>
      </c>
      <c r="I61" s="20">
        <f t="shared" si="32"/>
        <v>3720</v>
      </c>
      <c r="J61" s="20">
        <f t="shared" si="32"/>
        <v>3828</v>
      </c>
      <c r="K61" s="20">
        <f t="shared" si="32"/>
        <v>3948</v>
      </c>
      <c r="L61" s="20">
        <f t="shared" si="32"/>
        <v>4068</v>
      </c>
      <c r="M61" s="20">
        <f t="shared" si="32"/>
        <v>4188</v>
      </c>
      <c r="N61" s="20">
        <f t="shared" si="32"/>
        <v>4308</v>
      </c>
      <c r="O61" s="20">
        <f t="shared" si="32"/>
        <v>4440</v>
      </c>
      <c r="P61" s="20">
        <f t="shared" si="32"/>
        <v>4572</v>
      </c>
      <c r="Q61" s="20">
        <f t="shared" si="32"/>
        <v>4716</v>
      </c>
      <c r="R61" s="20">
        <f t="shared" si="30"/>
        <v>4848</v>
      </c>
      <c r="S61" s="20">
        <f t="shared" si="30"/>
        <v>5004</v>
      </c>
      <c r="T61" s="20">
        <f t="shared" si="30"/>
        <v>5148</v>
      </c>
      <c r="U61" s="20">
        <f t="shared" si="30"/>
        <v>5304</v>
      </c>
      <c r="V61" s="20">
        <f t="shared" si="30"/>
        <v>5460</v>
      </c>
      <c r="W61" s="20">
        <f t="shared" si="30"/>
        <v>5628</v>
      </c>
      <c r="X61" s="20">
        <f t="shared" si="30"/>
        <v>5796</v>
      </c>
      <c r="Y61" s="20">
        <f t="shared" si="30"/>
        <v>5964</v>
      </c>
      <c r="Z61" s="20">
        <f t="shared" si="30"/>
        <v>6144</v>
      </c>
      <c r="AA61" s="20">
        <f t="shared" si="30"/>
        <v>6336</v>
      </c>
      <c r="AB61" s="20">
        <f t="shared" si="30"/>
        <v>6528</v>
      </c>
      <c r="AC61" s="20">
        <f t="shared" si="30"/>
        <v>6720</v>
      </c>
      <c r="AD61" s="20">
        <f t="shared" si="30"/>
        <v>6924</v>
      </c>
      <c r="AE61" s="20">
        <f t="shared" si="30"/>
        <v>7128</v>
      </c>
      <c r="AF61" s="20">
        <f t="shared" si="30"/>
        <v>7344</v>
      </c>
      <c r="AG61" s="20">
        <f t="shared" si="34"/>
        <v>7560</v>
      </c>
      <c r="AH61" s="20">
        <f t="shared" si="34"/>
        <v>7788</v>
      </c>
      <c r="AI61" s="20">
        <f t="shared" si="34"/>
        <v>8028</v>
      </c>
      <c r="AJ61" s="20">
        <f t="shared" si="34"/>
        <v>8268</v>
      </c>
      <c r="AK61" s="20">
        <f t="shared" si="34"/>
        <v>8508</v>
      </c>
      <c r="AL61" s="20">
        <f t="shared" si="34"/>
        <v>8772</v>
      </c>
      <c r="AM61" s="20">
        <f t="shared" si="34"/>
        <v>9024</v>
      </c>
      <c r="AN61" s="20">
        <f t="shared" si="34"/>
        <v>9300</v>
      </c>
      <c r="AO61" s="20">
        <f t="shared" si="34"/>
        <v>9576</v>
      </c>
      <c r="AP61" s="20">
        <f t="shared" si="34"/>
        <v>9864</v>
      </c>
      <c r="AQ61" s="20">
        <f t="shared" si="34"/>
        <v>10164</v>
      </c>
      <c r="AR61" s="20">
        <f t="shared" si="34"/>
        <v>10464</v>
      </c>
      <c r="AS61" s="20">
        <f t="shared" si="34"/>
        <v>10776</v>
      </c>
      <c r="AT61" s="20">
        <f t="shared" si="34"/>
        <v>11100</v>
      </c>
      <c r="AU61" s="20">
        <f t="shared" si="34"/>
        <v>11436</v>
      </c>
      <c r="AV61" s="20">
        <f t="shared" si="34"/>
        <v>11784</v>
      </c>
      <c r="AW61" s="20">
        <f t="shared" si="33"/>
        <v>12132</v>
      </c>
      <c r="AX61" s="20">
        <f t="shared" si="33"/>
        <v>12504</v>
      </c>
      <c r="AY61" s="20">
        <f t="shared" si="33"/>
        <v>12876</v>
      </c>
      <c r="AZ61" s="20">
        <f t="shared" si="33"/>
        <v>13260</v>
      </c>
      <c r="BA61" s="20">
        <f t="shared" si="31"/>
        <v>13656</v>
      </c>
      <c r="BB61" s="20">
        <f t="shared" si="31"/>
        <v>14064</v>
      </c>
      <c r="BC61" s="20">
        <f t="shared" si="31"/>
        <v>14484</v>
      </c>
      <c r="BD61" s="20">
        <f t="shared" si="31"/>
        <v>14928</v>
      </c>
      <c r="BE61" s="20">
        <f t="shared" si="31"/>
        <v>15372</v>
      </c>
      <c r="BF61" s="20">
        <f t="shared" si="31"/>
        <v>15828</v>
      </c>
      <c r="BG61" s="20">
        <f t="shared" si="31"/>
        <v>16308</v>
      </c>
      <c r="BH61" s="20">
        <f t="shared" si="31"/>
        <v>16800</v>
      </c>
      <c r="BI61" s="20">
        <f t="shared" si="31"/>
        <v>17304</v>
      </c>
      <c r="BJ61" s="20">
        <f t="shared" si="31"/>
        <v>17820</v>
      </c>
      <c r="BK61" s="20">
        <f t="shared" si="31"/>
        <v>18360</v>
      </c>
      <c r="BL61" s="20">
        <f t="shared" si="31"/>
        <v>18900</v>
      </c>
      <c r="BM61" s="20">
        <f t="shared" si="29"/>
        <v>19476</v>
      </c>
      <c r="BN61" s="20">
        <f t="shared" si="29"/>
        <v>20052</v>
      </c>
      <c r="BO61" s="20">
        <f t="shared" si="17"/>
        <v>20664</v>
      </c>
    </row>
    <row r="62" spans="1:67" x14ac:dyDescent="0.2">
      <c r="A62">
        <v>46</v>
      </c>
      <c r="B62" s="20">
        <f t="shared" si="32"/>
        <v>3144</v>
      </c>
      <c r="C62" s="20">
        <f t="shared" si="32"/>
        <v>3192</v>
      </c>
      <c r="D62" s="20">
        <f t="shared" si="32"/>
        <v>3228</v>
      </c>
      <c r="E62" s="20">
        <f t="shared" si="32"/>
        <v>3324</v>
      </c>
      <c r="F62" s="20">
        <f t="shared" si="32"/>
        <v>3420</v>
      </c>
      <c r="G62" s="20">
        <f t="shared" si="32"/>
        <v>3528</v>
      </c>
      <c r="H62" s="20">
        <f t="shared" si="32"/>
        <v>3624</v>
      </c>
      <c r="I62" s="20">
        <f t="shared" si="32"/>
        <v>3720</v>
      </c>
      <c r="J62" s="20">
        <f t="shared" si="32"/>
        <v>3828</v>
      </c>
      <c r="K62" s="20">
        <f t="shared" si="32"/>
        <v>3948</v>
      </c>
      <c r="L62" s="20">
        <f t="shared" si="32"/>
        <v>4068</v>
      </c>
      <c r="M62" s="20">
        <f t="shared" si="32"/>
        <v>4188</v>
      </c>
      <c r="N62" s="20">
        <f t="shared" si="32"/>
        <v>4308</v>
      </c>
      <c r="O62" s="20">
        <f t="shared" si="32"/>
        <v>4440</v>
      </c>
      <c r="P62" s="20">
        <f t="shared" si="32"/>
        <v>4572</v>
      </c>
      <c r="Q62" s="20">
        <f t="shared" si="32"/>
        <v>4716</v>
      </c>
      <c r="R62" s="20">
        <f t="shared" si="30"/>
        <v>4848</v>
      </c>
      <c r="S62" s="20">
        <f t="shared" si="30"/>
        <v>5004</v>
      </c>
      <c r="T62" s="20">
        <f t="shared" si="30"/>
        <v>5148</v>
      </c>
      <c r="U62" s="20">
        <f t="shared" si="30"/>
        <v>5304</v>
      </c>
      <c r="V62" s="20">
        <f t="shared" si="30"/>
        <v>5460</v>
      </c>
      <c r="W62" s="20">
        <f t="shared" si="30"/>
        <v>5628</v>
      </c>
      <c r="X62" s="20">
        <f t="shared" si="30"/>
        <v>5796</v>
      </c>
      <c r="Y62" s="20">
        <f t="shared" si="30"/>
        <v>5964</v>
      </c>
      <c r="Z62" s="20">
        <f t="shared" si="30"/>
        <v>6144</v>
      </c>
      <c r="AA62" s="20">
        <f t="shared" si="30"/>
        <v>6336</v>
      </c>
      <c r="AB62" s="20">
        <f t="shared" si="30"/>
        <v>6528</v>
      </c>
      <c r="AC62" s="20">
        <f t="shared" si="30"/>
        <v>6720</v>
      </c>
      <c r="AD62" s="20">
        <f t="shared" si="30"/>
        <v>6924</v>
      </c>
      <c r="AE62" s="20">
        <f t="shared" si="30"/>
        <v>7128</v>
      </c>
      <c r="AF62" s="20">
        <f t="shared" si="30"/>
        <v>7344</v>
      </c>
      <c r="AG62" s="20">
        <f t="shared" si="34"/>
        <v>7560</v>
      </c>
      <c r="AH62" s="20">
        <f t="shared" si="34"/>
        <v>7788</v>
      </c>
      <c r="AI62" s="20">
        <f t="shared" si="34"/>
        <v>8028</v>
      </c>
      <c r="AJ62" s="20">
        <f t="shared" si="34"/>
        <v>8268</v>
      </c>
      <c r="AK62" s="20">
        <f t="shared" si="34"/>
        <v>8508</v>
      </c>
      <c r="AL62" s="20">
        <f t="shared" si="34"/>
        <v>8772</v>
      </c>
      <c r="AM62" s="20">
        <f t="shared" si="34"/>
        <v>9024</v>
      </c>
      <c r="AN62" s="20">
        <f t="shared" si="34"/>
        <v>9300</v>
      </c>
      <c r="AO62" s="20">
        <f t="shared" si="34"/>
        <v>9576</v>
      </c>
      <c r="AP62" s="20">
        <f t="shared" si="34"/>
        <v>9864</v>
      </c>
      <c r="AQ62" s="20">
        <f t="shared" si="34"/>
        <v>10164</v>
      </c>
      <c r="AR62" s="20">
        <f t="shared" si="34"/>
        <v>10464</v>
      </c>
      <c r="AS62" s="20">
        <f t="shared" si="34"/>
        <v>10776</v>
      </c>
      <c r="AT62" s="20">
        <f t="shared" si="34"/>
        <v>11100</v>
      </c>
      <c r="AU62" s="20">
        <f t="shared" si="34"/>
        <v>11436</v>
      </c>
      <c r="AV62" s="20">
        <f t="shared" si="34"/>
        <v>11784</v>
      </c>
      <c r="AW62" s="20">
        <f t="shared" si="33"/>
        <v>12132</v>
      </c>
      <c r="AX62" s="20">
        <f t="shared" si="33"/>
        <v>12504</v>
      </c>
      <c r="AY62" s="20">
        <f t="shared" si="33"/>
        <v>12876</v>
      </c>
      <c r="AZ62" s="20">
        <f t="shared" si="33"/>
        <v>13260</v>
      </c>
      <c r="BA62" s="20">
        <f t="shared" si="31"/>
        <v>13656</v>
      </c>
      <c r="BB62" s="20">
        <f t="shared" si="31"/>
        <v>14064</v>
      </c>
      <c r="BC62" s="20">
        <f t="shared" si="31"/>
        <v>14484</v>
      </c>
      <c r="BD62" s="20">
        <f t="shared" si="31"/>
        <v>14928</v>
      </c>
      <c r="BE62" s="20">
        <f t="shared" si="31"/>
        <v>15372</v>
      </c>
      <c r="BF62" s="20">
        <f t="shared" si="31"/>
        <v>15828</v>
      </c>
      <c r="BG62" s="20">
        <f t="shared" si="31"/>
        <v>16308</v>
      </c>
      <c r="BH62" s="20">
        <f t="shared" si="31"/>
        <v>16800</v>
      </c>
      <c r="BI62" s="20">
        <f t="shared" si="31"/>
        <v>17304</v>
      </c>
      <c r="BJ62" s="20">
        <f t="shared" si="31"/>
        <v>17820</v>
      </c>
      <c r="BK62" s="20">
        <f t="shared" si="31"/>
        <v>18360</v>
      </c>
      <c r="BL62" s="20">
        <f t="shared" si="31"/>
        <v>18900</v>
      </c>
      <c r="BM62" s="20">
        <f t="shared" si="29"/>
        <v>19476</v>
      </c>
      <c r="BN62" s="20">
        <f t="shared" si="29"/>
        <v>20052</v>
      </c>
      <c r="BO62" s="20">
        <f t="shared" si="17"/>
        <v>20664</v>
      </c>
    </row>
    <row r="63" spans="1:67" x14ac:dyDescent="0.2">
      <c r="A63">
        <v>47</v>
      </c>
      <c r="B63" s="20">
        <f t="shared" si="32"/>
        <v>3144</v>
      </c>
      <c r="C63" s="20">
        <f t="shared" si="32"/>
        <v>3192</v>
      </c>
      <c r="D63" s="20">
        <f t="shared" si="32"/>
        <v>3228</v>
      </c>
      <c r="E63" s="20">
        <f t="shared" si="32"/>
        <v>3324</v>
      </c>
      <c r="F63" s="20">
        <f t="shared" si="32"/>
        <v>3420</v>
      </c>
      <c r="G63" s="20">
        <f t="shared" si="32"/>
        <v>3528</v>
      </c>
      <c r="H63" s="20">
        <f t="shared" si="32"/>
        <v>3624</v>
      </c>
      <c r="I63" s="20">
        <f t="shared" si="32"/>
        <v>3720</v>
      </c>
      <c r="J63" s="20">
        <f t="shared" si="32"/>
        <v>3828</v>
      </c>
      <c r="K63" s="20">
        <f t="shared" si="32"/>
        <v>3948</v>
      </c>
      <c r="L63" s="20">
        <f t="shared" si="32"/>
        <v>4068</v>
      </c>
      <c r="M63" s="20">
        <f t="shared" si="32"/>
        <v>4188</v>
      </c>
      <c r="N63" s="20">
        <f t="shared" si="32"/>
        <v>4308</v>
      </c>
      <c r="O63" s="20">
        <f t="shared" si="32"/>
        <v>4440</v>
      </c>
      <c r="P63" s="20">
        <f t="shared" si="32"/>
        <v>4572</v>
      </c>
      <c r="Q63" s="20">
        <f t="shared" si="32"/>
        <v>4716</v>
      </c>
      <c r="R63" s="20">
        <f t="shared" si="30"/>
        <v>4848</v>
      </c>
      <c r="S63" s="20">
        <f t="shared" si="30"/>
        <v>5004</v>
      </c>
      <c r="T63" s="20">
        <f t="shared" si="30"/>
        <v>5148</v>
      </c>
      <c r="U63" s="20">
        <f t="shared" si="30"/>
        <v>5304</v>
      </c>
      <c r="V63" s="20">
        <f t="shared" si="30"/>
        <v>5460</v>
      </c>
      <c r="W63" s="20">
        <f t="shared" si="30"/>
        <v>5628</v>
      </c>
      <c r="X63" s="20">
        <f t="shared" si="30"/>
        <v>5796</v>
      </c>
      <c r="Y63" s="20">
        <f t="shared" si="30"/>
        <v>5964</v>
      </c>
      <c r="Z63" s="20">
        <f t="shared" si="30"/>
        <v>6144</v>
      </c>
      <c r="AA63" s="20">
        <f t="shared" si="30"/>
        <v>6336</v>
      </c>
      <c r="AB63" s="20">
        <f t="shared" si="30"/>
        <v>6528</v>
      </c>
      <c r="AC63" s="20">
        <f t="shared" si="30"/>
        <v>6720</v>
      </c>
      <c r="AD63" s="20">
        <f t="shared" si="30"/>
        <v>6924</v>
      </c>
      <c r="AE63" s="20">
        <f t="shared" si="30"/>
        <v>7128</v>
      </c>
      <c r="AF63" s="20">
        <f t="shared" si="30"/>
        <v>7344</v>
      </c>
      <c r="AG63" s="20">
        <f t="shared" si="34"/>
        <v>7560</v>
      </c>
      <c r="AH63" s="20">
        <f t="shared" si="34"/>
        <v>7788</v>
      </c>
      <c r="AI63" s="20">
        <f t="shared" si="34"/>
        <v>8028</v>
      </c>
      <c r="AJ63" s="20">
        <f t="shared" si="34"/>
        <v>8268</v>
      </c>
      <c r="AK63" s="20">
        <f t="shared" si="34"/>
        <v>8508</v>
      </c>
      <c r="AL63" s="20">
        <f t="shared" si="34"/>
        <v>8772</v>
      </c>
      <c r="AM63" s="20">
        <f t="shared" si="34"/>
        <v>9024</v>
      </c>
      <c r="AN63" s="20">
        <f t="shared" si="34"/>
        <v>9300</v>
      </c>
      <c r="AO63" s="20">
        <f t="shared" si="34"/>
        <v>9576</v>
      </c>
      <c r="AP63" s="20">
        <f t="shared" si="34"/>
        <v>9864</v>
      </c>
      <c r="AQ63" s="20">
        <f t="shared" si="34"/>
        <v>10164</v>
      </c>
      <c r="AR63" s="20">
        <f t="shared" si="34"/>
        <v>10464</v>
      </c>
      <c r="AS63" s="20">
        <f t="shared" si="34"/>
        <v>10776</v>
      </c>
      <c r="AT63" s="20">
        <f t="shared" si="34"/>
        <v>11100</v>
      </c>
      <c r="AU63" s="20">
        <f t="shared" si="34"/>
        <v>11436</v>
      </c>
      <c r="AV63" s="20">
        <f t="shared" si="34"/>
        <v>11784</v>
      </c>
      <c r="AW63" s="20">
        <f t="shared" si="33"/>
        <v>12132</v>
      </c>
      <c r="AX63" s="20">
        <f t="shared" si="33"/>
        <v>12504</v>
      </c>
      <c r="AY63" s="20">
        <f t="shared" si="33"/>
        <v>12876</v>
      </c>
      <c r="AZ63" s="20">
        <f t="shared" si="33"/>
        <v>13260</v>
      </c>
      <c r="BA63" s="20">
        <f t="shared" si="31"/>
        <v>13656</v>
      </c>
      <c r="BB63" s="20">
        <f t="shared" si="31"/>
        <v>14064</v>
      </c>
      <c r="BC63" s="20">
        <f t="shared" si="31"/>
        <v>14484</v>
      </c>
      <c r="BD63" s="20">
        <f t="shared" si="31"/>
        <v>14928</v>
      </c>
      <c r="BE63" s="20">
        <f t="shared" si="31"/>
        <v>15372</v>
      </c>
      <c r="BF63" s="20">
        <f t="shared" si="31"/>
        <v>15828</v>
      </c>
      <c r="BG63" s="20">
        <f t="shared" si="31"/>
        <v>16308</v>
      </c>
      <c r="BH63" s="20">
        <f t="shared" si="31"/>
        <v>16800</v>
      </c>
      <c r="BI63" s="20">
        <f t="shared" si="31"/>
        <v>17304</v>
      </c>
      <c r="BJ63" s="20">
        <f t="shared" si="31"/>
        <v>17820</v>
      </c>
      <c r="BK63" s="20">
        <f t="shared" si="31"/>
        <v>18360</v>
      </c>
      <c r="BL63" s="20">
        <f t="shared" si="31"/>
        <v>18900</v>
      </c>
      <c r="BM63" s="20">
        <f t="shared" si="29"/>
        <v>19476</v>
      </c>
      <c r="BN63" s="20">
        <f t="shared" si="29"/>
        <v>20052</v>
      </c>
      <c r="BO63" s="20">
        <f t="shared" si="17"/>
        <v>20664</v>
      </c>
    </row>
    <row r="64" spans="1:67" x14ac:dyDescent="0.2">
      <c r="A64">
        <v>48</v>
      </c>
      <c r="B64" s="20">
        <f t="shared" si="32"/>
        <v>3144</v>
      </c>
      <c r="C64" s="20">
        <f t="shared" si="32"/>
        <v>3192</v>
      </c>
      <c r="D64" s="20">
        <f t="shared" si="32"/>
        <v>3228</v>
      </c>
      <c r="E64" s="20">
        <f t="shared" si="32"/>
        <v>3324</v>
      </c>
      <c r="F64" s="20">
        <f t="shared" si="32"/>
        <v>3420</v>
      </c>
      <c r="G64" s="20">
        <f t="shared" si="32"/>
        <v>3528</v>
      </c>
      <c r="H64" s="20">
        <f t="shared" si="32"/>
        <v>3624</v>
      </c>
      <c r="I64" s="20">
        <f t="shared" si="32"/>
        <v>3720</v>
      </c>
      <c r="J64" s="20">
        <f t="shared" si="32"/>
        <v>3828</v>
      </c>
      <c r="K64" s="20">
        <f t="shared" si="32"/>
        <v>3948</v>
      </c>
      <c r="L64" s="20">
        <f t="shared" si="32"/>
        <v>4068</v>
      </c>
      <c r="M64" s="20">
        <f t="shared" si="32"/>
        <v>4188</v>
      </c>
      <c r="N64" s="20">
        <f t="shared" si="32"/>
        <v>4308</v>
      </c>
      <c r="O64" s="20">
        <f t="shared" si="32"/>
        <v>4440</v>
      </c>
      <c r="P64" s="20">
        <f t="shared" si="32"/>
        <v>4572</v>
      </c>
      <c r="Q64" s="20">
        <f t="shared" si="32"/>
        <v>4716</v>
      </c>
      <c r="R64" s="20">
        <f t="shared" si="30"/>
        <v>4848</v>
      </c>
      <c r="S64" s="20">
        <f t="shared" si="30"/>
        <v>5004</v>
      </c>
      <c r="T64" s="20">
        <f t="shared" si="30"/>
        <v>5148</v>
      </c>
      <c r="U64" s="20">
        <f t="shared" si="30"/>
        <v>5304</v>
      </c>
      <c r="V64" s="20">
        <f t="shared" si="30"/>
        <v>5460</v>
      </c>
      <c r="W64" s="20">
        <f t="shared" si="30"/>
        <v>5628</v>
      </c>
      <c r="X64" s="20">
        <f t="shared" si="30"/>
        <v>5796</v>
      </c>
      <c r="Y64" s="20">
        <f t="shared" si="30"/>
        <v>5964</v>
      </c>
      <c r="Z64" s="20">
        <f t="shared" si="30"/>
        <v>6144</v>
      </c>
      <c r="AA64" s="20">
        <f t="shared" si="30"/>
        <v>6336</v>
      </c>
      <c r="AB64" s="20">
        <f t="shared" si="30"/>
        <v>6528</v>
      </c>
      <c r="AC64" s="20">
        <f t="shared" si="30"/>
        <v>6720</v>
      </c>
      <c r="AD64" s="20">
        <f t="shared" si="30"/>
        <v>6924</v>
      </c>
      <c r="AE64" s="20">
        <f t="shared" si="30"/>
        <v>7128</v>
      </c>
      <c r="AF64" s="20">
        <f t="shared" si="30"/>
        <v>7344</v>
      </c>
      <c r="AG64" s="20">
        <f t="shared" si="34"/>
        <v>7560</v>
      </c>
      <c r="AH64" s="20">
        <f t="shared" si="34"/>
        <v>7788</v>
      </c>
      <c r="AI64" s="20">
        <f t="shared" si="34"/>
        <v>8028</v>
      </c>
      <c r="AJ64" s="20">
        <f t="shared" si="34"/>
        <v>8268</v>
      </c>
      <c r="AK64" s="20">
        <f t="shared" si="34"/>
        <v>8508</v>
      </c>
      <c r="AL64" s="20">
        <f t="shared" si="34"/>
        <v>8772</v>
      </c>
      <c r="AM64" s="20">
        <f t="shared" si="34"/>
        <v>9024</v>
      </c>
      <c r="AN64" s="20">
        <f t="shared" si="34"/>
        <v>9300</v>
      </c>
      <c r="AO64" s="20">
        <f t="shared" si="34"/>
        <v>9576</v>
      </c>
      <c r="AP64" s="20">
        <f t="shared" si="34"/>
        <v>9864</v>
      </c>
      <c r="AQ64" s="20">
        <f t="shared" si="34"/>
        <v>10164</v>
      </c>
      <c r="AR64" s="20">
        <f t="shared" si="34"/>
        <v>10464</v>
      </c>
      <c r="AS64" s="20">
        <f t="shared" si="34"/>
        <v>10776</v>
      </c>
      <c r="AT64" s="20">
        <f t="shared" si="34"/>
        <v>11100</v>
      </c>
      <c r="AU64" s="20">
        <f t="shared" si="34"/>
        <v>11436</v>
      </c>
      <c r="AV64" s="20">
        <f t="shared" si="34"/>
        <v>11784</v>
      </c>
      <c r="AW64" s="20">
        <f t="shared" si="33"/>
        <v>12132</v>
      </c>
      <c r="AX64" s="20">
        <f t="shared" si="33"/>
        <v>12504</v>
      </c>
      <c r="AY64" s="20">
        <f t="shared" si="33"/>
        <v>12876</v>
      </c>
      <c r="AZ64" s="20">
        <f t="shared" si="33"/>
        <v>13260</v>
      </c>
      <c r="BA64" s="20">
        <f t="shared" si="31"/>
        <v>13656</v>
      </c>
      <c r="BB64" s="20">
        <f t="shared" si="31"/>
        <v>14064</v>
      </c>
      <c r="BC64" s="20">
        <f t="shared" si="31"/>
        <v>14484</v>
      </c>
      <c r="BD64" s="20">
        <f t="shared" si="31"/>
        <v>14928</v>
      </c>
      <c r="BE64" s="20">
        <f t="shared" si="31"/>
        <v>15372</v>
      </c>
      <c r="BF64" s="20">
        <f t="shared" si="31"/>
        <v>15828</v>
      </c>
      <c r="BG64" s="20">
        <f t="shared" si="31"/>
        <v>16308</v>
      </c>
      <c r="BH64" s="20">
        <f t="shared" si="31"/>
        <v>16800</v>
      </c>
      <c r="BI64" s="20">
        <f t="shared" si="31"/>
        <v>17304</v>
      </c>
      <c r="BJ64" s="20">
        <f t="shared" si="31"/>
        <v>17820</v>
      </c>
      <c r="BK64" s="20">
        <f t="shared" si="31"/>
        <v>18360</v>
      </c>
      <c r="BL64" s="20">
        <f t="shared" si="31"/>
        <v>18900</v>
      </c>
      <c r="BM64" s="20">
        <f t="shared" si="29"/>
        <v>19476</v>
      </c>
      <c r="BN64" s="20">
        <f t="shared" si="29"/>
        <v>20052</v>
      </c>
      <c r="BO64" s="20">
        <f t="shared" si="17"/>
        <v>20664</v>
      </c>
    </row>
    <row r="65" spans="1:67" x14ac:dyDescent="0.2">
      <c r="A65">
        <v>49</v>
      </c>
      <c r="B65" s="20">
        <f t="shared" si="32"/>
        <v>3144</v>
      </c>
      <c r="C65" s="20">
        <f t="shared" si="32"/>
        <v>3192</v>
      </c>
      <c r="D65" s="20">
        <f t="shared" si="32"/>
        <v>3228</v>
      </c>
      <c r="E65" s="20">
        <f t="shared" si="32"/>
        <v>3324</v>
      </c>
      <c r="F65" s="20">
        <f t="shared" si="32"/>
        <v>3420</v>
      </c>
      <c r="G65" s="20">
        <f t="shared" si="32"/>
        <v>3528</v>
      </c>
      <c r="H65" s="20">
        <f t="shared" si="32"/>
        <v>3624</v>
      </c>
      <c r="I65" s="20">
        <f t="shared" si="32"/>
        <v>3720</v>
      </c>
      <c r="J65" s="20">
        <f t="shared" si="32"/>
        <v>3828</v>
      </c>
      <c r="K65" s="20">
        <f t="shared" si="32"/>
        <v>3948</v>
      </c>
      <c r="L65" s="20">
        <f t="shared" si="32"/>
        <v>4068</v>
      </c>
      <c r="M65" s="20">
        <f t="shared" si="32"/>
        <v>4188</v>
      </c>
      <c r="N65" s="20">
        <f t="shared" si="32"/>
        <v>4308</v>
      </c>
      <c r="O65" s="20">
        <f t="shared" si="32"/>
        <v>4440</v>
      </c>
      <c r="P65" s="20">
        <f t="shared" si="32"/>
        <v>4572</v>
      </c>
      <c r="Q65" s="20">
        <f t="shared" si="32"/>
        <v>4716</v>
      </c>
      <c r="R65" s="20">
        <f t="shared" si="30"/>
        <v>4848</v>
      </c>
      <c r="S65" s="20">
        <f t="shared" si="30"/>
        <v>5004</v>
      </c>
      <c r="T65" s="20">
        <f t="shared" si="30"/>
        <v>5148</v>
      </c>
      <c r="U65" s="20">
        <f t="shared" si="30"/>
        <v>5304</v>
      </c>
      <c r="V65" s="20">
        <f t="shared" si="30"/>
        <v>5460</v>
      </c>
      <c r="W65" s="20">
        <f t="shared" si="30"/>
        <v>5628</v>
      </c>
      <c r="X65" s="20">
        <f t="shared" si="30"/>
        <v>5796</v>
      </c>
      <c r="Y65" s="20">
        <f t="shared" si="30"/>
        <v>5964</v>
      </c>
      <c r="Z65" s="20">
        <f t="shared" si="30"/>
        <v>6144</v>
      </c>
      <c r="AA65" s="20">
        <f t="shared" si="30"/>
        <v>6336</v>
      </c>
      <c r="AB65" s="20">
        <f t="shared" si="30"/>
        <v>6528</v>
      </c>
      <c r="AC65" s="20">
        <f t="shared" si="30"/>
        <v>6720</v>
      </c>
      <c r="AD65" s="20">
        <f t="shared" si="30"/>
        <v>6924</v>
      </c>
      <c r="AE65" s="20">
        <f t="shared" si="30"/>
        <v>7128</v>
      </c>
      <c r="AF65" s="20">
        <f t="shared" si="30"/>
        <v>7344</v>
      </c>
      <c r="AG65" s="20">
        <f t="shared" si="34"/>
        <v>7560</v>
      </c>
      <c r="AH65" s="20">
        <f t="shared" si="34"/>
        <v>7788</v>
      </c>
      <c r="AI65" s="20">
        <f t="shared" si="34"/>
        <v>8028</v>
      </c>
      <c r="AJ65" s="20">
        <f t="shared" si="34"/>
        <v>8268</v>
      </c>
      <c r="AK65" s="20">
        <f t="shared" si="34"/>
        <v>8508</v>
      </c>
      <c r="AL65" s="20">
        <f t="shared" si="34"/>
        <v>8772</v>
      </c>
      <c r="AM65" s="20">
        <f t="shared" si="34"/>
        <v>9024</v>
      </c>
      <c r="AN65" s="20">
        <f t="shared" si="34"/>
        <v>9300</v>
      </c>
      <c r="AO65" s="20">
        <f t="shared" si="34"/>
        <v>9576</v>
      </c>
      <c r="AP65" s="20">
        <f t="shared" si="34"/>
        <v>9864</v>
      </c>
      <c r="AQ65" s="20">
        <f t="shared" si="34"/>
        <v>10164</v>
      </c>
      <c r="AR65" s="20">
        <f t="shared" si="34"/>
        <v>10464</v>
      </c>
      <c r="AS65" s="20">
        <f t="shared" si="34"/>
        <v>10776</v>
      </c>
      <c r="AT65" s="20">
        <f t="shared" si="34"/>
        <v>11100</v>
      </c>
      <c r="AU65" s="20">
        <f t="shared" si="34"/>
        <v>11436</v>
      </c>
      <c r="AV65" s="20">
        <f t="shared" si="34"/>
        <v>11784</v>
      </c>
      <c r="AW65" s="20">
        <f t="shared" si="33"/>
        <v>12132</v>
      </c>
      <c r="AX65" s="20">
        <f t="shared" si="33"/>
        <v>12504</v>
      </c>
      <c r="AY65" s="20">
        <f t="shared" si="33"/>
        <v>12876</v>
      </c>
      <c r="AZ65" s="20">
        <f t="shared" si="33"/>
        <v>13260</v>
      </c>
      <c r="BA65" s="20">
        <f t="shared" si="31"/>
        <v>13656</v>
      </c>
      <c r="BB65" s="20">
        <f t="shared" si="31"/>
        <v>14064</v>
      </c>
      <c r="BC65" s="20">
        <f t="shared" si="31"/>
        <v>14484</v>
      </c>
      <c r="BD65" s="20">
        <f t="shared" si="31"/>
        <v>14928</v>
      </c>
      <c r="BE65" s="20">
        <f t="shared" si="31"/>
        <v>15372</v>
      </c>
      <c r="BF65" s="20">
        <f t="shared" si="31"/>
        <v>15828</v>
      </c>
      <c r="BG65" s="20">
        <f t="shared" si="31"/>
        <v>16308</v>
      </c>
      <c r="BH65" s="20">
        <f t="shared" si="31"/>
        <v>16800</v>
      </c>
      <c r="BI65" s="20">
        <f t="shared" si="31"/>
        <v>17304</v>
      </c>
      <c r="BJ65" s="20">
        <f t="shared" si="31"/>
        <v>17820</v>
      </c>
      <c r="BK65" s="20">
        <f t="shared" si="31"/>
        <v>18360</v>
      </c>
      <c r="BL65" s="20">
        <f t="shared" si="31"/>
        <v>18900</v>
      </c>
      <c r="BM65" s="20">
        <f t="shared" si="29"/>
        <v>19476</v>
      </c>
      <c r="BN65" s="20">
        <f t="shared" si="29"/>
        <v>20052</v>
      </c>
      <c r="BO65" s="20">
        <f t="shared" si="17"/>
        <v>20664</v>
      </c>
    </row>
    <row r="66" spans="1:67" x14ac:dyDescent="0.2">
      <c r="A66">
        <v>50</v>
      </c>
      <c r="B66" s="20">
        <f t="shared" si="32"/>
        <v>3144</v>
      </c>
      <c r="C66" s="20">
        <f t="shared" si="32"/>
        <v>3192</v>
      </c>
      <c r="D66" s="20">
        <f t="shared" si="32"/>
        <v>3228</v>
      </c>
      <c r="E66" s="20">
        <f t="shared" si="32"/>
        <v>3324</v>
      </c>
      <c r="F66" s="20">
        <f t="shared" si="32"/>
        <v>3420</v>
      </c>
      <c r="G66" s="20">
        <f t="shared" si="32"/>
        <v>3528</v>
      </c>
      <c r="H66" s="20">
        <f t="shared" si="32"/>
        <v>3624</v>
      </c>
      <c r="I66" s="20">
        <f t="shared" si="32"/>
        <v>3720</v>
      </c>
      <c r="J66" s="20">
        <f t="shared" si="32"/>
        <v>3828</v>
      </c>
      <c r="K66" s="20">
        <f t="shared" si="32"/>
        <v>3948</v>
      </c>
      <c r="L66" s="20">
        <f t="shared" si="32"/>
        <v>4068</v>
      </c>
      <c r="M66" s="20">
        <f t="shared" si="32"/>
        <v>4188</v>
      </c>
      <c r="N66" s="20">
        <f t="shared" si="32"/>
        <v>4308</v>
      </c>
      <c r="O66" s="20">
        <f t="shared" si="32"/>
        <v>4440</v>
      </c>
      <c r="P66" s="20">
        <f t="shared" si="32"/>
        <v>4572</v>
      </c>
      <c r="Q66" s="20">
        <f t="shared" si="32"/>
        <v>4716</v>
      </c>
      <c r="R66" s="20">
        <f t="shared" si="30"/>
        <v>4848</v>
      </c>
      <c r="S66" s="20">
        <f t="shared" si="30"/>
        <v>5004</v>
      </c>
      <c r="T66" s="20">
        <f t="shared" si="30"/>
        <v>5148</v>
      </c>
      <c r="U66" s="20">
        <f t="shared" si="30"/>
        <v>5304</v>
      </c>
      <c r="V66" s="20">
        <f t="shared" si="30"/>
        <v>5460</v>
      </c>
      <c r="W66" s="20">
        <f t="shared" si="30"/>
        <v>5628</v>
      </c>
      <c r="X66" s="20">
        <f t="shared" si="30"/>
        <v>5796</v>
      </c>
      <c r="Y66" s="20">
        <f t="shared" si="30"/>
        <v>5964</v>
      </c>
      <c r="Z66" s="20">
        <f t="shared" si="30"/>
        <v>6144</v>
      </c>
      <c r="AA66" s="20">
        <f t="shared" si="30"/>
        <v>6336</v>
      </c>
      <c r="AB66" s="20">
        <f t="shared" si="30"/>
        <v>6528</v>
      </c>
      <c r="AC66" s="20">
        <f t="shared" si="30"/>
        <v>6720</v>
      </c>
      <c r="AD66" s="20">
        <f t="shared" si="30"/>
        <v>6924</v>
      </c>
      <c r="AE66" s="20">
        <f t="shared" si="30"/>
        <v>7128</v>
      </c>
      <c r="AF66" s="20">
        <f t="shared" si="30"/>
        <v>7344</v>
      </c>
      <c r="AG66" s="20">
        <f t="shared" si="34"/>
        <v>7560</v>
      </c>
      <c r="AH66" s="20">
        <f t="shared" si="34"/>
        <v>7788</v>
      </c>
      <c r="AI66" s="20">
        <f t="shared" si="34"/>
        <v>8028</v>
      </c>
      <c r="AJ66" s="20">
        <f t="shared" si="34"/>
        <v>8268</v>
      </c>
      <c r="AK66" s="20">
        <f t="shared" si="34"/>
        <v>8508</v>
      </c>
      <c r="AL66" s="20">
        <f t="shared" si="34"/>
        <v>8772</v>
      </c>
      <c r="AM66" s="20">
        <f t="shared" si="34"/>
        <v>9024</v>
      </c>
      <c r="AN66" s="20">
        <f t="shared" si="34"/>
        <v>9300</v>
      </c>
      <c r="AO66" s="20">
        <f t="shared" si="34"/>
        <v>9576</v>
      </c>
      <c r="AP66" s="20">
        <f t="shared" si="34"/>
        <v>9864</v>
      </c>
      <c r="AQ66" s="20">
        <f t="shared" si="34"/>
        <v>10164</v>
      </c>
      <c r="AR66" s="20">
        <f t="shared" si="34"/>
        <v>10464</v>
      </c>
      <c r="AS66" s="20">
        <f t="shared" si="34"/>
        <v>10776</v>
      </c>
      <c r="AT66" s="20">
        <f t="shared" si="34"/>
        <v>11100</v>
      </c>
      <c r="AU66" s="20">
        <f t="shared" si="34"/>
        <v>11436</v>
      </c>
      <c r="AV66" s="20">
        <f t="shared" si="34"/>
        <v>11784</v>
      </c>
      <c r="AW66" s="20">
        <f t="shared" si="33"/>
        <v>12132</v>
      </c>
      <c r="AX66" s="20">
        <f t="shared" si="33"/>
        <v>12504</v>
      </c>
      <c r="AY66" s="20">
        <f t="shared" si="33"/>
        <v>12876</v>
      </c>
      <c r="AZ66" s="20">
        <f t="shared" si="33"/>
        <v>13260</v>
      </c>
      <c r="BA66" s="20">
        <f t="shared" si="31"/>
        <v>13656</v>
      </c>
      <c r="BB66" s="20">
        <f t="shared" si="31"/>
        <v>14064</v>
      </c>
      <c r="BC66" s="20">
        <f t="shared" si="31"/>
        <v>14484</v>
      </c>
      <c r="BD66" s="20">
        <f t="shared" si="31"/>
        <v>14928</v>
      </c>
      <c r="BE66" s="20">
        <f t="shared" si="31"/>
        <v>15372</v>
      </c>
      <c r="BF66" s="20">
        <f t="shared" si="31"/>
        <v>15828</v>
      </c>
      <c r="BG66" s="20">
        <f t="shared" si="31"/>
        <v>16308</v>
      </c>
      <c r="BH66" s="20">
        <f t="shared" si="31"/>
        <v>16800</v>
      </c>
      <c r="BI66" s="20">
        <f t="shared" si="31"/>
        <v>17304</v>
      </c>
      <c r="BJ66" s="20">
        <f t="shared" si="31"/>
        <v>17820</v>
      </c>
      <c r="BK66" s="20">
        <f t="shared" si="31"/>
        <v>18360</v>
      </c>
      <c r="BL66" s="20">
        <f t="shared" si="31"/>
        <v>18900</v>
      </c>
      <c r="BM66" s="20">
        <f t="shared" si="29"/>
        <v>19476</v>
      </c>
      <c r="BN66" s="20">
        <f t="shared" si="29"/>
        <v>20052</v>
      </c>
      <c r="BO66" s="20">
        <f t="shared" si="17"/>
        <v>20664</v>
      </c>
    </row>
    <row r="67" spans="1:67" x14ac:dyDescent="0.2">
      <c r="A67">
        <v>51</v>
      </c>
      <c r="B67" s="20">
        <f t="shared" si="32"/>
        <v>3144</v>
      </c>
      <c r="C67" s="20">
        <f t="shared" si="32"/>
        <v>3192</v>
      </c>
      <c r="D67" s="20">
        <f t="shared" si="32"/>
        <v>3228</v>
      </c>
      <c r="E67" s="20">
        <f t="shared" si="32"/>
        <v>3324</v>
      </c>
      <c r="F67" s="20">
        <f t="shared" si="32"/>
        <v>3420</v>
      </c>
      <c r="G67" s="20">
        <f t="shared" si="32"/>
        <v>3528</v>
      </c>
      <c r="H67" s="20">
        <f t="shared" si="32"/>
        <v>3624</v>
      </c>
      <c r="I67" s="20">
        <f t="shared" si="32"/>
        <v>3720</v>
      </c>
      <c r="J67" s="20">
        <f t="shared" si="32"/>
        <v>3828</v>
      </c>
      <c r="K67" s="20">
        <f t="shared" si="32"/>
        <v>3948</v>
      </c>
      <c r="L67" s="20">
        <f t="shared" si="32"/>
        <v>4068</v>
      </c>
      <c r="M67" s="20">
        <f t="shared" si="32"/>
        <v>4188</v>
      </c>
      <c r="N67" s="20">
        <f t="shared" si="32"/>
        <v>4308</v>
      </c>
      <c r="O67" s="20">
        <f t="shared" si="32"/>
        <v>4440</v>
      </c>
      <c r="P67" s="20">
        <f t="shared" si="32"/>
        <v>4572</v>
      </c>
      <c r="Q67" s="20">
        <f t="shared" si="32"/>
        <v>4716</v>
      </c>
      <c r="R67" s="20">
        <f t="shared" si="30"/>
        <v>4848</v>
      </c>
      <c r="S67" s="20">
        <f t="shared" si="30"/>
        <v>5004</v>
      </c>
      <c r="T67" s="20">
        <f t="shared" si="30"/>
        <v>5148</v>
      </c>
      <c r="U67" s="20">
        <f t="shared" si="30"/>
        <v>5304</v>
      </c>
      <c r="V67" s="20">
        <f t="shared" si="30"/>
        <v>5460</v>
      </c>
      <c r="W67" s="20">
        <f t="shared" si="30"/>
        <v>5628</v>
      </c>
      <c r="X67" s="20">
        <f t="shared" si="30"/>
        <v>5796</v>
      </c>
      <c r="Y67" s="20">
        <f t="shared" si="30"/>
        <v>5964</v>
      </c>
      <c r="Z67" s="20">
        <f t="shared" si="30"/>
        <v>6144</v>
      </c>
      <c r="AA67" s="20">
        <f t="shared" si="30"/>
        <v>6336</v>
      </c>
      <c r="AB67" s="20">
        <f t="shared" si="30"/>
        <v>6528</v>
      </c>
      <c r="AC67" s="20">
        <f t="shared" si="30"/>
        <v>6720</v>
      </c>
      <c r="AD67" s="20">
        <f t="shared" si="30"/>
        <v>6924</v>
      </c>
      <c r="AE67" s="20">
        <f t="shared" si="30"/>
        <v>7128</v>
      </c>
      <c r="AF67" s="20">
        <f t="shared" si="30"/>
        <v>7344</v>
      </c>
      <c r="AG67" s="20">
        <f t="shared" si="34"/>
        <v>7560</v>
      </c>
      <c r="AH67" s="20">
        <f t="shared" si="34"/>
        <v>7788</v>
      </c>
      <c r="AI67" s="20">
        <f t="shared" si="34"/>
        <v>8028</v>
      </c>
      <c r="AJ67" s="20">
        <f t="shared" si="34"/>
        <v>8268</v>
      </c>
      <c r="AK67" s="20">
        <f t="shared" si="34"/>
        <v>8508</v>
      </c>
      <c r="AL67" s="20">
        <f t="shared" si="34"/>
        <v>8772</v>
      </c>
      <c r="AM67" s="20">
        <f t="shared" si="34"/>
        <v>9024</v>
      </c>
      <c r="AN67" s="20">
        <f t="shared" si="34"/>
        <v>9300</v>
      </c>
      <c r="AO67" s="20">
        <f t="shared" si="34"/>
        <v>9576</v>
      </c>
      <c r="AP67" s="20">
        <f t="shared" si="34"/>
        <v>9864</v>
      </c>
      <c r="AQ67" s="20">
        <f t="shared" si="34"/>
        <v>10164</v>
      </c>
      <c r="AR67" s="20">
        <f t="shared" si="34"/>
        <v>10464</v>
      </c>
      <c r="AS67" s="20">
        <f t="shared" si="34"/>
        <v>10776</v>
      </c>
      <c r="AT67" s="20">
        <f t="shared" si="34"/>
        <v>11100</v>
      </c>
      <c r="AU67" s="20">
        <f t="shared" si="34"/>
        <v>11436</v>
      </c>
      <c r="AV67" s="20">
        <f t="shared" si="34"/>
        <v>11784</v>
      </c>
      <c r="AW67" s="20">
        <f t="shared" si="33"/>
        <v>12132</v>
      </c>
      <c r="AX67" s="20">
        <f t="shared" si="33"/>
        <v>12504</v>
      </c>
      <c r="AY67" s="20">
        <f t="shared" si="33"/>
        <v>12876</v>
      </c>
      <c r="AZ67" s="20">
        <f t="shared" si="33"/>
        <v>13260</v>
      </c>
      <c r="BA67" s="20">
        <f t="shared" si="31"/>
        <v>13656</v>
      </c>
      <c r="BB67" s="20">
        <f t="shared" si="31"/>
        <v>14064</v>
      </c>
      <c r="BC67" s="20">
        <f t="shared" si="31"/>
        <v>14484</v>
      </c>
      <c r="BD67" s="20">
        <f t="shared" si="31"/>
        <v>14928</v>
      </c>
      <c r="BE67" s="20">
        <f t="shared" si="31"/>
        <v>15372</v>
      </c>
      <c r="BF67" s="20">
        <f t="shared" si="31"/>
        <v>15828</v>
      </c>
      <c r="BG67" s="20">
        <f t="shared" si="31"/>
        <v>16308</v>
      </c>
      <c r="BH67" s="20">
        <f t="shared" si="31"/>
        <v>16800</v>
      </c>
      <c r="BI67" s="20">
        <f t="shared" si="31"/>
        <v>17304</v>
      </c>
      <c r="BJ67" s="20">
        <f t="shared" si="31"/>
        <v>17820</v>
      </c>
      <c r="BK67" s="20">
        <f t="shared" si="31"/>
        <v>18360</v>
      </c>
      <c r="BL67" s="20">
        <f t="shared" si="31"/>
        <v>18900</v>
      </c>
      <c r="BM67" s="20">
        <f t="shared" si="29"/>
        <v>19476</v>
      </c>
      <c r="BN67" s="20">
        <f t="shared" si="29"/>
        <v>20052</v>
      </c>
      <c r="BO67" s="20">
        <f t="shared" si="17"/>
        <v>20664</v>
      </c>
    </row>
    <row r="68" spans="1:67" x14ac:dyDescent="0.2">
      <c r="A68">
        <v>52</v>
      </c>
      <c r="B68" s="20">
        <f t="shared" si="32"/>
        <v>3144</v>
      </c>
      <c r="C68" s="20">
        <f t="shared" si="32"/>
        <v>3192</v>
      </c>
      <c r="D68" s="20">
        <f t="shared" si="32"/>
        <v>3228</v>
      </c>
      <c r="E68" s="20">
        <f t="shared" si="32"/>
        <v>3324</v>
      </c>
      <c r="F68" s="20">
        <f t="shared" si="32"/>
        <v>3420</v>
      </c>
      <c r="G68" s="20">
        <f t="shared" si="32"/>
        <v>3528</v>
      </c>
      <c r="H68" s="20">
        <f t="shared" si="32"/>
        <v>3624</v>
      </c>
      <c r="I68" s="20">
        <f t="shared" si="32"/>
        <v>3720</v>
      </c>
      <c r="J68" s="20">
        <f t="shared" si="32"/>
        <v>3828</v>
      </c>
      <c r="K68" s="20">
        <f t="shared" si="32"/>
        <v>3948</v>
      </c>
      <c r="L68" s="20">
        <f t="shared" si="32"/>
        <v>4068</v>
      </c>
      <c r="M68" s="20">
        <f t="shared" si="32"/>
        <v>4188</v>
      </c>
      <c r="N68" s="20">
        <f t="shared" si="32"/>
        <v>4308</v>
      </c>
      <c r="O68" s="20">
        <f t="shared" si="32"/>
        <v>4440</v>
      </c>
      <c r="P68" s="20">
        <f t="shared" si="32"/>
        <v>4572</v>
      </c>
      <c r="Q68" s="20">
        <f t="shared" si="32"/>
        <v>4716</v>
      </c>
      <c r="R68" s="20">
        <f t="shared" si="30"/>
        <v>4848</v>
      </c>
      <c r="S68" s="20">
        <f t="shared" si="30"/>
        <v>5004</v>
      </c>
      <c r="T68" s="20">
        <f t="shared" si="30"/>
        <v>5148</v>
      </c>
      <c r="U68" s="20">
        <f t="shared" si="30"/>
        <v>5304</v>
      </c>
      <c r="V68" s="20">
        <f t="shared" si="30"/>
        <v>5460</v>
      </c>
      <c r="W68" s="20">
        <f t="shared" si="30"/>
        <v>5628</v>
      </c>
      <c r="X68" s="20">
        <f t="shared" si="30"/>
        <v>5796</v>
      </c>
      <c r="Y68" s="20">
        <f t="shared" si="30"/>
        <v>5964</v>
      </c>
      <c r="Z68" s="20">
        <f t="shared" si="30"/>
        <v>6144</v>
      </c>
      <c r="AA68" s="20">
        <f t="shared" si="30"/>
        <v>6336</v>
      </c>
      <c r="AB68" s="20">
        <f t="shared" si="30"/>
        <v>6528</v>
      </c>
      <c r="AC68" s="20">
        <f t="shared" si="30"/>
        <v>6720</v>
      </c>
      <c r="AD68" s="20">
        <f t="shared" si="30"/>
        <v>6924</v>
      </c>
      <c r="AE68" s="20">
        <f t="shared" si="30"/>
        <v>7128</v>
      </c>
      <c r="AF68" s="20">
        <f t="shared" si="30"/>
        <v>7344</v>
      </c>
      <c r="AG68" s="20">
        <f t="shared" si="34"/>
        <v>7560</v>
      </c>
      <c r="AH68" s="20">
        <f t="shared" si="34"/>
        <v>7788</v>
      </c>
      <c r="AI68" s="20">
        <f t="shared" si="34"/>
        <v>8028</v>
      </c>
      <c r="AJ68" s="20">
        <f t="shared" si="34"/>
        <v>8268</v>
      </c>
      <c r="AK68" s="20">
        <f t="shared" si="34"/>
        <v>8508</v>
      </c>
      <c r="AL68" s="20">
        <f t="shared" si="34"/>
        <v>8772</v>
      </c>
      <c r="AM68" s="20">
        <f t="shared" si="34"/>
        <v>9024</v>
      </c>
      <c r="AN68" s="20">
        <f t="shared" si="34"/>
        <v>9300</v>
      </c>
      <c r="AO68" s="20">
        <f t="shared" si="34"/>
        <v>9576</v>
      </c>
      <c r="AP68" s="20">
        <f t="shared" si="34"/>
        <v>9864</v>
      </c>
      <c r="AQ68" s="20">
        <f t="shared" si="34"/>
        <v>10164</v>
      </c>
      <c r="AR68" s="20">
        <f t="shared" si="34"/>
        <v>10464</v>
      </c>
      <c r="AS68" s="20">
        <f t="shared" si="34"/>
        <v>10776</v>
      </c>
      <c r="AT68" s="20">
        <f t="shared" si="34"/>
        <v>11100</v>
      </c>
      <c r="AU68" s="20">
        <f t="shared" si="34"/>
        <v>11436</v>
      </c>
      <c r="AV68" s="20">
        <f t="shared" si="34"/>
        <v>11784</v>
      </c>
      <c r="AW68" s="20">
        <f t="shared" si="33"/>
        <v>12132</v>
      </c>
      <c r="AX68" s="20">
        <f t="shared" si="33"/>
        <v>12504</v>
      </c>
      <c r="AY68" s="20">
        <f t="shared" si="33"/>
        <v>12876</v>
      </c>
      <c r="AZ68" s="20">
        <f t="shared" si="33"/>
        <v>13260</v>
      </c>
      <c r="BA68" s="20">
        <f t="shared" si="31"/>
        <v>13656</v>
      </c>
      <c r="BB68" s="20">
        <f t="shared" si="31"/>
        <v>14064</v>
      </c>
      <c r="BC68" s="20">
        <f t="shared" si="31"/>
        <v>14484</v>
      </c>
      <c r="BD68" s="20">
        <f t="shared" si="31"/>
        <v>14928</v>
      </c>
      <c r="BE68" s="20">
        <f t="shared" si="31"/>
        <v>15372</v>
      </c>
      <c r="BF68" s="20">
        <f t="shared" si="31"/>
        <v>15828</v>
      </c>
      <c r="BG68" s="20">
        <f t="shared" si="31"/>
        <v>16308</v>
      </c>
      <c r="BH68" s="20">
        <f t="shared" si="31"/>
        <v>16800</v>
      </c>
      <c r="BI68" s="20">
        <f t="shared" si="31"/>
        <v>17304</v>
      </c>
      <c r="BJ68" s="20">
        <f t="shared" si="31"/>
        <v>17820</v>
      </c>
      <c r="BK68" s="20">
        <f t="shared" si="31"/>
        <v>18360</v>
      </c>
      <c r="BL68" s="20">
        <f t="shared" si="31"/>
        <v>18900</v>
      </c>
      <c r="BM68" s="20">
        <f t="shared" si="29"/>
        <v>19476</v>
      </c>
      <c r="BN68" s="20">
        <f t="shared" si="29"/>
        <v>20052</v>
      </c>
      <c r="BO68" s="20">
        <f t="shared" si="17"/>
        <v>20664</v>
      </c>
    </row>
    <row r="69" spans="1:67" x14ac:dyDescent="0.2">
      <c r="A69">
        <v>53</v>
      </c>
      <c r="B69" s="20">
        <f t="shared" si="32"/>
        <v>3144</v>
      </c>
      <c r="C69" s="20">
        <f t="shared" si="32"/>
        <v>3192</v>
      </c>
      <c r="D69" s="20">
        <f t="shared" si="32"/>
        <v>3228</v>
      </c>
      <c r="E69" s="20">
        <f t="shared" si="32"/>
        <v>3324</v>
      </c>
      <c r="F69" s="20">
        <f t="shared" si="32"/>
        <v>3420</v>
      </c>
      <c r="G69" s="20">
        <f t="shared" si="32"/>
        <v>3528</v>
      </c>
      <c r="H69" s="20">
        <f t="shared" si="32"/>
        <v>3624</v>
      </c>
      <c r="I69" s="20">
        <f t="shared" si="32"/>
        <v>3720</v>
      </c>
      <c r="J69" s="20">
        <f t="shared" si="32"/>
        <v>3828</v>
      </c>
      <c r="K69" s="20">
        <f t="shared" si="32"/>
        <v>3948</v>
      </c>
      <c r="L69" s="20">
        <f t="shared" si="32"/>
        <v>4068</v>
      </c>
      <c r="M69" s="20">
        <f t="shared" si="32"/>
        <v>4188</v>
      </c>
      <c r="N69" s="20">
        <f t="shared" si="32"/>
        <v>4308</v>
      </c>
      <c r="O69" s="20">
        <f t="shared" si="32"/>
        <v>4440</v>
      </c>
      <c r="P69" s="20">
        <f t="shared" si="32"/>
        <v>4572</v>
      </c>
      <c r="Q69" s="20">
        <f t="shared" si="32"/>
        <v>4716</v>
      </c>
      <c r="R69" s="20">
        <f t="shared" si="30"/>
        <v>4848</v>
      </c>
      <c r="S69" s="20">
        <f t="shared" si="30"/>
        <v>5004</v>
      </c>
      <c r="T69" s="20">
        <f t="shared" si="30"/>
        <v>5148</v>
      </c>
      <c r="U69" s="20">
        <f t="shared" si="30"/>
        <v>5304</v>
      </c>
      <c r="V69" s="20">
        <f t="shared" si="30"/>
        <v>5460</v>
      </c>
      <c r="W69" s="20">
        <f t="shared" si="30"/>
        <v>5628</v>
      </c>
      <c r="X69" s="20">
        <f t="shared" si="30"/>
        <v>5796</v>
      </c>
      <c r="Y69" s="20">
        <f t="shared" si="30"/>
        <v>5964</v>
      </c>
      <c r="Z69" s="20">
        <f t="shared" si="30"/>
        <v>6144</v>
      </c>
      <c r="AA69" s="20">
        <f t="shared" si="30"/>
        <v>6336</v>
      </c>
      <c r="AB69" s="20">
        <f t="shared" si="30"/>
        <v>6528</v>
      </c>
      <c r="AC69" s="20">
        <f t="shared" si="30"/>
        <v>6720</v>
      </c>
      <c r="AD69" s="20">
        <f t="shared" si="30"/>
        <v>6924</v>
      </c>
      <c r="AE69" s="20">
        <f t="shared" si="30"/>
        <v>7128</v>
      </c>
      <c r="AF69" s="20">
        <f t="shared" si="30"/>
        <v>7344</v>
      </c>
      <c r="AG69" s="20">
        <f t="shared" si="34"/>
        <v>7560</v>
      </c>
      <c r="AH69" s="20">
        <f t="shared" si="34"/>
        <v>7788</v>
      </c>
      <c r="AI69" s="20">
        <f t="shared" si="34"/>
        <v>8028</v>
      </c>
      <c r="AJ69" s="20">
        <f t="shared" si="34"/>
        <v>8268</v>
      </c>
      <c r="AK69" s="20">
        <f t="shared" si="34"/>
        <v>8508</v>
      </c>
      <c r="AL69" s="20">
        <f t="shared" si="34"/>
        <v>8772</v>
      </c>
      <c r="AM69" s="20">
        <f t="shared" si="34"/>
        <v>9024</v>
      </c>
      <c r="AN69" s="20">
        <f t="shared" si="34"/>
        <v>9300</v>
      </c>
      <c r="AO69" s="20">
        <f t="shared" si="34"/>
        <v>9576</v>
      </c>
      <c r="AP69" s="20">
        <f t="shared" si="34"/>
        <v>9864</v>
      </c>
      <c r="AQ69" s="20">
        <f t="shared" si="34"/>
        <v>10164</v>
      </c>
      <c r="AR69" s="20">
        <f t="shared" si="34"/>
        <v>10464</v>
      </c>
      <c r="AS69" s="20">
        <f t="shared" si="34"/>
        <v>10776</v>
      </c>
      <c r="AT69" s="20">
        <f t="shared" si="34"/>
        <v>11100</v>
      </c>
      <c r="AU69" s="20">
        <f t="shared" si="34"/>
        <v>11436</v>
      </c>
      <c r="AV69" s="20">
        <f t="shared" si="34"/>
        <v>11784</v>
      </c>
      <c r="AW69" s="20">
        <f t="shared" si="33"/>
        <v>12132</v>
      </c>
      <c r="AX69" s="20">
        <f t="shared" si="33"/>
        <v>12504</v>
      </c>
      <c r="AY69" s="20">
        <f t="shared" si="33"/>
        <v>12876</v>
      </c>
      <c r="AZ69" s="20">
        <f t="shared" si="33"/>
        <v>13260</v>
      </c>
      <c r="BA69" s="20">
        <f t="shared" si="31"/>
        <v>13656</v>
      </c>
      <c r="BB69" s="20">
        <f t="shared" si="31"/>
        <v>14064</v>
      </c>
      <c r="BC69" s="20">
        <f t="shared" si="31"/>
        <v>14484</v>
      </c>
      <c r="BD69" s="20">
        <f t="shared" si="31"/>
        <v>14928</v>
      </c>
      <c r="BE69" s="20">
        <f t="shared" si="31"/>
        <v>15372</v>
      </c>
      <c r="BF69" s="20">
        <f t="shared" si="31"/>
        <v>15828</v>
      </c>
      <c r="BG69" s="20">
        <f t="shared" si="31"/>
        <v>16308</v>
      </c>
      <c r="BH69" s="20">
        <f t="shared" si="31"/>
        <v>16800</v>
      </c>
      <c r="BI69" s="20">
        <f t="shared" si="31"/>
        <v>17304</v>
      </c>
      <c r="BJ69" s="20">
        <f t="shared" si="31"/>
        <v>17820</v>
      </c>
      <c r="BK69" s="20">
        <f t="shared" si="31"/>
        <v>18360</v>
      </c>
      <c r="BL69" s="20">
        <f t="shared" si="31"/>
        <v>18900</v>
      </c>
      <c r="BM69" s="20">
        <f t="shared" si="29"/>
        <v>19476</v>
      </c>
      <c r="BN69" s="20">
        <f t="shared" si="29"/>
        <v>20052</v>
      </c>
      <c r="BO69" s="20">
        <f t="shared" si="17"/>
        <v>20664</v>
      </c>
    </row>
    <row r="70" spans="1:67" x14ac:dyDescent="0.2">
      <c r="A70">
        <v>54</v>
      </c>
      <c r="B70" s="20">
        <f t="shared" si="32"/>
        <v>3144</v>
      </c>
      <c r="C70" s="20">
        <f t="shared" si="32"/>
        <v>3192</v>
      </c>
      <c r="D70" s="20">
        <f t="shared" si="32"/>
        <v>3228</v>
      </c>
      <c r="E70" s="20">
        <f t="shared" si="32"/>
        <v>3324</v>
      </c>
      <c r="F70" s="20">
        <f t="shared" si="32"/>
        <v>3420</v>
      </c>
      <c r="G70" s="20">
        <f t="shared" si="32"/>
        <v>3528</v>
      </c>
      <c r="H70" s="20">
        <f t="shared" si="32"/>
        <v>3624</v>
      </c>
      <c r="I70" s="20">
        <f t="shared" si="32"/>
        <v>3720</v>
      </c>
      <c r="J70" s="20">
        <f t="shared" si="32"/>
        <v>3828</v>
      </c>
      <c r="K70" s="20">
        <f t="shared" si="32"/>
        <v>3948</v>
      </c>
      <c r="L70" s="20">
        <f t="shared" si="32"/>
        <v>4068</v>
      </c>
      <c r="M70" s="20">
        <f t="shared" si="32"/>
        <v>4188</v>
      </c>
      <c r="N70" s="20">
        <f t="shared" si="32"/>
        <v>4308</v>
      </c>
      <c r="O70" s="20">
        <f t="shared" si="32"/>
        <v>4440</v>
      </c>
      <c r="P70" s="20">
        <f t="shared" si="32"/>
        <v>4572</v>
      </c>
      <c r="Q70" s="20">
        <f t="shared" si="32"/>
        <v>4716</v>
      </c>
      <c r="R70" s="20">
        <f t="shared" si="30"/>
        <v>4848</v>
      </c>
      <c r="S70" s="20">
        <f t="shared" si="30"/>
        <v>5004</v>
      </c>
      <c r="T70" s="20">
        <f t="shared" si="30"/>
        <v>5148</v>
      </c>
      <c r="U70" s="20">
        <f t="shared" si="30"/>
        <v>5304</v>
      </c>
      <c r="V70" s="20">
        <f t="shared" si="30"/>
        <v>5460</v>
      </c>
      <c r="W70" s="20">
        <f t="shared" si="30"/>
        <v>5628</v>
      </c>
      <c r="X70" s="20">
        <f t="shared" si="30"/>
        <v>5796</v>
      </c>
      <c r="Y70" s="20">
        <f t="shared" si="30"/>
        <v>5964</v>
      </c>
      <c r="Z70" s="20">
        <f t="shared" si="30"/>
        <v>6144</v>
      </c>
      <c r="AA70" s="20">
        <f t="shared" si="30"/>
        <v>6336</v>
      </c>
      <c r="AB70" s="20">
        <f t="shared" si="30"/>
        <v>6528</v>
      </c>
      <c r="AC70" s="20">
        <f t="shared" si="30"/>
        <v>6720</v>
      </c>
      <c r="AD70" s="20">
        <f t="shared" si="30"/>
        <v>6924</v>
      </c>
      <c r="AE70" s="20">
        <f t="shared" si="30"/>
        <v>7128</v>
      </c>
      <c r="AF70" s="20">
        <f t="shared" si="30"/>
        <v>7344</v>
      </c>
      <c r="AG70" s="20">
        <f t="shared" si="34"/>
        <v>7560</v>
      </c>
      <c r="AH70" s="20">
        <f t="shared" si="34"/>
        <v>7788</v>
      </c>
      <c r="AI70" s="20">
        <f t="shared" si="34"/>
        <v>8028</v>
      </c>
      <c r="AJ70" s="20">
        <f t="shared" si="34"/>
        <v>8268</v>
      </c>
      <c r="AK70" s="20">
        <f t="shared" si="34"/>
        <v>8508</v>
      </c>
      <c r="AL70" s="20">
        <f t="shared" si="34"/>
        <v>8772</v>
      </c>
      <c r="AM70" s="20">
        <f t="shared" si="34"/>
        <v>9024</v>
      </c>
      <c r="AN70" s="20">
        <f t="shared" si="34"/>
        <v>9300</v>
      </c>
      <c r="AO70" s="20">
        <f t="shared" si="34"/>
        <v>9576</v>
      </c>
      <c r="AP70" s="20">
        <f t="shared" si="34"/>
        <v>9864</v>
      </c>
      <c r="AQ70" s="20">
        <f t="shared" si="34"/>
        <v>10164</v>
      </c>
      <c r="AR70" s="20">
        <f t="shared" si="34"/>
        <v>10464</v>
      </c>
      <c r="AS70" s="20">
        <f t="shared" si="34"/>
        <v>10776</v>
      </c>
      <c r="AT70" s="20">
        <f t="shared" si="34"/>
        <v>11100</v>
      </c>
      <c r="AU70" s="20">
        <f t="shared" si="34"/>
        <v>11436</v>
      </c>
      <c r="AV70" s="20">
        <f t="shared" si="34"/>
        <v>11784</v>
      </c>
      <c r="AW70" s="20">
        <f t="shared" si="33"/>
        <v>12132</v>
      </c>
      <c r="AX70" s="20">
        <f t="shared" si="33"/>
        <v>12504</v>
      </c>
      <c r="AY70" s="20">
        <f t="shared" si="33"/>
        <v>12876</v>
      </c>
      <c r="AZ70" s="20">
        <f t="shared" si="33"/>
        <v>13260</v>
      </c>
      <c r="BA70" s="20">
        <f t="shared" si="31"/>
        <v>13656</v>
      </c>
      <c r="BB70" s="20">
        <f t="shared" si="31"/>
        <v>14064</v>
      </c>
      <c r="BC70" s="20">
        <f t="shared" si="31"/>
        <v>14484</v>
      </c>
      <c r="BD70" s="20">
        <f t="shared" si="31"/>
        <v>14928</v>
      </c>
      <c r="BE70" s="20">
        <f t="shared" si="31"/>
        <v>15372</v>
      </c>
      <c r="BF70" s="20">
        <f t="shared" si="31"/>
        <v>15828</v>
      </c>
      <c r="BG70" s="20">
        <f t="shared" si="31"/>
        <v>16308</v>
      </c>
      <c r="BH70" s="20">
        <f t="shared" si="31"/>
        <v>16800</v>
      </c>
      <c r="BI70" s="20">
        <f t="shared" si="31"/>
        <v>17304</v>
      </c>
      <c r="BJ70" s="20">
        <f t="shared" si="31"/>
        <v>17820</v>
      </c>
      <c r="BK70" s="20">
        <f t="shared" si="31"/>
        <v>18360</v>
      </c>
      <c r="BL70" s="20">
        <f t="shared" si="31"/>
        <v>18900</v>
      </c>
      <c r="BM70" s="20">
        <f t="shared" si="29"/>
        <v>19476</v>
      </c>
      <c r="BN70" s="20">
        <f t="shared" si="29"/>
        <v>20052</v>
      </c>
      <c r="BO70" s="20">
        <f t="shared" si="17"/>
        <v>20664</v>
      </c>
    </row>
    <row r="71" spans="1:67" x14ac:dyDescent="0.2">
      <c r="A71">
        <v>55</v>
      </c>
      <c r="B71" s="20">
        <f t="shared" si="32"/>
        <v>3144</v>
      </c>
      <c r="C71" s="20">
        <f t="shared" si="32"/>
        <v>3192</v>
      </c>
      <c r="D71" s="20">
        <f t="shared" si="32"/>
        <v>3228</v>
      </c>
      <c r="E71" s="20">
        <f t="shared" si="32"/>
        <v>3324</v>
      </c>
      <c r="F71" s="20">
        <f t="shared" si="32"/>
        <v>3420</v>
      </c>
      <c r="G71" s="20">
        <f t="shared" si="32"/>
        <v>3528</v>
      </c>
      <c r="H71" s="20">
        <f t="shared" si="32"/>
        <v>3624</v>
      </c>
      <c r="I71" s="20">
        <f t="shared" si="32"/>
        <v>3720</v>
      </c>
      <c r="J71" s="20">
        <f t="shared" si="32"/>
        <v>3828</v>
      </c>
      <c r="K71" s="20">
        <f t="shared" si="32"/>
        <v>3948</v>
      </c>
      <c r="L71" s="20">
        <f t="shared" si="32"/>
        <v>4068</v>
      </c>
      <c r="M71" s="20">
        <f t="shared" si="32"/>
        <v>4188</v>
      </c>
      <c r="N71" s="20">
        <f t="shared" si="32"/>
        <v>4308</v>
      </c>
      <c r="O71" s="20">
        <f t="shared" si="32"/>
        <v>4440</v>
      </c>
      <c r="P71" s="20">
        <f t="shared" si="32"/>
        <v>4572</v>
      </c>
      <c r="Q71" s="20">
        <f t="shared" si="32"/>
        <v>4716</v>
      </c>
      <c r="R71" s="20">
        <f t="shared" si="30"/>
        <v>4848</v>
      </c>
      <c r="S71" s="20">
        <f t="shared" si="30"/>
        <v>5004</v>
      </c>
      <c r="T71" s="20">
        <f t="shared" si="30"/>
        <v>5148</v>
      </c>
      <c r="U71" s="20">
        <f t="shared" si="30"/>
        <v>5304</v>
      </c>
      <c r="V71" s="20">
        <f t="shared" si="30"/>
        <v>5460</v>
      </c>
      <c r="W71" s="20">
        <f t="shared" si="30"/>
        <v>5628</v>
      </c>
      <c r="X71" s="20">
        <f t="shared" si="30"/>
        <v>5796</v>
      </c>
      <c r="Y71" s="20">
        <f t="shared" si="30"/>
        <v>5964</v>
      </c>
      <c r="Z71" s="20">
        <f t="shared" si="30"/>
        <v>6144</v>
      </c>
      <c r="AA71" s="20">
        <f t="shared" si="30"/>
        <v>6336</v>
      </c>
      <c r="AB71" s="20">
        <f t="shared" si="30"/>
        <v>6528</v>
      </c>
      <c r="AC71" s="20">
        <f t="shared" si="30"/>
        <v>6720</v>
      </c>
      <c r="AD71" s="20">
        <f t="shared" si="30"/>
        <v>6924</v>
      </c>
      <c r="AE71" s="20">
        <f t="shared" si="30"/>
        <v>7128</v>
      </c>
      <c r="AF71" s="20">
        <f t="shared" si="30"/>
        <v>7344</v>
      </c>
      <c r="AG71" s="20">
        <f t="shared" si="34"/>
        <v>7560</v>
      </c>
      <c r="AH71" s="20">
        <f t="shared" si="34"/>
        <v>7788</v>
      </c>
      <c r="AI71" s="20">
        <f t="shared" si="34"/>
        <v>8028</v>
      </c>
      <c r="AJ71" s="20">
        <f t="shared" si="34"/>
        <v>8268</v>
      </c>
      <c r="AK71" s="20">
        <f t="shared" si="34"/>
        <v>8508</v>
      </c>
      <c r="AL71" s="20">
        <f t="shared" si="34"/>
        <v>8772</v>
      </c>
      <c r="AM71" s="20">
        <f t="shared" si="34"/>
        <v>9024</v>
      </c>
      <c r="AN71" s="20">
        <f t="shared" si="34"/>
        <v>9300</v>
      </c>
      <c r="AO71" s="20">
        <f t="shared" si="34"/>
        <v>9576</v>
      </c>
      <c r="AP71" s="20">
        <f t="shared" si="34"/>
        <v>9864</v>
      </c>
      <c r="AQ71" s="20">
        <f t="shared" si="34"/>
        <v>10164</v>
      </c>
      <c r="AR71" s="20">
        <f t="shared" si="34"/>
        <v>10464</v>
      </c>
      <c r="AS71" s="20">
        <f t="shared" si="34"/>
        <v>10776</v>
      </c>
      <c r="AT71" s="20">
        <f t="shared" si="34"/>
        <v>11100</v>
      </c>
      <c r="AU71" s="20">
        <f t="shared" si="34"/>
        <v>11436</v>
      </c>
      <c r="AV71" s="20">
        <f t="shared" si="34"/>
        <v>11784</v>
      </c>
      <c r="AW71" s="20">
        <f t="shared" si="33"/>
        <v>12132</v>
      </c>
      <c r="AX71" s="20">
        <f t="shared" si="33"/>
        <v>12504</v>
      </c>
      <c r="AY71" s="20">
        <f t="shared" si="33"/>
        <v>12876</v>
      </c>
      <c r="AZ71" s="20">
        <f t="shared" si="33"/>
        <v>13260</v>
      </c>
      <c r="BA71" s="20">
        <f t="shared" si="31"/>
        <v>13656</v>
      </c>
      <c r="BB71" s="20">
        <f t="shared" si="31"/>
        <v>14064</v>
      </c>
      <c r="BC71" s="20">
        <f t="shared" si="31"/>
        <v>14484</v>
      </c>
      <c r="BD71" s="20">
        <f t="shared" si="31"/>
        <v>14928</v>
      </c>
      <c r="BE71" s="20">
        <f t="shared" si="31"/>
        <v>15372</v>
      </c>
      <c r="BF71" s="20">
        <f t="shared" si="31"/>
        <v>15828</v>
      </c>
      <c r="BG71" s="20">
        <f t="shared" si="31"/>
        <v>16308</v>
      </c>
      <c r="BH71" s="20">
        <f t="shared" si="31"/>
        <v>16800</v>
      </c>
      <c r="BI71" s="20">
        <f t="shared" si="31"/>
        <v>17304</v>
      </c>
      <c r="BJ71" s="20">
        <f t="shared" si="31"/>
        <v>17820</v>
      </c>
      <c r="BK71" s="20">
        <f t="shared" si="31"/>
        <v>18360</v>
      </c>
      <c r="BL71" s="20">
        <f t="shared" si="31"/>
        <v>18900</v>
      </c>
      <c r="BM71" s="20">
        <f t="shared" si="29"/>
        <v>19476</v>
      </c>
      <c r="BN71" s="20">
        <f t="shared" si="29"/>
        <v>20052</v>
      </c>
      <c r="BO71" s="20">
        <f t="shared" si="17"/>
        <v>20664</v>
      </c>
    </row>
    <row r="72" spans="1:67" x14ac:dyDescent="0.2">
      <c r="A72">
        <v>56</v>
      </c>
      <c r="B72" s="20">
        <f t="shared" si="32"/>
        <v>3144</v>
      </c>
      <c r="C72" s="20">
        <f t="shared" si="32"/>
        <v>3192</v>
      </c>
      <c r="D72" s="20">
        <f t="shared" si="32"/>
        <v>3228</v>
      </c>
      <c r="E72" s="20">
        <f t="shared" si="32"/>
        <v>3324</v>
      </c>
      <c r="F72" s="20">
        <f t="shared" si="32"/>
        <v>3420</v>
      </c>
      <c r="G72" s="20">
        <f t="shared" si="32"/>
        <v>3528</v>
      </c>
      <c r="H72" s="20">
        <f t="shared" si="32"/>
        <v>3624</v>
      </c>
      <c r="I72" s="20">
        <f t="shared" si="32"/>
        <v>3720</v>
      </c>
      <c r="J72" s="20">
        <f t="shared" si="32"/>
        <v>3828</v>
      </c>
      <c r="K72" s="20">
        <f t="shared" si="32"/>
        <v>3948</v>
      </c>
      <c r="L72" s="20">
        <f t="shared" si="32"/>
        <v>4068</v>
      </c>
      <c r="M72" s="20">
        <f t="shared" si="32"/>
        <v>4188</v>
      </c>
      <c r="N72" s="20">
        <f t="shared" si="32"/>
        <v>4308</v>
      </c>
      <c r="O72" s="20">
        <f t="shared" si="32"/>
        <v>4440</v>
      </c>
      <c r="P72" s="20">
        <f t="shared" si="32"/>
        <v>4572</v>
      </c>
      <c r="Q72" s="20">
        <f t="shared" ref="Q72:AF87" si="35">IF((Q$8+(Q$9*$A72))&lt;Q$12,Q$12,Q$8+(Q$9*$A72))</f>
        <v>4716</v>
      </c>
      <c r="R72" s="20">
        <f t="shared" si="35"/>
        <v>4848</v>
      </c>
      <c r="S72" s="20">
        <f t="shared" si="35"/>
        <v>5004</v>
      </c>
      <c r="T72" s="20">
        <f t="shared" si="35"/>
        <v>5148</v>
      </c>
      <c r="U72" s="20">
        <f t="shared" si="35"/>
        <v>5304</v>
      </c>
      <c r="V72" s="20">
        <f t="shared" si="35"/>
        <v>5460</v>
      </c>
      <c r="W72" s="20">
        <f t="shared" si="35"/>
        <v>5628</v>
      </c>
      <c r="X72" s="20">
        <f t="shared" si="35"/>
        <v>5796</v>
      </c>
      <c r="Y72" s="20">
        <f t="shared" si="35"/>
        <v>5964</v>
      </c>
      <c r="Z72" s="20">
        <f t="shared" si="35"/>
        <v>6144</v>
      </c>
      <c r="AA72" s="20">
        <f t="shared" si="35"/>
        <v>6336</v>
      </c>
      <c r="AB72" s="20">
        <f t="shared" si="35"/>
        <v>6528</v>
      </c>
      <c r="AC72" s="20">
        <f t="shared" si="35"/>
        <v>6720</v>
      </c>
      <c r="AD72" s="20">
        <f t="shared" si="35"/>
        <v>6924</v>
      </c>
      <c r="AE72" s="20">
        <f t="shared" si="35"/>
        <v>7128</v>
      </c>
      <c r="AF72" s="20">
        <f t="shared" si="35"/>
        <v>7344</v>
      </c>
      <c r="AG72" s="20">
        <f t="shared" si="34"/>
        <v>7560</v>
      </c>
      <c r="AH72" s="20">
        <f t="shared" si="34"/>
        <v>7788</v>
      </c>
      <c r="AI72" s="20">
        <f t="shared" si="34"/>
        <v>8028</v>
      </c>
      <c r="AJ72" s="20">
        <f t="shared" si="34"/>
        <v>8268</v>
      </c>
      <c r="AK72" s="20">
        <f t="shared" si="34"/>
        <v>8508</v>
      </c>
      <c r="AL72" s="20">
        <f t="shared" si="34"/>
        <v>8772</v>
      </c>
      <c r="AM72" s="20">
        <f t="shared" si="34"/>
        <v>9024</v>
      </c>
      <c r="AN72" s="20">
        <f t="shared" si="34"/>
        <v>9300</v>
      </c>
      <c r="AO72" s="20">
        <f t="shared" si="34"/>
        <v>9576</v>
      </c>
      <c r="AP72" s="20">
        <f t="shared" si="34"/>
        <v>9864</v>
      </c>
      <c r="AQ72" s="20">
        <f t="shared" si="34"/>
        <v>10164</v>
      </c>
      <c r="AR72" s="20">
        <f t="shared" si="34"/>
        <v>10464</v>
      </c>
      <c r="AS72" s="20">
        <f t="shared" si="34"/>
        <v>10776</v>
      </c>
      <c r="AT72" s="20">
        <f t="shared" si="34"/>
        <v>11100</v>
      </c>
      <c r="AU72" s="20">
        <f t="shared" si="34"/>
        <v>11436</v>
      </c>
      <c r="AV72" s="20">
        <f t="shared" si="34"/>
        <v>11784</v>
      </c>
      <c r="AW72" s="20">
        <f t="shared" si="33"/>
        <v>12132</v>
      </c>
      <c r="AX72" s="20">
        <f t="shared" si="33"/>
        <v>12504</v>
      </c>
      <c r="AY72" s="20">
        <f t="shared" si="33"/>
        <v>12876</v>
      </c>
      <c r="AZ72" s="20">
        <f t="shared" si="33"/>
        <v>13260</v>
      </c>
      <c r="BA72" s="20">
        <f t="shared" si="31"/>
        <v>13656</v>
      </c>
      <c r="BB72" s="20">
        <f t="shared" si="31"/>
        <v>14064</v>
      </c>
      <c r="BC72" s="20">
        <f t="shared" si="31"/>
        <v>14484</v>
      </c>
      <c r="BD72" s="20">
        <f t="shared" si="31"/>
        <v>14928</v>
      </c>
      <c r="BE72" s="20">
        <f t="shared" si="31"/>
        <v>15372</v>
      </c>
      <c r="BF72" s="20">
        <f t="shared" si="31"/>
        <v>15828</v>
      </c>
      <c r="BG72" s="20">
        <f t="shared" si="31"/>
        <v>16308</v>
      </c>
      <c r="BH72" s="20">
        <f t="shared" si="31"/>
        <v>16800</v>
      </c>
      <c r="BI72" s="20">
        <f t="shared" si="31"/>
        <v>17304</v>
      </c>
      <c r="BJ72" s="20">
        <f t="shared" si="31"/>
        <v>17820</v>
      </c>
      <c r="BK72" s="20">
        <f t="shared" si="31"/>
        <v>18360</v>
      </c>
      <c r="BL72" s="20">
        <f t="shared" si="31"/>
        <v>18900</v>
      </c>
      <c r="BM72" s="20">
        <f t="shared" si="29"/>
        <v>19476</v>
      </c>
      <c r="BN72" s="20">
        <f t="shared" si="29"/>
        <v>20052</v>
      </c>
      <c r="BO72" s="20">
        <f t="shared" si="17"/>
        <v>20664</v>
      </c>
    </row>
    <row r="73" spans="1:67" x14ac:dyDescent="0.2">
      <c r="A73">
        <v>57</v>
      </c>
      <c r="B73" s="20">
        <f t="shared" ref="B73:Q88" si="36">IF((B$8+(B$9*$A73))&lt;B$12,B$12,B$8+(B$9*$A73))</f>
        <v>3144</v>
      </c>
      <c r="C73" s="20">
        <f t="shared" si="36"/>
        <v>3192</v>
      </c>
      <c r="D73" s="20">
        <f t="shared" si="36"/>
        <v>3228</v>
      </c>
      <c r="E73" s="20">
        <f t="shared" si="36"/>
        <v>3324</v>
      </c>
      <c r="F73" s="20">
        <f t="shared" si="36"/>
        <v>3420</v>
      </c>
      <c r="G73" s="20">
        <f t="shared" si="36"/>
        <v>3528</v>
      </c>
      <c r="H73" s="20">
        <f t="shared" si="36"/>
        <v>3624</v>
      </c>
      <c r="I73" s="20">
        <f t="shared" si="36"/>
        <v>3720</v>
      </c>
      <c r="J73" s="20">
        <f t="shared" si="36"/>
        <v>3828</v>
      </c>
      <c r="K73" s="20">
        <f t="shared" si="36"/>
        <v>3948</v>
      </c>
      <c r="L73" s="20">
        <f t="shared" si="36"/>
        <v>4068</v>
      </c>
      <c r="M73" s="20">
        <f t="shared" si="36"/>
        <v>4188</v>
      </c>
      <c r="N73" s="20">
        <f t="shared" si="36"/>
        <v>4308</v>
      </c>
      <c r="O73" s="20">
        <f t="shared" si="36"/>
        <v>4440</v>
      </c>
      <c r="P73" s="20">
        <f t="shared" si="36"/>
        <v>4572</v>
      </c>
      <c r="Q73" s="20">
        <f t="shared" si="36"/>
        <v>4716</v>
      </c>
      <c r="R73" s="20">
        <f t="shared" si="35"/>
        <v>4848</v>
      </c>
      <c r="S73" s="20">
        <f t="shared" si="35"/>
        <v>5004</v>
      </c>
      <c r="T73" s="20">
        <f t="shared" si="35"/>
        <v>5148</v>
      </c>
      <c r="U73" s="20">
        <f t="shared" si="35"/>
        <v>5304</v>
      </c>
      <c r="V73" s="20">
        <f t="shared" si="35"/>
        <v>5460</v>
      </c>
      <c r="W73" s="20">
        <f t="shared" si="35"/>
        <v>5628</v>
      </c>
      <c r="X73" s="20">
        <f t="shared" si="35"/>
        <v>5796</v>
      </c>
      <c r="Y73" s="20">
        <f t="shared" si="35"/>
        <v>5964</v>
      </c>
      <c r="Z73" s="20">
        <f t="shared" si="35"/>
        <v>6144</v>
      </c>
      <c r="AA73" s="20">
        <f t="shared" si="35"/>
        <v>6336</v>
      </c>
      <c r="AB73" s="20">
        <f t="shared" si="35"/>
        <v>6528</v>
      </c>
      <c r="AC73" s="20">
        <f t="shared" si="35"/>
        <v>6720</v>
      </c>
      <c r="AD73" s="20">
        <f t="shared" si="35"/>
        <v>6924</v>
      </c>
      <c r="AE73" s="20">
        <f t="shared" si="35"/>
        <v>7128</v>
      </c>
      <c r="AF73" s="20">
        <f t="shared" si="35"/>
        <v>7344</v>
      </c>
      <c r="AG73" s="20">
        <f t="shared" si="34"/>
        <v>7560</v>
      </c>
      <c r="AH73" s="20">
        <f t="shared" si="34"/>
        <v>7788</v>
      </c>
      <c r="AI73" s="20">
        <f t="shared" si="34"/>
        <v>8028</v>
      </c>
      <c r="AJ73" s="20">
        <f t="shared" si="34"/>
        <v>8268</v>
      </c>
      <c r="AK73" s="20">
        <f t="shared" si="34"/>
        <v>8508</v>
      </c>
      <c r="AL73" s="20">
        <f t="shared" si="34"/>
        <v>8772</v>
      </c>
      <c r="AM73" s="20">
        <f t="shared" si="34"/>
        <v>9024</v>
      </c>
      <c r="AN73" s="20">
        <f t="shared" si="34"/>
        <v>9300</v>
      </c>
      <c r="AO73" s="20">
        <f t="shared" si="34"/>
        <v>9576</v>
      </c>
      <c r="AP73" s="20">
        <f t="shared" si="34"/>
        <v>9864</v>
      </c>
      <c r="AQ73" s="20">
        <f t="shared" si="34"/>
        <v>10164</v>
      </c>
      <c r="AR73" s="20">
        <f t="shared" si="34"/>
        <v>10464</v>
      </c>
      <c r="AS73" s="20">
        <f t="shared" si="34"/>
        <v>10776</v>
      </c>
      <c r="AT73" s="20">
        <f t="shared" si="34"/>
        <v>11100</v>
      </c>
      <c r="AU73" s="20">
        <f t="shared" si="34"/>
        <v>11436</v>
      </c>
      <c r="AV73" s="20">
        <f t="shared" si="34"/>
        <v>11784</v>
      </c>
      <c r="AW73" s="20">
        <f t="shared" si="33"/>
        <v>12132</v>
      </c>
      <c r="AX73" s="20">
        <f t="shared" si="33"/>
        <v>12504</v>
      </c>
      <c r="AY73" s="20">
        <f t="shared" si="33"/>
        <v>12876</v>
      </c>
      <c r="AZ73" s="20">
        <f t="shared" si="33"/>
        <v>13260</v>
      </c>
      <c r="BA73" s="20">
        <f t="shared" si="31"/>
        <v>13656</v>
      </c>
      <c r="BB73" s="20">
        <f t="shared" si="31"/>
        <v>14064</v>
      </c>
      <c r="BC73" s="20">
        <f t="shared" si="31"/>
        <v>14484</v>
      </c>
      <c r="BD73" s="20">
        <f t="shared" si="31"/>
        <v>14928</v>
      </c>
      <c r="BE73" s="20">
        <f t="shared" si="31"/>
        <v>15372</v>
      </c>
      <c r="BF73" s="20">
        <f t="shared" si="31"/>
        <v>15828</v>
      </c>
      <c r="BG73" s="20">
        <f t="shared" si="31"/>
        <v>16308</v>
      </c>
      <c r="BH73" s="20">
        <f t="shared" si="31"/>
        <v>16800</v>
      </c>
      <c r="BI73" s="20">
        <f t="shared" si="31"/>
        <v>17304</v>
      </c>
      <c r="BJ73" s="20">
        <f t="shared" si="31"/>
        <v>17820</v>
      </c>
      <c r="BK73" s="20">
        <f t="shared" si="31"/>
        <v>18360</v>
      </c>
      <c r="BL73" s="20">
        <f t="shared" si="31"/>
        <v>18900</v>
      </c>
      <c r="BM73" s="20">
        <f t="shared" si="29"/>
        <v>19476</v>
      </c>
      <c r="BN73" s="20">
        <f t="shared" si="29"/>
        <v>20052</v>
      </c>
      <c r="BO73" s="20">
        <f t="shared" si="17"/>
        <v>20664</v>
      </c>
    </row>
    <row r="74" spans="1:67" x14ac:dyDescent="0.2">
      <c r="A74">
        <v>58</v>
      </c>
      <c r="B74" s="20">
        <f t="shared" si="36"/>
        <v>3144</v>
      </c>
      <c r="C74" s="20">
        <f t="shared" si="36"/>
        <v>3192</v>
      </c>
      <c r="D74" s="20">
        <f t="shared" si="36"/>
        <v>3228</v>
      </c>
      <c r="E74" s="20">
        <f t="shared" si="36"/>
        <v>3324</v>
      </c>
      <c r="F74" s="20">
        <f t="shared" si="36"/>
        <v>3420</v>
      </c>
      <c r="G74" s="20">
        <f t="shared" si="36"/>
        <v>3528</v>
      </c>
      <c r="H74" s="20">
        <f t="shared" si="36"/>
        <v>3624</v>
      </c>
      <c r="I74" s="20">
        <f t="shared" si="36"/>
        <v>3720</v>
      </c>
      <c r="J74" s="20">
        <f t="shared" si="36"/>
        <v>3828</v>
      </c>
      <c r="K74" s="20">
        <f t="shared" si="36"/>
        <v>3948</v>
      </c>
      <c r="L74" s="20">
        <f t="shared" si="36"/>
        <v>4068</v>
      </c>
      <c r="M74" s="20">
        <f t="shared" si="36"/>
        <v>4188</v>
      </c>
      <c r="N74" s="20">
        <f t="shared" si="36"/>
        <v>4308</v>
      </c>
      <c r="O74" s="20">
        <f t="shared" si="36"/>
        <v>4440</v>
      </c>
      <c r="P74" s="20">
        <f t="shared" si="36"/>
        <v>4572</v>
      </c>
      <c r="Q74" s="20">
        <f t="shared" si="36"/>
        <v>4716</v>
      </c>
      <c r="R74" s="20">
        <f t="shared" si="35"/>
        <v>4848</v>
      </c>
      <c r="S74" s="20">
        <f t="shared" si="35"/>
        <v>5004</v>
      </c>
      <c r="T74" s="20">
        <f t="shared" si="35"/>
        <v>5148</v>
      </c>
      <c r="U74" s="20">
        <f t="shared" si="35"/>
        <v>5304</v>
      </c>
      <c r="V74" s="20">
        <f t="shared" si="35"/>
        <v>5460</v>
      </c>
      <c r="W74" s="20">
        <f t="shared" si="35"/>
        <v>5628</v>
      </c>
      <c r="X74" s="20">
        <f t="shared" si="35"/>
        <v>5796</v>
      </c>
      <c r="Y74" s="20">
        <f t="shared" si="35"/>
        <v>5964</v>
      </c>
      <c r="Z74" s="20">
        <f t="shared" si="35"/>
        <v>6144</v>
      </c>
      <c r="AA74" s="20">
        <f t="shared" si="35"/>
        <v>6336</v>
      </c>
      <c r="AB74" s="20">
        <f t="shared" si="35"/>
        <v>6528</v>
      </c>
      <c r="AC74" s="20">
        <f t="shared" si="35"/>
        <v>6720</v>
      </c>
      <c r="AD74" s="20">
        <f t="shared" si="35"/>
        <v>6924</v>
      </c>
      <c r="AE74" s="20">
        <f t="shared" si="35"/>
        <v>7128</v>
      </c>
      <c r="AF74" s="20">
        <f t="shared" si="35"/>
        <v>7344</v>
      </c>
      <c r="AG74" s="20">
        <f t="shared" si="34"/>
        <v>7560</v>
      </c>
      <c r="AH74" s="20">
        <f t="shared" si="34"/>
        <v>7788</v>
      </c>
      <c r="AI74" s="20">
        <f t="shared" si="34"/>
        <v>8028</v>
      </c>
      <c r="AJ74" s="20">
        <f t="shared" si="34"/>
        <v>8268</v>
      </c>
      <c r="AK74" s="20">
        <f t="shared" si="34"/>
        <v>8508</v>
      </c>
      <c r="AL74" s="20">
        <f t="shared" si="34"/>
        <v>8772</v>
      </c>
      <c r="AM74" s="20">
        <f t="shared" si="34"/>
        <v>9024</v>
      </c>
      <c r="AN74" s="20">
        <f t="shared" si="34"/>
        <v>9300</v>
      </c>
      <c r="AO74" s="20">
        <f t="shared" si="34"/>
        <v>9576</v>
      </c>
      <c r="AP74" s="20">
        <f t="shared" si="34"/>
        <v>9864</v>
      </c>
      <c r="AQ74" s="20">
        <f t="shared" si="34"/>
        <v>10164</v>
      </c>
      <c r="AR74" s="20">
        <f t="shared" si="34"/>
        <v>10464</v>
      </c>
      <c r="AS74" s="20">
        <f t="shared" si="34"/>
        <v>10776</v>
      </c>
      <c r="AT74" s="20">
        <f t="shared" si="34"/>
        <v>11100</v>
      </c>
      <c r="AU74" s="20">
        <f t="shared" si="34"/>
        <v>11436</v>
      </c>
      <c r="AV74" s="20">
        <f t="shared" si="34"/>
        <v>11784</v>
      </c>
      <c r="AW74" s="20">
        <f t="shared" si="33"/>
        <v>12132</v>
      </c>
      <c r="AX74" s="20">
        <f t="shared" si="33"/>
        <v>12504</v>
      </c>
      <c r="AY74" s="20">
        <f t="shared" si="33"/>
        <v>12876</v>
      </c>
      <c r="AZ74" s="20">
        <f t="shared" si="33"/>
        <v>13260</v>
      </c>
      <c r="BA74" s="20">
        <f t="shared" si="31"/>
        <v>13656</v>
      </c>
      <c r="BB74" s="20">
        <f t="shared" si="31"/>
        <v>14064</v>
      </c>
      <c r="BC74" s="20">
        <f t="shared" si="31"/>
        <v>14484</v>
      </c>
      <c r="BD74" s="20">
        <f t="shared" si="31"/>
        <v>14928</v>
      </c>
      <c r="BE74" s="20">
        <f t="shared" si="31"/>
        <v>15372</v>
      </c>
      <c r="BF74" s="20">
        <f t="shared" si="31"/>
        <v>15828</v>
      </c>
      <c r="BG74" s="20">
        <f t="shared" si="31"/>
        <v>16308</v>
      </c>
      <c r="BH74" s="20">
        <f t="shared" si="31"/>
        <v>16800</v>
      </c>
      <c r="BI74" s="20">
        <f t="shared" si="31"/>
        <v>17304</v>
      </c>
      <c r="BJ74" s="20">
        <f t="shared" si="31"/>
        <v>17820</v>
      </c>
      <c r="BK74" s="20">
        <f t="shared" si="31"/>
        <v>18360</v>
      </c>
      <c r="BL74" s="20">
        <f t="shared" si="31"/>
        <v>18900</v>
      </c>
      <c r="BM74" s="20">
        <f t="shared" si="29"/>
        <v>19476</v>
      </c>
      <c r="BN74" s="20">
        <f t="shared" si="29"/>
        <v>20052</v>
      </c>
      <c r="BO74" s="20">
        <f t="shared" si="17"/>
        <v>20664</v>
      </c>
    </row>
    <row r="75" spans="1:67" x14ac:dyDescent="0.2">
      <c r="A75">
        <v>59</v>
      </c>
      <c r="B75" s="20">
        <f t="shared" si="36"/>
        <v>3144</v>
      </c>
      <c r="C75" s="20">
        <f t="shared" si="36"/>
        <v>3192</v>
      </c>
      <c r="D75" s="20">
        <f t="shared" si="36"/>
        <v>3228</v>
      </c>
      <c r="E75" s="20">
        <f t="shared" si="36"/>
        <v>3324</v>
      </c>
      <c r="F75" s="20">
        <f t="shared" si="36"/>
        <v>3420</v>
      </c>
      <c r="G75" s="20">
        <f t="shared" si="36"/>
        <v>3528</v>
      </c>
      <c r="H75" s="20">
        <f t="shared" si="36"/>
        <v>3624</v>
      </c>
      <c r="I75" s="20">
        <f t="shared" si="36"/>
        <v>3720</v>
      </c>
      <c r="J75" s="20">
        <f t="shared" si="36"/>
        <v>3828</v>
      </c>
      <c r="K75" s="20">
        <f t="shared" si="36"/>
        <v>3948</v>
      </c>
      <c r="L75" s="20">
        <f t="shared" si="36"/>
        <v>4068</v>
      </c>
      <c r="M75" s="20">
        <f t="shared" si="36"/>
        <v>4188</v>
      </c>
      <c r="N75" s="20">
        <f t="shared" si="36"/>
        <v>4308</v>
      </c>
      <c r="O75" s="20">
        <f t="shared" si="36"/>
        <v>4440</v>
      </c>
      <c r="P75" s="20">
        <f t="shared" si="36"/>
        <v>4572</v>
      </c>
      <c r="Q75" s="20">
        <f t="shared" si="36"/>
        <v>4716</v>
      </c>
      <c r="R75" s="20">
        <f t="shared" si="35"/>
        <v>4848</v>
      </c>
      <c r="S75" s="20">
        <f t="shared" si="35"/>
        <v>5004</v>
      </c>
      <c r="T75" s="20">
        <f t="shared" si="35"/>
        <v>5148</v>
      </c>
      <c r="U75" s="20">
        <f t="shared" si="35"/>
        <v>5304</v>
      </c>
      <c r="V75" s="20">
        <f t="shared" si="35"/>
        <v>5460</v>
      </c>
      <c r="W75" s="20">
        <f t="shared" si="35"/>
        <v>5628</v>
      </c>
      <c r="X75" s="20">
        <f t="shared" si="35"/>
        <v>5796</v>
      </c>
      <c r="Y75" s="20">
        <f t="shared" si="35"/>
        <v>5964</v>
      </c>
      <c r="Z75" s="20">
        <f t="shared" si="35"/>
        <v>6144</v>
      </c>
      <c r="AA75" s="20">
        <f t="shared" si="35"/>
        <v>6336</v>
      </c>
      <c r="AB75" s="20">
        <f t="shared" si="35"/>
        <v>6528</v>
      </c>
      <c r="AC75" s="20">
        <f t="shared" si="35"/>
        <v>6720</v>
      </c>
      <c r="AD75" s="20">
        <f t="shared" si="35"/>
        <v>6924</v>
      </c>
      <c r="AE75" s="20">
        <f t="shared" si="35"/>
        <v>7128</v>
      </c>
      <c r="AF75" s="20">
        <f t="shared" si="35"/>
        <v>7344</v>
      </c>
      <c r="AG75" s="20">
        <f t="shared" si="34"/>
        <v>7560</v>
      </c>
      <c r="AH75" s="20">
        <f t="shared" si="34"/>
        <v>7788</v>
      </c>
      <c r="AI75" s="20">
        <f t="shared" si="34"/>
        <v>8028</v>
      </c>
      <c r="AJ75" s="20">
        <f t="shared" si="34"/>
        <v>8268</v>
      </c>
      <c r="AK75" s="20">
        <f t="shared" si="34"/>
        <v>8508</v>
      </c>
      <c r="AL75" s="20">
        <f t="shared" si="34"/>
        <v>8772</v>
      </c>
      <c r="AM75" s="20">
        <f t="shared" si="34"/>
        <v>9024</v>
      </c>
      <c r="AN75" s="20">
        <f t="shared" si="34"/>
        <v>9300</v>
      </c>
      <c r="AO75" s="20">
        <f t="shared" si="34"/>
        <v>9576</v>
      </c>
      <c r="AP75" s="20">
        <f t="shared" si="34"/>
        <v>9864</v>
      </c>
      <c r="AQ75" s="20">
        <f t="shared" si="34"/>
        <v>10164</v>
      </c>
      <c r="AR75" s="20">
        <f t="shared" si="34"/>
        <v>10464</v>
      </c>
      <c r="AS75" s="20">
        <f t="shared" si="34"/>
        <v>10776</v>
      </c>
      <c r="AT75" s="20">
        <f t="shared" si="34"/>
        <v>11100</v>
      </c>
      <c r="AU75" s="20">
        <f t="shared" si="34"/>
        <v>11436</v>
      </c>
      <c r="AV75" s="20">
        <f t="shared" ref="AV75:BK90" si="37">IF((AV$8+(AV$9*$A75))&lt;AV$12,AV$12,AV$8+(AV$9*$A75))</f>
        <v>11784</v>
      </c>
      <c r="AW75" s="20">
        <f t="shared" si="37"/>
        <v>12132</v>
      </c>
      <c r="AX75" s="20">
        <f t="shared" si="37"/>
        <v>12504</v>
      </c>
      <c r="AY75" s="20">
        <f t="shared" si="37"/>
        <v>12876</v>
      </c>
      <c r="AZ75" s="20">
        <f t="shared" si="37"/>
        <v>13260</v>
      </c>
      <c r="BA75" s="20">
        <f t="shared" si="37"/>
        <v>13656</v>
      </c>
      <c r="BB75" s="20">
        <f t="shared" si="37"/>
        <v>14064</v>
      </c>
      <c r="BC75" s="20">
        <f t="shared" si="37"/>
        <v>14484</v>
      </c>
      <c r="BD75" s="20">
        <f t="shared" si="37"/>
        <v>14928</v>
      </c>
      <c r="BE75" s="20">
        <f t="shared" si="37"/>
        <v>15372</v>
      </c>
      <c r="BF75" s="20">
        <f t="shared" si="37"/>
        <v>15828</v>
      </c>
      <c r="BG75" s="20">
        <f t="shared" si="37"/>
        <v>16308</v>
      </c>
      <c r="BH75" s="20">
        <f t="shared" si="37"/>
        <v>16800</v>
      </c>
      <c r="BI75" s="20">
        <f t="shared" si="37"/>
        <v>17304</v>
      </c>
      <c r="BJ75" s="20">
        <f t="shared" si="37"/>
        <v>17820</v>
      </c>
      <c r="BK75" s="20">
        <f t="shared" si="37"/>
        <v>18360</v>
      </c>
      <c r="BL75" s="20">
        <f t="shared" si="31"/>
        <v>18900</v>
      </c>
      <c r="BM75" s="20">
        <f t="shared" si="29"/>
        <v>19476</v>
      </c>
      <c r="BN75" s="20">
        <f t="shared" si="29"/>
        <v>20052</v>
      </c>
      <c r="BO75" s="20">
        <f t="shared" si="17"/>
        <v>20664</v>
      </c>
    </row>
    <row r="76" spans="1:67" x14ac:dyDescent="0.2">
      <c r="A76">
        <v>60</v>
      </c>
      <c r="B76" s="20">
        <f t="shared" si="36"/>
        <v>3144</v>
      </c>
      <c r="C76" s="20">
        <f t="shared" si="36"/>
        <v>3192</v>
      </c>
      <c r="D76" s="20">
        <f t="shared" si="36"/>
        <v>3228</v>
      </c>
      <c r="E76" s="20">
        <f t="shared" si="36"/>
        <v>3324</v>
      </c>
      <c r="F76" s="20">
        <f t="shared" si="36"/>
        <v>3420</v>
      </c>
      <c r="G76" s="20">
        <f t="shared" si="36"/>
        <v>3528</v>
      </c>
      <c r="H76" s="20">
        <f t="shared" si="36"/>
        <v>3624</v>
      </c>
      <c r="I76" s="20">
        <f t="shared" si="36"/>
        <v>3720</v>
      </c>
      <c r="J76" s="20">
        <f t="shared" si="36"/>
        <v>3828</v>
      </c>
      <c r="K76" s="20">
        <f t="shared" si="36"/>
        <v>3948</v>
      </c>
      <c r="L76" s="20">
        <f t="shared" si="36"/>
        <v>4068</v>
      </c>
      <c r="M76" s="20">
        <f t="shared" si="36"/>
        <v>4188</v>
      </c>
      <c r="N76" s="20">
        <f t="shared" si="36"/>
        <v>4308</v>
      </c>
      <c r="O76" s="20">
        <f t="shared" si="36"/>
        <v>4440</v>
      </c>
      <c r="P76" s="20">
        <f t="shared" si="36"/>
        <v>4572</v>
      </c>
      <c r="Q76" s="20">
        <f t="shared" si="36"/>
        <v>4716</v>
      </c>
      <c r="R76" s="20">
        <f t="shared" si="35"/>
        <v>4848</v>
      </c>
      <c r="S76" s="20">
        <f t="shared" si="35"/>
        <v>5004</v>
      </c>
      <c r="T76" s="20">
        <f t="shared" si="35"/>
        <v>5148</v>
      </c>
      <c r="U76" s="20">
        <f t="shared" si="35"/>
        <v>5304</v>
      </c>
      <c r="V76" s="20">
        <f t="shared" si="35"/>
        <v>5460</v>
      </c>
      <c r="W76" s="20">
        <f t="shared" si="35"/>
        <v>5628</v>
      </c>
      <c r="X76" s="20">
        <f t="shared" si="35"/>
        <v>5796</v>
      </c>
      <c r="Y76" s="20">
        <f t="shared" si="35"/>
        <v>5964</v>
      </c>
      <c r="Z76" s="20">
        <f t="shared" si="35"/>
        <v>6144</v>
      </c>
      <c r="AA76" s="20">
        <f t="shared" si="35"/>
        <v>6336</v>
      </c>
      <c r="AB76" s="20">
        <f t="shared" si="35"/>
        <v>6528</v>
      </c>
      <c r="AC76" s="20">
        <f t="shared" si="35"/>
        <v>6720</v>
      </c>
      <c r="AD76" s="20">
        <f t="shared" si="35"/>
        <v>6924</v>
      </c>
      <c r="AE76" s="20">
        <f t="shared" si="35"/>
        <v>7128</v>
      </c>
      <c r="AF76" s="20">
        <f t="shared" si="35"/>
        <v>7344</v>
      </c>
      <c r="AG76" s="20">
        <f t="shared" ref="AG76:AV91" si="38">IF((AG$8+(AG$9*$A76))&lt;AG$12,AG$12,AG$8+(AG$9*$A76))</f>
        <v>7560</v>
      </c>
      <c r="AH76" s="20">
        <f t="shared" si="38"/>
        <v>7788</v>
      </c>
      <c r="AI76" s="20">
        <f t="shared" si="38"/>
        <v>8028</v>
      </c>
      <c r="AJ76" s="20">
        <f t="shared" si="38"/>
        <v>8268</v>
      </c>
      <c r="AK76" s="20">
        <f t="shared" si="38"/>
        <v>8508</v>
      </c>
      <c r="AL76" s="20">
        <f t="shared" si="38"/>
        <v>8772</v>
      </c>
      <c r="AM76" s="20">
        <f t="shared" si="38"/>
        <v>9024</v>
      </c>
      <c r="AN76" s="20">
        <f t="shared" si="38"/>
        <v>9300</v>
      </c>
      <c r="AO76" s="20">
        <f t="shared" si="38"/>
        <v>9576</v>
      </c>
      <c r="AP76" s="20">
        <f t="shared" si="38"/>
        <v>9864</v>
      </c>
      <c r="AQ76" s="20">
        <f t="shared" si="38"/>
        <v>10164</v>
      </c>
      <c r="AR76" s="20">
        <f t="shared" si="38"/>
        <v>10464</v>
      </c>
      <c r="AS76" s="20">
        <f t="shared" si="38"/>
        <v>10776</v>
      </c>
      <c r="AT76" s="20">
        <f t="shared" si="38"/>
        <v>11100</v>
      </c>
      <c r="AU76" s="20">
        <f t="shared" si="38"/>
        <v>11436</v>
      </c>
      <c r="AV76" s="20">
        <f t="shared" si="38"/>
        <v>11784</v>
      </c>
      <c r="AW76" s="20">
        <f t="shared" si="37"/>
        <v>12132</v>
      </c>
      <c r="AX76" s="20">
        <f t="shared" si="37"/>
        <v>12504</v>
      </c>
      <c r="AY76" s="20">
        <f t="shared" si="37"/>
        <v>12876</v>
      </c>
      <c r="AZ76" s="20">
        <f t="shared" si="37"/>
        <v>13260</v>
      </c>
      <c r="BA76" s="20">
        <f t="shared" si="37"/>
        <v>13656</v>
      </c>
      <c r="BB76" s="20">
        <f t="shared" si="37"/>
        <v>14064</v>
      </c>
      <c r="BC76" s="20">
        <f t="shared" si="37"/>
        <v>14484</v>
      </c>
      <c r="BD76" s="20">
        <f t="shared" si="37"/>
        <v>14928</v>
      </c>
      <c r="BE76" s="20">
        <f t="shared" si="37"/>
        <v>15372</v>
      </c>
      <c r="BF76" s="20">
        <f t="shared" si="37"/>
        <v>15828</v>
      </c>
      <c r="BG76" s="20">
        <f t="shared" si="37"/>
        <v>16308</v>
      </c>
      <c r="BH76" s="20">
        <f t="shared" si="37"/>
        <v>16800</v>
      </c>
      <c r="BI76" s="20">
        <f t="shared" si="37"/>
        <v>17304</v>
      </c>
      <c r="BJ76" s="20">
        <f t="shared" si="37"/>
        <v>17820</v>
      </c>
      <c r="BK76" s="20">
        <f t="shared" si="37"/>
        <v>18360</v>
      </c>
      <c r="BL76" s="20">
        <f t="shared" si="31"/>
        <v>18900</v>
      </c>
      <c r="BM76" s="20">
        <f t="shared" si="29"/>
        <v>19476</v>
      </c>
      <c r="BN76" s="20">
        <f t="shared" si="29"/>
        <v>20052</v>
      </c>
      <c r="BO76" s="20">
        <f t="shared" si="17"/>
        <v>20664</v>
      </c>
    </row>
    <row r="77" spans="1:67" x14ac:dyDescent="0.2">
      <c r="A77">
        <v>61</v>
      </c>
      <c r="B77" s="20">
        <f t="shared" si="36"/>
        <v>3144</v>
      </c>
      <c r="C77" s="20">
        <f t="shared" si="36"/>
        <v>3192</v>
      </c>
      <c r="D77" s="20">
        <f t="shared" si="36"/>
        <v>3228</v>
      </c>
      <c r="E77" s="20">
        <f t="shared" si="36"/>
        <v>3324</v>
      </c>
      <c r="F77" s="20">
        <f t="shared" si="36"/>
        <v>3420</v>
      </c>
      <c r="G77" s="20">
        <f t="shared" si="36"/>
        <v>3528</v>
      </c>
      <c r="H77" s="20">
        <f t="shared" si="36"/>
        <v>3624</v>
      </c>
      <c r="I77" s="20">
        <f t="shared" si="36"/>
        <v>3720</v>
      </c>
      <c r="J77" s="20">
        <f t="shared" si="36"/>
        <v>3828</v>
      </c>
      <c r="K77" s="20">
        <f t="shared" si="36"/>
        <v>3948</v>
      </c>
      <c r="L77" s="20">
        <f t="shared" si="36"/>
        <v>4068</v>
      </c>
      <c r="M77" s="20">
        <f t="shared" si="36"/>
        <v>4188</v>
      </c>
      <c r="N77" s="20">
        <f t="shared" si="36"/>
        <v>4308</v>
      </c>
      <c r="O77" s="20">
        <f t="shared" si="36"/>
        <v>4440</v>
      </c>
      <c r="P77" s="20">
        <f t="shared" si="36"/>
        <v>4572</v>
      </c>
      <c r="Q77" s="20">
        <f t="shared" si="36"/>
        <v>4716</v>
      </c>
      <c r="R77" s="20">
        <f t="shared" si="35"/>
        <v>4848</v>
      </c>
      <c r="S77" s="20">
        <f t="shared" si="35"/>
        <v>5004</v>
      </c>
      <c r="T77" s="20">
        <f t="shared" si="35"/>
        <v>5148</v>
      </c>
      <c r="U77" s="20">
        <f t="shared" si="35"/>
        <v>5304</v>
      </c>
      <c r="V77" s="20">
        <f t="shared" si="35"/>
        <v>5460</v>
      </c>
      <c r="W77" s="20">
        <f t="shared" si="35"/>
        <v>5628</v>
      </c>
      <c r="X77" s="20">
        <f t="shared" si="35"/>
        <v>5796</v>
      </c>
      <c r="Y77" s="20">
        <f t="shared" si="35"/>
        <v>5964</v>
      </c>
      <c r="Z77" s="20">
        <f t="shared" si="35"/>
        <v>6144</v>
      </c>
      <c r="AA77" s="20">
        <f t="shared" si="35"/>
        <v>6336</v>
      </c>
      <c r="AB77" s="20">
        <f t="shared" si="35"/>
        <v>6528</v>
      </c>
      <c r="AC77" s="20">
        <f t="shared" si="35"/>
        <v>6720</v>
      </c>
      <c r="AD77" s="20">
        <f t="shared" si="35"/>
        <v>6924</v>
      </c>
      <c r="AE77" s="20">
        <f t="shared" si="35"/>
        <v>7128</v>
      </c>
      <c r="AF77" s="20">
        <f t="shared" si="35"/>
        <v>7344</v>
      </c>
      <c r="AG77" s="20">
        <f t="shared" si="38"/>
        <v>7560</v>
      </c>
      <c r="AH77" s="20">
        <f t="shared" si="38"/>
        <v>7788</v>
      </c>
      <c r="AI77" s="20">
        <f t="shared" si="38"/>
        <v>8028</v>
      </c>
      <c r="AJ77" s="20">
        <f t="shared" si="38"/>
        <v>8268</v>
      </c>
      <c r="AK77" s="20">
        <f t="shared" si="38"/>
        <v>8508</v>
      </c>
      <c r="AL77" s="20">
        <f t="shared" si="38"/>
        <v>8772</v>
      </c>
      <c r="AM77" s="20">
        <f t="shared" si="38"/>
        <v>9024</v>
      </c>
      <c r="AN77" s="20">
        <f t="shared" si="38"/>
        <v>9300</v>
      </c>
      <c r="AO77" s="20">
        <f t="shared" si="38"/>
        <v>9576</v>
      </c>
      <c r="AP77" s="20">
        <f t="shared" si="38"/>
        <v>9864</v>
      </c>
      <c r="AQ77" s="20">
        <f t="shared" si="38"/>
        <v>10164</v>
      </c>
      <c r="AR77" s="20">
        <f t="shared" si="38"/>
        <v>10464</v>
      </c>
      <c r="AS77" s="20">
        <f t="shared" si="38"/>
        <v>10776</v>
      </c>
      <c r="AT77" s="20">
        <f t="shared" si="38"/>
        <v>11100</v>
      </c>
      <c r="AU77" s="20">
        <f t="shared" si="38"/>
        <v>11436</v>
      </c>
      <c r="AV77" s="20">
        <f t="shared" si="38"/>
        <v>11784</v>
      </c>
      <c r="AW77" s="20">
        <f t="shared" si="37"/>
        <v>12132</v>
      </c>
      <c r="AX77" s="20">
        <f t="shared" si="37"/>
        <v>12504</v>
      </c>
      <c r="AY77" s="20">
        <f t="shared" si="37"/>
        <v>12876</v>
      </c>
      <c r="AZ77" s="20">
        <f t="shared" si="37"/>
        <v>13260</v>
      </c>
      <c r="BA77" s="20">
        <f t="shared" si="37"/>
        <v>13656</v>
      </c>
      <c r="BB77" s="20">
        <f t="shared" si="37"/>
        <v>14064</v>
      </c>
      <c r="BC77" s="20">
        <f t="shared" si="37"/>
        <v>14484</v>
      </c>
      <c r="BD77" s="20">
        <f t="shared" si="37"/>
        <v>14928</v>
      </c>
      <c r="BE77" s="20">
        <f t="shared" si="37"/>
        <v>15372</v>
      </c>
      <c r="BF77" s="20">
        <f t="shared" si="37"/>
        <v>15828</v>
      </c>
      <c r="BG77" s="20">
        <f t="shared" si="37"/>
        <v>16308</v>
      </c>
      <c r="BH77" s="20">
        <f t="shared" si="37"/>
        <v>16800</v>
      </c>
      <c r="BI77" s="20">
        <f t="shared" si="37"/>
        <v>17304</v>
      </c>
      <c r="BJ77" s="20">
        <f t="shared" si="37"/>
        <v>17820</v>
      </c>
      <c r="BK77" s="20">
        <f t="shared" si="37"/>
        <v>18360</v>
      </c>
      <c r="BL77" s="20">
        <f t="shared" si="31"/>
        <v>18900</v>
      </c>
      <c r="BM77" s="20">
        <f t="shared" si="29"/>
        <v>19476</v>
      </c>
      <c r="BN77" s="20">
        <f t="shared" si="29"/>
        <v>20052</v>
      </c>
      <c r="BO77" s="20">
        <f t="shared" si="17"/>
        <v>20664</v>
      </c>
    </row>
    <row r="78" spans="1:67" x14ac:dyDescent="0.2">
      <c r="A78">
        <v>62</v>
      </c>
      <c r="B78" s="20">
        <f t="shared" si="36"/>
        <v>3144</v>
      </c>
      <c r="C78" s="20">
        <f t="shared" si="36"/>
        <v>3192</v>
      </c>
      <c r="D78" s="20">
        <f t="shared" si="36"/>
        <v>3228</v>
      </c>
      <c r="E78" s="20">
        <f t="shared" si="36"/>
        <v>3324</v>
      </c>
      <c r="F78" s="20">
        <f t="shared" si="36"/>
        <v>3420</v>
      </c>
      <c r="G78" s="20">
        <f t="shared" si="36"/>
        <v>3528</v>
      </c>
      <c r="H78" s="20">
        <f t="shared" si="36"/>
        <v>3624</v>
      </c>
      <c r="I78" s="20">
        <f t="shared" si="36"/>
        <v>3720</v>
      </c>
      <c r="J78" s="20">
        <f t="shared" si="36"/>
        <v>3828</v>
      </c>
      <c r="K78" s="20">
        <f t="shared" si="36"/>
        <v>3948</v>
      </c>
      <c r="L78" s="20">
        <f t="shared" si="36"/>
        <v>4068</v>
      </c>
      <c r="M78" s="20">
        <f t="shared" si="36"/>
        <v>4188</v>
      </c>
      <c r="N78" s="20">
        <f t="shared" si="36"/>
        <v>4308</v>
      </c>
      <c r="O78" s="20">
        <f t="shared" si="36"/>
        <v>4440</v>
      </c>
      <c r="P78" s="20">
        <f t="shared" si="36"/>
        <v>4572</v>
      </c>
      <c r="Q78" s="20">
        <f t="shared" si="36"/>
        <v>4716</v>
      </c>
      <c r="R78" s="20">
        <f t="shared" si="35"/>
        <v>4848</v>
      </c>
      <c r="S78" s="20">
        <f t="shared" si="35"/>
        <v>5004</v>
      </c>
      <c r="T78" s="20">
        <f t="shared" si="35"/>
        <v>5148</v>
      </c>
      <c r="U78" s="20">
        <f t="shared" si="35"/>
        <v>5304</v>
      </c>
      <c r="V78" s="20">
        <f t="shared" si="35"/>
        <v>5460</v>
      </c>
      <c r="W78" s="20">
        <f t="shared" si="35"/>
        <v>5628</v>
      </c>
      <c r="X78" s="20">
        <f t="shared" si="35"/>
        <v>5796</v>
      </c>
      <c r="Y78" s="20">
        <f t="shared" si="35"/>
        <v>5964</v>
      </c>
      <c r="Z78" s="20">
        <f t="shared" si="35"/>
        <v>6144</v>
      </c>
      <c r="AA78" s="20">
        <f t="shared" si="35"/>
        <v>6336</v>
      </c>
      <c r="AB78" s="20">
        <f t="shared" si="35"/>
        <v>6528</v>
      </c>
      <c r="AC78" s="20">
        <f t="shared" si="35"/>
        <v>6720</v>
      </c>
      <c r="AD78" s="20">
        <f t="shared" si="35"/>
        <v>6924</v>
      </c>
      <c r="AE78" s="20">
        <f t="shared" si="35"/>
        <v>7128</v>
      </c>
      <c r="AF78" s="20">
        <f t="shared" si="35"/>
        <v>7344</v>
      </c>
      <c r="AG78" s="20">
        <f t="shared" si="38"/>
        <v>7560</v>
      </c>
      <c r="AH78" s="20">
        <f t="shared" si="38"/>
        <v>7788</v>
      </c>
      <c r="AI78" s="20">
        <f t="shared" si="38"/>
        <v>8028</v>
      </c>
      <c r="AJ78" s="20">
        <f t="shared" si="38"/>
        <v>8268</v>
      </c>
      <c r="AK78" s="20">
        <f t="shared" si="38"/>
        <v>8508</v>
      </c>
      <c r="AL78" s="20">
        <f t="shared" si="38"/>
        <v>8772</v>
      </c>
      <c r="AM78" s="20">
        <f t="shared" si="38"/>
        <v>9024</v>
      </c>
      <c r="AN78" s="20">
        <f t="shared" si="38"/>
        <v>9300</v>
      </c>
      <c r="AO78" s="20">
        <f t="shared" si="38"/>
        <v>9576</v>
      </c>
      <c r="AP78" s="20">
        <f t="shared" si="38"/>
        <v>9864</v>
      </c>
      <c r="AQ78" s="20">
        <f t="shared" si="38"/>
        <v>10164</v>
      </c>
      <c r="AR78" s="20">
        <f t="shared" si="38"/>
        <v>10464</v>
      </c>
      <c r="AS78" s="20">
        <f t="shared" si="38"/>
        <v>10776</v>
      </c>
      <c r="AT78" s="20">
        <f t="shared" si="38"/>
        <v>11100</v>
      </c>
      <c r="AU78" s="20">
        <f t="shared" si="38"/>
        <v>11436</v>
      </c>
      <c r="AV78" s="20">
        <f t="shared" si="38"/>
        <v>11784</v>
      </c>
      <c r="AW78" s="20">
        <f t="shared" si="37"/>
        <v>12132</v>
      </c>
      <c r="AX78" s="20">
        <f t="shared" si="37"/>
        <v>12504</v>
      </c>
      <c r="AY78" s="20">
        <f t="shared" si="37"/>
        <v>12876</v>
      </c>
      <c r="AZ78" s="20">
        <f t="shared" si="37"/>
        <v>13260</v>
      </c>
      <c r="BA78" s="20">
        <f t="shared" si="37"/>
        <v>13656</v>
      </c>
      <c r="BB78" s="20">
        <f t="shared" si="37"/>
        <v>14064</v>
      </c>
      <c r="BC78" s="20">
        <f t="shared" si="37"/>
        <v>14484</v>
      </c>
      <c r="BD78" s="20">
        <f t="shared" si="37"/>
        <v>14928</v>
      </c>
      <c r="BE78" s="20">
        <f t="shared" si="37"/>
        <v>15372</v>
      </c>
      <c r="BF78" s="20">
        <f t="shared" si="37"/>
        <v>15828</v>
      </c>
      <c r="BG78" s="20">
        <f t="shared" si="37"/>
        <v>16308</v>
      </c>
      <c r="BH78" s="20">
        <f t="shared" si="37"/>
        <v>16800</v>
      </c>
      <c r="BI78" s="20">
        <f t="shared" si="37"/>
        <v>17304</v>
      </c>
      <c r="BJ78" s="20">
        <f t="shared" si="37"/>
        <v>17820</v>
      </c>
      <c r="BK78" s="20">
        <f t="shared" si="37"/>
        <v>18360</v>
      </c>
      <c r="BL78" s="20">
        <f t="shared" si="31"/>
        <v>18900</v>
      </c>
      <c r="BM78" s="20">
        <f t="shared" si="29"/>
        <v>19476</v>
      </c>
      <c r="BN78" s="20">
        <f t="shared" si="29"/>
        <v>20052</v>
      </c>
      <c r="BO78" s="20">
        <f t="shared" si="17"/>
        <v>20664</v>
      </c>
    </row>
    <row r="79" spans="1:67" x14ac:dyDescent="0.2">
      <c r="A79">
        <v>63</v>
      </c>
      <c r="B79" s="20">
        <f t="shared" si="36"/>
        <v>3144</v>
      </c>
      <c r="C79" s="20">
        <f t="shared" si="36"/>
        <v>3192</v>
      </c>
      <c r="D79" s="20">
        <f t="shared" si="36"/>
        <v>3228</v>
      </c>
      <c r="E79" s="20">
        <f t="shared" si="36"/>
        <v>3324</v>
      </c>
      <c r="F79" s="20">
        <f t="shared" si="36"/>
        <v>3420</v>
      </c>
      <c r="G79" s="20">
        <f t="shared" si="36"/>
        <v>3528</v>
      </c>
      <c r="H79" s="20">
        <f t="shared" si="36"/>
        <v>3624</v>
      </c>
      <c r="I79" s="20">
        <f t="shared" si="36"/>
        <v>3720</v>
      </c>
      <c r="J79" s="20">
        <f t="shared" si="36"/>
        <v>3828</v>
      </c>
      <c r="K79" s="20">
        <f t="shared" si="36"/>
        <v>3948</v>
      </c>
      <c r="L79" s="20">
        <f t="shared" si="36"/>
        <v>4068</v>
      </c>
      <c r="M79" s="20">
        <f t="shared" si="36"/>
        <v>4188</v>
      </c>
      <c r="N79" s="20">
        <f t="shared" si="36"/>
        <v>4308</v>
      </c>
      <c r="O79" s="20">
        <f t="shared" si="36"/>
        <v>4440</v>
      </c>
      <c r="P79" s="20">
        <f t="shared" si="36"/>
        <v>4572</v>
      </c>
      <c r="Q79" s="20">
        <f t="shared" si="36"/>
        <v>4716</v>
      </c>
      <c r="R79" s="20">
        <f t="shared" si="35"/>
        <v>4848</v>
      </c>
      <c r="S79" s="20">
        <f t="shared" si="35"/>
        <v>5004</v>
      </c>
      <c r="T79" s="20">
        <f t="shared" si="35"/>
        <v>5148</v>
      </c>
      <c r="U79" s="20">
        <f t="shared" si="35"/>
        <v>5304</v>
      </c>
      <c r="V79" s="20">
        <f t="shared" si="35"/>
        <v>5460</v>
      </c>
      <c r="W79" s="20">
        <f t="shared" si="35"/>
        <v>5628</v>
      </c>
      <c r="X79" s="20">
        <f t="shared" si="35"/>
        <v>5796</v>
      </c>
      <c r="Y79" s="20">
        <f t="shared" si="35"/>
        <v>5964</v>
      </c>
      <c r="Z79" s="20">
        <f t="shared" si="35"/>
        <v>6144</v>
      </c>
      <c r="AA79" s="20">
        <f t="shared" si="35"/>
        <v>6336</v>
      </c>
      <c r="AB79" s="20">
        <f t="shared" si="35"/>
        <v>6528</v>
      </c>
      <c r="AC79" s="20">
        <f t="shared" si="35"/>
        <v>6720</v>
      </c>
      <c r="AD79" s="20">
        <f t="shared" si="35"/>
        <v>6924</v>
      </c>
      <c r="AE79" s="20">
        <f t="shared" si="35"/>
        <v>7128</v>
      </c>
      <c r="AF79" s="20">
        <f t="shared" si="35"/>
        <v>7344</v>
      </c>
      <c r="AG79" s="20">
        <f t="shared" si="38"/>
        <v>7560</v>
      </c>
      <c r="AH79" s="20">
        <f t="shared" si="38"/>
        <v>7788</v>
      </c>
      <c r="AI79" s="20">
        <f t="shared" si="38"/>
        <v>8028</v>
      </c>
      <c r="AJ79" s="20">
        <f t="shared" si="38"/>
        <v>8268</v>
      </c>
      <c r="AK79" s="20">
        <f t="shared" si="38"/>
        <v>8508</v>
      </c>
      <c r="AL79" s="20">
        <f t="shared" si="38"/>
        <v>8772</v>
      </c>
      <c r="AM79" s="20">
        <f t="shared" si="38"/>
        <v>9024</v>
      </c>
      <c r="AN79" s="20">
        <f t="shared" si="38"/>
        <v>9300</v>
      </c>
      <c r="AO79" s="20">
        <f t="shared" si="38"/>
        <v>9576</v>
      </c>
      <c r="AP79" s="20">
        <f t="shared" si="38"/>
        <v>9864</v>
      </c>
      <c r="AQ79" s="20">
        <f t="shared" si="38"/>
        <v>10164</v>
      </c>
      <c r="AR79" s="20">
        <f t="shared" si="38"/>
        <v>10464</v>
      </c>
      <c r="AS79" s="20">
        <f t="shared" si="38"/>
        <v>10776</v>
      </c>
      <c r="AT79" s="20">
        <f t="shared" si="38"/>
        <v>11100</v>
      </c>
      <c r="AU79" s="20">
        <f t="shared" si="38"/>
        <v>11436</v>
      </c>
      <c r="AV79" s="20">
        <f t="shared" si="38"/>
        <v>11784</v>
      </c>
      <c r="AW79" s="20">
        <f t="shared" si="37"/>
        <v>12132</v>
      </c>
      <c r="AX79" s="20">
        <f t="shared" si="37"/>
        <v>12504</v>
      </c>
      <c r="AY79" s="20">
        <f t="shared" si="37"/>
        <v>12876</v>
      </c>
      <c r="AZ79" s="20">
        <f t="shared" si="37"/>
        <v>13260</v>
      </c>
      <c r="BA79" s="20">
        <f t="shared" si="37"/>
        <v>13656</v>
      </c>
      <c r="BB79" s="20">
        <f t="shared" si="37"/>
        <v>14064</v>
      </c>
      <c r="BC79" s="20">
        <f t="shared" si="37"/>
        <v>14484</v>
      </c>
      <c r="BD79" s="20">
        <f t="shared" si="37"/>
        <v>14928</v>
      </c>
      <c r="BE79" s="20">
        <f t="shared" si="37"/>
        <v>15372</v>
      </c>
      <c r="BF79" s="20">
        <f t="shared" si="37"/>
        <v>15828</v>
      </c>
      <c r="BG79" s="20">
        <f t="shared" si="37"/>
        <v>16308</v>
      </c>
      <c r="BH79" s="20">
        <f t="shared" si="37"/>
        <v>16800</v>
      </c>
      <c r="BI79" s="20">
        <f t="shared" si="37"/>
        <v>17304</v>
      </c>
      <c r="BJ79" s="20">
        <f t="shared" si="37"/>
        <v>17820</v>
      </c>
      <c r="BK79" s="20">
        <f t="shared" si="37"/>
        <v>18360</v>
      </c>
      <c r="BL79" s="20">
        <f t="shared" si="31"/>
        <v>18900</v>
      </c>
      <c r="BM79" s="20">
        <f t="shared" si="29"/>
        <v>19476</v>
      </c>
      <c r="BN79" s="20">
        <f t="shared" si="29"/>
        <v>20052</v>
      </c>
      <c r="BO79" s="20">
        <f t="shared" si="17"/>
        <v>20664</v>
      </c>
    </row>
    <row r="80" spans="1:67" x14ac:dyDescent="0.2">
      <c r="A80">
        <v>64</v>
      </c>
      <c r="B80" s="20">
        <f t="shared" si="36"/>
        <v>3144</v>
      </c>
      <c r="C80" s="20">
        <f t="shared" si="36"/>
        <v>3192</v>
      </c>
      <c r="D80" s="20">
        <f t="shared" si="36"/>
        <v>3228</v>
      </c>
      <c r="E80" s="20">
        <f t="shared" si="36"/>
        <v>3324</v>
      </c>
      <c r="F80" s="20">
        <f t="shared" si="36"/>
        <v>3420</v>
      </c>
      <c r="G80" s="20">
        <f t="shared" si="36"/>
        <v>3528</v>
      </c>
      <c r="H80" s="20">
        <f t="shared" si="36"/>
        <v>3624</v>
      </c>
      <c r="I80" s="20">
        <f t="shared" si="36"/>
        <v>3720</v>
      </c>
      <c r="J80" s="20">
        <f t="shared" si="36"/>
        <v>3828</v>
      </c>
      <c r="K80" s="20">
        <f t="shared" si="36"/>
        <v>3948</v>
      </c>
      <c r="L80" s="20">
        <f t="shared" si="36"/>
        <v>4068</v>
      </c>
      <c r="M80" s="20">
        <f t="shared" si="36"/>
        <v>4188</v>
      </c>
      <c r="N80" s="20">
        <f t="shared" si="36"/>
        <v>4308</v>
      </c>
      <c r="O80" s="20">
        <f t="shared" si="36"/>
        <v>4440</v>
      </c>
      <c r="P80" s="20">
        <f t="shared" si="36"/>
        <v>4572</v>
      </c>
      <c r="Q80" s="20">
        <f t="shared" si="36"/>
        <v>4716</v>
      </c>
      <c r="R80" s="20">
        <f t="shared" si="35"/>
        <v>4848</v>
      </c>
      <c r="S80" s="20">
        <f t="shared" si="35"/>
        <v>5004</v>
      </c>
      <c r="T80" s="20">
        <f t="shared" si="35"/>
        <v>5148</v>
      </c>
      <c r="U80" s="20">
        <f t="shared" si="35"/>
        <v>5304</v>
      </c>
      <c r="V80" s="20">
        <f t="shared" si="35"/>
        <v>5460</v>
      </c>
      <c r="W80" s="20">
        <f t="shared" si="35"/>
        <v>5628</v>
      </c>
      <c r="X80" s="20">
        <f t="shared" si="35"/>
        <v>5796</v>
      </c>
      <c r="Y80" s="20">
        <f t="shared" si="35"/>
        <v>5964</v>
      </c>
      <c r="Z80" s="20">
        <f t="shared" si="35"/>
        <v>6144</v>
      </c>
      <c r="AA80" s="20">
        <f t="shared" si="35"/>
        <v>6336</v>
      </c>
      <c r="AB80" s="20">
        <f t="shared" si="35"/>
        <v>6528</v>
      </c>
      <c r="AC80" s="20">
        <f t="shared" si="35"/>
        <v>6720</v>
      </c>
      <c r="AD80" s="20">
        <f t="shared" si="35"/>
        <v>6924</v>
      </c>
      <c r="AE80" s="20">
        <f t="shared" si="35"/>
        <v>7128</v>
      </c>
      <c r="AF80" s="20">
        <f t="shared" si="35"/>
        <v>7344</v>
      </c>
      <c r="AG80" s="20">
        <f t="shared" si="38"/>
        <v>7560</v>
      </c>
      <c r="AH80" s="20">
        <f t="shared" si="38"/>
        <v>7788</v>
      </c>
      <c r="AI80" s="20">
        <f t="shared" si="38"/>
        <v>8028</v>
      </c>
      <c r="AJ80" s="20">
        <f t="shared" si="38"/>
        <v>8268</v>
      </c>
      <c r="AK80" s="20">
        <f t="shared" si="38"/>
        <v>8508</v>
      </c>
      <c r="AL80" s="20">
        <f t="shared" si="38"/>
        <v>8772</v>
      </c>
      <c r="AM80" s="20">
        <f t="shared" si="38"/>
        <v>9024</v>
      </c>
      <c r="AN80" s="20">
        <f t="shared" si="38"/>
        <v>9300</v>
      </c>
      <c r="AO80" s="20">
        <f t="shared" si="38"/>
        <v>9576</v>
      </c>
      <c r="AP80" s="20">
        <f t="shared" si="38"/>
        <v>9864</v>
      </c>
      <c r="AQ80" s="20">
        <f t="shared" si="38"/>
        <v>10164</v>
      </c>
      <c r="AR80" s="20">
        <f t="shared" si="38"/>
        <v>10464</v>
      </c>
      <c r="AS80" s="20">
        <f t="shared" si="38"/>
        <v>10776</v>
      </c>
      <c r="AT80" s="20">
        <f t="shared" si="38"/>
        <v>11100</v>
      </c>
      <c r="AU80" s="20">
        <f t="shared" si="38"/>
        <v>11436</v>
      </c>
      <c r="AV80" s="20">
        <f t="shared" si="38"/>
        <v>11784</v>
      </c>
      <c r="AW80" s="20">
        <f t="shared" si="37"/>
        <v>12132</v>
      </c>
      <c r="AX80" s="20">
        <f t="shared" si="37"/>
        <v>12504</v>
      </c>
      <c r="AY80" s="20">
        <f t="shared" si="37"/>
        <v>12876</v>
      </c>
      <c r="AZ80" s="20">
        <f t="shared" si="37"/>
        <v>13260</v>
      </c>
      <c r="BA80" s="20">
        <f t="shared" si="37"/>
        <v>13656</v>
      </c>
      <c r="BB80" s="20">
        <f t="shared" si="37"/>
        <v>14064</v>
      </c>
      <c r="BC80" s="20">
        <f t="shared" si="37"/>
        <v>14484</v>
      </c>
      <c r="BD80" s="20">
        <f t="shared" si="37"/>
        <v>14928</v>
      </c>
      <c r="BE80" s="20">
        <f t="shared" si="37"/>
        <v>15372</v>
      </c>
      <c r="BF80" s="20">
        <f t="shared" si="37"/>
        <v>15828</v>
      </c>
      <c r="BG80" s="20">
        <f t="shared" si="37"/>
        <v>16308</v>
      </c>
      <c r="BH80" s="20">
        <f t="shared" si="37"/>
        <v>16800</v>
      </c>
      <c r="BI80" s="20">
        <f t="shared" si="37"/>
        <v>17304</v>
      </c>
      <c r="BJ80" s="20">
        <f t="shared" si="37"/>
        <v>17820</v>
      </c>
      <c r="BK80" s="20">
        <f t="shared" si="37"/>
        <v>18360</v>
      </c>
      <c r="BL80" s="20">
        <f t="shared" si="31"/>
        <v>18900</v>
      </c>
      <c r="BM80" s="20">
        <f t="shared" si="29"/>
        <v>19476</v>
      </c>
      <c r="BN80" s="20">
        <f t="shared" si="29"/>
        <v>20052</v>
      </c>
      <c r="BO80" s="20">
        <f t="shared" si="17"/>
        <v>20664</v>
      </c>
    </row>
    <row r="81" spans="1:67" x14ac:dyDescent="0.2">
      <c r="A81">
        <v>65</v>
      </c>
      <c r="B81" s="20">
        <f t="shared" si="36"/>
        <v>3144</v>
      </c>
      <c r="C81" s="20">
        <f t="shared" si="36"/>
        <v>3192</v>
      </c>
      <c r="D81" s="20">
        <f t="shared" si="36"/>
        <v>3228</v>
      </c>
      <c r="E81" s="20">
        <f t="shared" si="36"/>
        <v>3324</v>
      </c>
      <c r="F81" s="20">
        <f t="shared" si="36"/>
        <v>3420</v>
      </c>
      <c r="G81" s="20">
        <f t="shared" si="36"/>
        <v>3528</v>
      </c>
      <c r="H81" s="20">
        <f t="shared" si="36"/>
        <v>3624</v>
      </c>
      <c r="I81" s="20">
        <f t="shared" si="36"/>
        <v>3720</v>
      </c>
      <c r="J81" s="20">
        <f t="shared" si="36"/>
        <v>3828</v>
      </c>
      <c r="K81" s="20">
        <f t="shared" si="36"/>
        <v>3948</v>
      </c>
      <c r="L81" s="20">
        <f t="shared" si="36"/>
        <v>4068</v>
      </c>
      <c r="M81" s="20">
        <f t="shared" si="36"/>
        <v>4188</v>
      </c>
      <c r="N81" s="20">
        <f t="shared" si="36"/>
        <v>4308</v>
      </c>
      <c r="O81" s="20">
        <f t="shared" si="36"/>
        <v>4440</v>
      </c>
      <c r="P81" s="20">
        <f t="shared" si="36"/>
        <v>4572</v>
      </c>
      <c r="Q81" s="20">
        <f t="shared" si="36"/>
        <v>4716</v>
      </c>
      <c r="R81" s="20">
        <f t="shared" si="35"/>
        <v>4848</v>
      </c>
      <c r="S81" s="20">
        <f t="shared" si="35"/>
        <v>5004</v>
      </c>
      <c r="T81" s="20">
        <f t="shared" si="35"/>
        <v>5148</v>
      </c>
      <c r="U81" s="20">
        <f t="shared" si="35"/>
        <v>5304</v>
      </c>
      <c r="V81" s="20">
        <f t="shared" si="35"/>
        <v>5460</v>
      </c>
      <c r="W81" s="20">
        <f t="shared" si="35"/>
        <v>5628</v>
      </c>
      <c r="X81" s="20">
        <f t="shared" si="35"/>
        <v>5796</v>
      </c>
      <c r="Y81" s="20">
        <f t="shared" si="35"/>
        <v>5964</v>
      </c>
      <c r="Z81" s="20">
        <f t="shared" si="35"/>
        <v>6144</v>
      </c>
      <c r="AA81" s="20">
        <f t="shared" si="35"/>
        <v>6336</v>
      </c>
      <c r="AB81" s="20">
        <f t="shared" si="35"/>
        <v>6528</v>
      </c>
      <c r="AC81" s="20">
        <f t="shared" si="35"/>
        <v>6720</v>
      </c>
      <c r="AD81" s="20">
        <f t="shared" si="35"/>
        <v>6924</v>
      </c>
      <c r="AE81" s="20">
        <f t="shared" si="35"/>
        <v>7128</v>
      </c>
      <c r="AF81" s="20">
        <f t="shared" si="35"/>
        <v>7344</v>
      </c>
      <c r="AG81" s="20">
        <f t="shared" si="38"/>
        <v>7560</v>
      </c>
      <c r="AH81" s="20">
        <f t="shared" si="38"/>
        <v>7788</v>
      </c>
      <c r="AI81" s="20">
        <f t="shared" si="38"/>
        <v>8028</v>
      </c>
      <c r="AJ81" s="20">
        <f t="shared" si="38"/>
        <v>8268</v>
      </c>
      <c r="AK81" s="20">
        <f t="shared" si="38"/>
        <v>8508</v>
      </c>
      <c r="AL81" s="20">
        <f t="shared" si="38"/>
        <v>8772</v>
      </c>
      <c r="AM81" s="20">
        <f t="shared" si="38"/>
        <v>9024</v>
      </c>
      <c r="AN81" s="20">
        <f t="shared" si="38"/>
        <v>9300</v>
      </c>
      <c r="AO81" s="20">
        <f t="shared" si="38"/>
        <v>9576</v>
      </c>
      <c r="AP81" s="20">
        <f t="shared" si="38"/>
        <v>9864</v>
      </c>
      <c r="AQ81" s="20">
        <f t="shared" si="38"/>
        <v>10164</v>
      </c>
      <c r="AR81" s="20">
        <f t="shared" si="38"/>
        <v>10464</v>
      </c>
      <c r="AS81" s="20">
        <f t="shared" si="38"/>
        <v>10776</v>
      </c>
      <c r="AT81" s="20">
        <f t="shared" si="38"/>
        <v>11100</v>
      </c>
      <c r="AU81" s="20">
        <f t="shared" si="38"/>
        <v>11436</v>
      </c>
      <c r="AV81" s="20">
        <f t="shared" si="38"/>
        <v>11784</v>
      </c>
      <c r="AW81" s="20">
        <f t="shared" si="37"/>
        <v>12132</v>
      </c>
      <c r="AX81" s="20">
        <f t="shared" si="37"/>
        <v>12504</v>
      </c>
      <c r="AY81" s="20">
        <f t="shared" si="37"/>
        <v>12876</v>
      </c>
      <c r="AZ81" s="20">
        <f t="shared" si="37"/>
        <v>13260</v>
      </c>
      <c r="BA81" s="20">
        <f t="shared" si="37"/>
        <v>13656</v>
      </c>
      <c r="BB81" s="20">
        <f t="shared" si="37"/>
        <v>14064</v>
      </c>
      <c r="BC81" s="20">
        <f t="shared" si="37"/>
        <v>14484</v>
      </c>
      <c r="BD81" s="20">
        <f t="shared" si="37"/>
        <v>14928</v>
      </c>
      <c r="BE81" s="20">
        <f t="shared" si="37"/>
        <v>15372</v>
      </c>
      <c r="BF81" s="20">
        <f t="shared" si="37"/>
        <v>15828</v>
      </c>
      <c r="BG81" s="20">
        <f t="shared" si="37"/>
        <v>16308</v>
      </c>
      <c r="BH81" s="20">
        <f t="shared" si="37"/>
        <v>16800</v>
      </c>
      <c r="BI81" s="20">
        <f t="shared" si="37"/>
        <v>17304</v>
      </c>
      <c r="BJ81" s="20">
        <f t="shared" si="37"/>
        <v>17820</v>
      </c>
      <c r="BK81" s="20">
        <f t="shared" si="37"/>
        <v>18360</v>
      </c>
      <c r="BL81" s="20">
        <f t="shared" si="31"/>
        <v>18900</v>
      </c>
      <c r="BM81" s="20">
        <f t="shared" si="29"/>
        <v>19476</v>
      </c>
      <c r="BN81" s="20">
        <f t="shared" si="29"/>
        <v>20052</v>
      </c>
      <c r="BO81" s="20">
        <f t="shared" si="29"/>
        <v>20664</v>
      </c>
    </row>
    <row r="82" spans="1:67" x14ac:dyDescent="0.2">
      <c r="A82">
        <v>66</v>
      </c>
      <c r="B82" s="20">
        <f t="shared" si="36"/>
        <v>3144</v>
      </c>
      <c r="C82" s="20">
        <f t="shared" si="36"/>
        <v>3192</v>
      </c>
      <c r="D82" s="20">
        <f t="shared" si="36"/>
        <v>3228</v>
      </c>
      <c r="E82" s="20">
        <f t="shared" si="36"/>
        <v>3324</v>
      </c>
      <c r="F82" s="20">
        <f t="shared" si="36"/>
        <v>3420</v>
      </c>
      <c r="G82" s="20">
        <f t="shared" si="36"/>
        <v>3528</v>
      </c>
      <c r="H82" s="20">
        <f t="shared" si="36"/>
        <v>3624</v>
      </c>
      <c r="I82" s="20">
        <f t="shared" si="36"/>
        <v>3720</v>
      </c>
      <c r="J82" s="20">
        <f t="shared" si="36"/>
        <v>3828</v>
      </c>
      <c r="K82" s="20">
        <f t="shared" si="36"/>
        <v>3948</v>
      </c>
      <c r="L82" s="20">
        <f t="shared" si="36"/>
        <v>4068</v>
      </c>
      <c r="M82" s="20">
        <f t="shared" si="36"/>
        <v>4188</v>
      </c>
      <c r="N82" s="20">
        <f t="shared" si="36"/>
        <v>4308</v>
      </c>
      <c r="O82" s="20">
        <f t="shared" si="36"/>
        <v>4440</v>
      </c>
      <c r="P82" s="20">
        <f t="shared" si="36"/>
        <v>4572</v>
      </c>
      <c r="Q82" s="20">
        <f t="shared" si="36"/>
        <v>4716</v>
      </c>
      <c r="R82" s="20">
        <f t="shared" si="35"/>
        <v>4848</v>
      </c>
      <c r="S82" s="20">
        <f t="shared" si="35"/>
        <v>5004</v>
      </c>
      <c r="T82" s="20">
        <f t="shared" si="35"/>
        <v>5148</v>
      </c>
      <c r="U82" s="20">
        <f t="shared" si="35"/>
        <v>5304</v>
      </c>
      <c r="V82" s="20">
        <f t="shared" si="35"/>
        <v>5460</v>
      </c>
      <c r="W82" s="20">
        <f t="shared" si="35"/>
        <v>5628</v>
      </c>
      <c r="X82" s="20">
        <f t="shared" si="35"/>
        <v>5796</v>
      </c>
      <c r="Y82" s="20">
        <f t="shared" si="35"/>
        <v>5964</v>
      </c>
      <c r="Z82" s="20">
        <f t="shared" si="35"/>
        <v>6144</v>
      </c>
      <c r="AA82" s="20">
        <f t="shared" si="35"/>
        <v>6336</v>
      </c>
      <c r="AB82" s="20">
        <f t="shared" si="35"/>
        <v>6528</v>
      </c>
      <c r="AC82" s="20">
        <f t="shared" si="35"/>
        <v>6720</v>
      </c>
      <c r="AD82" s="20">
        <f t="shared" si="35"/>
        <v>6924</v>
      </c>
      <c r="AE82" s="20">
        <f t="shared" si="35"/>
        <v>7128</v>
      </c>
      <c r="AF82" s="20">
        <f t="shared" si="35"/>
        <v>7344</v>
      </c>
      <c r="AG82" s="20">
        <f t="shared" si="38"/>
        <v>7560</v>
      </c>
      <c r="AH82" s="20">
        <f t="shared" si="38"/>
        <v>7788</v>
      </c>
      <c r="AI82" s="20">
        <f t="shared" si="38"/>
        <v>8028</v>
      </c>
      <c r="AJ82" s="20">
        <f t="shared" si="38"/>
        <v>8268</v>
      </c>
      <c r="AK82" s="20">
        <f t="shared" si="38"/>
        <v>8508</v>
      </c>
      <c r="AL82" s="20">
        <f t="shared" si="38"/>
        <v>8772</v>
      </c>
      <c r="AM82" s="20">
        <f t="shared" si="38"/>
        <v>9024</v>
      </c>
      <c r="AN82" s="20">
        <f t="shared" si="38"/>
        <v>9300</v>
      </c>
      <c r="AO82" s="20">
        <f t="shared" si="38"/>
        <v>9576</v>
      </c>
      <c r="AP82" s="20">
        <f t="shared" si="38"/>
        <v>9864</v>
      </c>
      <c r="AQ82" s="20">
        <f t="shared" si="38"/>
        <v>10164</v>
      </c>
      <c r="AR82" s="20">
        <f t="shared" si="38"/>
        <v>10464</v>
      </c>
      <c r="AS82" s="20">
        <f t="shared" si="38"/>
        <v>10776</v>
      </c>
      <c r="AT82" s="20">
        <f t="shared" si="38"/>
        <v>11100</v>
      </c>
      <c r="AU82" s="20">
        <f t="shared" si="38"/>
        <v>11436</v>
      </c>
      <c r="AV82" s="20">
        <f t="shared" si="38"/>
        <v>11784</v>
      </c>
      <c r="AW82" s="20">
        <f t="shared" si="37"/>
        <v>12132</v>
      </c>
      <c r="AX82" s="20">
        <f t="shared" si="37"/>
        <v>12504</v>
      </c>
      <c r="AY82" s="20">
        <f t="shared" si="37"/>
        <v>12876</v>
      </c>
      <c r="AZ82" s="20">
        <f t="shared" si="37"/>
        <v>13260</v>
      </c>
      <c r="BA82" s="20">
        <f t="shared" si="37"/>
        <v>13656</v>
      </c>
      <c r="BB82" s="20">
        <f t="shared" si="37"/>
        <v>14064</v>
      </c>
      <c r="BC82" s="20">
        <f t="shared" si="37"/>
        <v>14484</v>
      </c>
      <c r="BD82" s="20">
        <f t="shared" si="37"/>
        <v>14928</v>
      </c>
      <c r="BE82" s="20">
        <f t="shared" si="37"/>
        <v>15372</v>
      </c>
      <c r="BF82" s="20">
        <f t="shared" si="37"/>
        <v>15828</v>
      </c>
      <c r="BG82" s="20">
        <f t="shared" si="37"/>
        <v>16308</v>
      </c>
      <c r="BH82" s="20">
        <f t="shared" si="37"/>
        <v>16800</v>
      </c>
      <c r="BI82" s="20">
        <f t="shared" si="37"/>
        <v>17304</v>
      </c>
      <c r="BJ82" s="20">
        <f t="shared" si="37"/>
        <v>17820</v>
      </c>
      <c r="BK82" s="20">
        <f t="shared" si="37"/>
        <v>18360</v>
      </c>
      <c r="BL82" s="20">
        <f t="shared" si="31"/>
        <v>18900</v>
      </c>
      <c r="BM82" s="20">
        <f t="shared" si="29"/>
        <v>19476</v>
      </c>
      <c r="BN82" s="20">
        <f t="shared" si="29"/>
        <v>20052</v>
      </c>
      <c r="BO82" s="20">
        <f t="shared" si="29"/>
        <v>20664</v>
      </c>
    </row>
    <row r="83" spans="1:67" x14ac:dyDescent="0.2">
      <c r="A83">
        <v>67</v>
      </c>
      <c r="B83" s="20">
        <f t="shared" si="36"/>
        <v>3144</v>
      </c>
      <c r="C83" s="20">
        <f t="shared" si="36"/>
        <v>3192</v>
      </c>
      <c r="D83" s="20">
        <f t="shared" si="36"/>
        <v>3228</v>
      </c>
      <c r="E83" s="20">
        <f t="shared" si="36"/>
        <v>3324</v>
      </c>
      <c r="F83" s="20">
        <f t="shared" si="36"/>
        <v>3420</v>
      </c>
      <c r="G83" s="20">
        <f t="shared" si="36"/>
        <v>3528</v>
      </c>
      <c r="H83" s="20">
        <f t="shared" si="36"/>
        <v>3624</v>
      </c>
      <c r="I83" s="20">
        <f t="shared" si="36"/>
        <v>3720</v>
      </c>
      <c r="J83" s="20">
        <f t="shared" si="36"/>
        <v>3828</v>
      </c>
      <c r="K83" s="20">
        <f t="shared" si="36"/>
        <v>3948</v>
      </c>
      <c r="L83" s="20">
        <f t="shared" si="36"/>
        <v>4068</v>
      </c>
      <c r="M83" s="20">
        <f t="shared" si="36"/>
        <v>4188</v>
      </c>
      <c r="N83" s="20">
        <f t="shared" si="36"/>
        <v>4308</v>
      </c>
      <c r="O83" s="20">
        <f t="shared" si="36"/>
        <v>4440</v>
      </c>
      <c r="P83" s="20">
        <f t="shared" si="36"/>
        <v>4572</v>
      </c>
      <c r="Q83" s="20">
        <f t="shared" si="36"/>
        <v>4716</v>
      </c>
      <c r="R83" s="20">
        <f t="shared" si="35"/>
        <v>4848</v>
      </c>
      <c r="S83" s="20">
        <f t="shared" si="35"/>
        <v>5004</v>
      </c>
      <c r="T83" s="20">
        <f t="shared" si="35"/>
        <v>5148</v>
      </c>
      <c r="U83" s="20">
        <f t="shared" si="35"/>
        <v>5304</v>
      </c>
      <c r="V83" s="20">
        <f t="shared" si="35"/>
        <v>5460</v>
      </c>
      <c r="W83" s="20">
        <f t="shared" si="35"/>
        <v>5628</v>
      </c>
      <c r="X83" s="20">
        <f t="shared" si="35"/>
        <v>5796</v>
      </c>
      <c r="Y83" s="20">
        <f t="shared" si="35"/>
        <v>5964</v>
      </c>
      <c r="Z83" s="20">
        <f t="shared" si="35"/>
        <v>6144</v>
      </c>
      <c r="AA83" s="20">
        <f t="shared" si="35"/>
        <v>6336</v>
      </c>
      <c r="AB83" s="20">
        <f t="shared" si="35"/>
        <v>6528</v>
      </c>
      <c r="AC83" s="20">
        <f t="shared" si="35"/>
        <v>6720</v>
      </c>
      <c r="AD83" s="20">
        <f t="shared" si="35"/>
        <v>6924</v>
      </c>
      <c r="AE83" s="20">
        <f t="shared" si="35"/>
        <v>7128</v>
      </c>
      <c r="AF83" s="20">
        <f t="shared" si="35"/>
        <v>7344</v>
      </c>
      <c r="AG83" s="20">
        <f t="shared" si="38"/>
        <v>7560</v>
      </c>
      <c r="AH83" s="20">
        <f t="shared" si="38"/>
        <v>7788</v>
      </c>
      <c r="AI83" s="20">
        <f t="shared" si="38"/>
        <v>8028</v>
      </c>
      <c r="AJ83" s="20">
        <f t="shared" si="38"/>
        <v>8268</v>
      </c>
      <c r="AK83" s="20">
        <f t="shared" si="38"/>
        <v>8508</v>
      </c>
      <c r="AL83" s="20">
        <f t="shared" si="38"/>
        <v>8772</v>
      </c>
      <c r="AM83" s="20">
        <f t="shared" si="38"/>
        <v>9024</v>
      </c>
      <c r="AN83" s="20">
        <f t="shared" si="38"/>
        <v>9300</v>
      </c>
      <c r="AO83" s="20">
        <f t="shared" si="38"/>
        <v>9576</v>
      </c>
      <c r="AP83" s="20">
        <f t="shared" si="38"/>
        <v>9864</v>
      </c>
      <c r="AQ83" s="20">
        <f t="shared" si="38"/>
        <v>10164</v>
      </c>
      <c r="AR83" s="20">
        <f t="shared" si="38"/>
        <v>10464</v>
      </c>
      <c r="AS83" s="20">
        <f t="shared" si="38"/>
        <v>10776</v>
      </c>
      <c r="AT83" s="20">
        <f t="shared" si="38"/>
        <v>11100</v>
      </c>
      <c r="AU83" s="20">
        <f t="shared" si="38"/>
        <v>11436</v>
      </c>
      <c r="AV83" s="20">
        <f t="shared" si="38"/>
        <v>11784</v>
      </c>
      <c r="AW83" s="20">
        <f t="shared" si="37"/>
        <v>12132</v>
      </c>
      <c r="AX83" s="20">
        <f t="shared" si="37"/>
        <v>12504</v>
      </c>
      <c r="AY83" s="20">
        <f t="shared" si="37"/>
        <v>12876</v>
      </c>
      <c r="AZ83" s="20">
        <f t="shared" si="37"/>
        <v>13260</v>
      </c>
      <c r="BA83" s="20">
        <f t="shared" si="37"/>
        <v>13656</v>
      </c>
      <c r="BB83" s="20">
        <f t="shared" si="37"/>
        <v>14064</v>
      </c>
      <c r="BC83" s="20">
        <f t="shared" si="37"/>
        <v>14484</v>
      </c>
      <c r="BD83" s="20">
        <f t="shared" si="37"/>
        <v>14928</v>
      </c>
      <c r="BE83" s="20">
        <f t="shared" si="37"/>
        <v>15372</v>
      </c>
      <c r="BF83" s="20">
        <f t="shared" si="37"/>
        <v>15828</v>
      </c>
      <c r="BG83" s="20">
        <f t="shared" si="37"/>
        <v>16308</v>
      </c>
      <c r="BH83" s="20">
        <f t="shared" si="37"/>
        <v>16800</v>
      </c>
      <c r="BI83" s="20">
        <f t="shared" si="37"/>
        <v>17304</v>
      </c>
      <c r="BJ83" s="20">
        <f t="shared" si="37"/>
        <v>17820</v>
      </c>
      <c r="BK83" s="20">
        <f t="shared" si="37"/>
        <v>18360</v>
      </c>
      <c r="BL83" s="20">
        <f t="shared" si="31"/>
        <v>18900</v>
      </c>
      <c r="BM83" s="20">
        <f t="shared" si="29"/>
        <v>19476</v>
      </c>
      <c r="BN83" s="20">
        <f t="shared" si="29"/>
        <v>20052</v>
      </c>
      <c r="BO83" s="20">
        <f t="shared" si="29"/>
        <v>20664</v>
      </c>
    </row>
    <row r="84" spans="1:67" x14ac:dyDescent="0.2">
      <c r="A84">
        <v>68</v>
      </c>
      <c r="B84" s="20">
        <f t="shared" si="36"/>
        <v>3144</v>
      </c>
      <c r="C84" s="20">
        <f t="shared" si="36"/>
        <v>3192</v>
      </c>
      <c r="D84" s="20">
        <f t="shared" si="36"/>
        <v>3228</v>
      </c>
      <c r="E84" s="20">
        <f t="shared" si="36"/>
        <v>3324</v>
      </c>
      <c r="F84" s="20">
        <f t="shared" si="36"/>
        <v>3420</v>
      </c>
      <c r="G84" s="20">
        <f t="shared" si="36"/>
        <v>3528</v>
      </c>
      <c r="H84" s="20">
        <f t="shared" si="36"/>
        <v>3624</v>
      </c>
      <c r="I84" s="20">
        <f t="shared" si="36"/>
        <v>3720</v>
      </c>
      <c r="J84" s="20">
        <f t="shared" si="36"/>
        <v>3828</v>
      </c>
      <c r="K84" s="20">
        <f t="shared" si="36"/>
        <v>3948</v>
      </c>
      <c r="L84" s="20">
        <f t="shared" si="36"/>
        <v>4068</v>
      </c>
      <c r="M84" s="20">
        <f t="shared" si="36"/>
        <v>4188</v>
      </c>
      <c r="N84" s="20">
        <f t="shared" si="36"/>
        <v>4308</v>
      </c>
      <c r="O84" s="20">
        <f t="shared" si="36"/>
        <v>4440</v>
      </c>
      <c r="P84" s="20">
        <f t="shared" si="36"/>
        <v>4572</v>
      </c>
      <c r="Q84" s="20">
        <f t="shared" si="36"/>
        <v>4716</v>
      </c>
      <c r="R84" s="20">
        <f t="shared" si="35"/>
        <v>4848</v>
      </c>
      <c r="S84" s="20">
        <f t="shared" si="35"/>
        <v>5004</v>
      </c>
      <c r="T84" s="20">
        <f t="shared" si="35"/>
        <v>5148</v>
      </c>
      <c r="U84" s="20">
        <f t="shared" si="35"/>
        <v>5304</v>
      </c>
      <c r="V84" s="20">
        <f t="shared" si="35"/>
        <v>5460</v>
      </c>
      <c r="W84" s="20">
        <f t="shared" si="35"/>
        <v>5628</v>
      </c>
      <c r="X84" s="20">
        <f t="shared" si="35"/>
        <v>5796</v>
      </c>
      <c r="Y84" s="20">
        <f t="shared" si="35"/>
        <v>5964</v>
      </c>
      <c r="Z84" s="20">
        <f t="shared" si="35"/>
        <v>6144</v>
      </c>
      <c r="AA84" s="20">
        <f t="shared" si="35"/>
        <v>6336</v>
      </c>
      <c r="AB84" s="20">
        <f t="shared" si="35"/>
        <v>6528</v>
      </c>
      <c r="AC84" s="20">
        <f t="shared" si="35"/>
        <v>6720</v>
      </c>
      <c r="AD84" s="20">
        <f t="shared" si="35"/>
        <v>6924</v>
      </c>
      <c r="AE84" s="20">
        <f t="shared" si="35"/>
        <v>7128</v>
      </c>
      <c r="AF84" s="20">
        <f t="shared" si="35"/>
        <v>7344</v>
      </c>
      <c r="AG84" s="20">
        <f t="shared" si="38"/>
        <v>7560</v>
      </c>
      <c r="AH84" s="20">
        <f t="shared" si="38"/>
        <v>7788</v>
      </c>
      <c r="AI84" s="20">
        <f t="shared" si="38"/>
        <v>8028</v>
      </c>
      <c r="AJ84" s="20">
        <f t="shared" si="38"/>
        <v>8268</v>
      </c>
      <c r="AK84" s="20">
        <f t="shared" si="38"/>
        <v>8508</v>
      </c>
      <c r="AL84" s="20">
        <f t="shared" si="38"/>
        <v>8772</v>
      </c>
      <c r="AM84" s="20">
        <f t="shared" si="38"/>
        <v>9024</v>
      </c>
      <c r="AN84" s="20">
        <f t="shared" si="38"/>
        <v>9300</v>
      </c>
      <c r="AO84" s="20">
        <f t="shared" si="38"/>
        <v>9576</v>
      </c>
      <c r="AP84" s="20">
        <f t="shared" si="38"/>
        <v>9864</v>
      </c>
      <c r="AQ84" s="20">
        <f t="shared" si="38"/>
        <v>10164</v>
      </c>
      <c r="AR84" s="20">
        <f t="shared" si="38"/>
        <v>10464</v>
      </c>
      <c r="AS84" s="20">
        <f t="shared" si="38"/>
        <v>10776</v>
      </c>
      <c r="AT84" s="20">
        <f t="shared" si="38"/>
        <v>11100</v>
      </c>
      <c r="AU84" s="20">
        <f t="shared" si="38"/>
        <v>11436</v>
      </c>
      <c r="AV84" s="20">
        <f t="shared" si="38"/>
        <v>11784</v>
      </c>
      <c r="AW84" s="20">
        <f t="shared" si="37"/>
        <v>12132</v>
      </c>
      <c r="AX84" s="20">
        <f t="shared" si="37"/>
        <v>12504</v>
      </c>
      <c r="AY84" s="20">
        <f t="shared" si="37"/>
        <v>12876</v>
      </c>
      <c r="AZ84" s="20">
        <f t="shared" si="37"/>
        <v>13260</v>
      </c>
      <c r="BA84" s="20">
        <f t="shared" si="37"/>
        <v>13656</v>
      </c>
      <c r="BB84" s="20">
        <f t="shared" si="37"/>
        <v>14064</v>
      </c>
      <c r="BC84" s="20">
        <f t="shared" si="37"/>
        <v>14484</v>
      </c>
      <c r="BD84" s="20">
        <f t="shared" si="37"/>
        <v>14928</v>
      </c>
      <c r="BE84" s="20">
        <f t="shared" si="37"/>
        <v>15372</v>
      </c>
      <c r="BF84" s="20">
        <f t="shared" si="37"/>
        <v>15828</v>
      </c>
      <c r="BG84" s="20">
        <f t="shared" si="37"/>
        <v>16308</v>
      </c>
      <c r="BH84" s="20">
        <f t="shared" si="37"/>
        <v>16800</v>
      </c>
      <c r="BI84" s="20">
        <f t="shared" si="37"/>
        <v>17304</v>
      </c>
      <c r="BJ84" s="20">
        <f t="shared" si="37"/>
        <v>17820</v>
      </c>
      <c r="BK84" s="20">
        <f t="shared" si="37"/>
        <v>18360</v>
      </c>
      <c r="BL84" s="20">
        <f t="shared" si="31"/>
        <v>18900</v>
      </c>
      <c r="BM84" s="20">
        <f t="shared" si="29"/>
        <v>19476</v>
      </c>
      <c r="BN84" s="20">
        <f t="shared" si="29"/>
        <v>20052</v>
      </c>
      <c r="BO84" s="20">
        <f t="shared" si="29"/>
        <v>20664</v>
      </c>
    </row>
    <row r="85" spans="1:67" x14ac:dyDescent="0.2">
      <c r="A85">
        <v>69</v>
      </c>
      <c r="B85" s="20">
        <f t="shared" si="36"/>
        <v>3144</v>
      </c>
      <c r="C85" s="20">
        <f t="shared" si="36"/>
        <v>3192</v>
      </c>
      <c r="D85" s="20">
        <f t="shared" si="36"/>
        <v>3228</v>
      </c>
      <c r="E85" s="20">
        <f t="shared" si="36"/>
        <v>3324</v>
      </c>
      <c r="F85" s="20">
        <f t="shared" si="36"/>
        <v>3420</v>
      </c>
      <c r="G85" s="20">
        <f t="shared" si="36"/>
        <v>3528</v>
      </c>
      <c r="H85" s="20">
        <f t="shared" si="36"/>
        <v>3624</v>
      </c>
      <c r="I85" s="20">
        <f t="shared" si="36"/>
        <v>3720</v>
      </c>
      <c r="J85" s="20">
        <f t="shared" si="36"/>
        <v>3828</v>
      </c>
      <c r="K85" s="20">
        <f t="shared" si="36"/>
        <v>3948</v>
      </c>
      <c r="L85" s="20">
        <f t="shared" si="36"/>
        <v>4068</v>
      </c>
      <c r="M85" s="20">
        <f t="shared" si="36"/>
        <v>4188</v>
      </c>
      <c r="N85" s="20">
        <f t="shared" si="36"/>
        <v>4308</v>
      </c>
      <c r="O85" s="20">
        <f t="shared" si="36"/>
        <v>4440</v>
      </c>
      <c r="P85" s="20">
        <f t="shared" si="36"/>
        <v>4572</v>
      </c>
      <c r="Q85" s="20">
        <f t="shared" si="36"/>
        <v>4716</v>
      </c>
      <c r="R85" s="20">
        <f t="shared" si="35"/>
        <v>4848</v>
      </c>
      <c r="S85" s="20">
        <f t="shared" si="35"/>
        <v>5004</v>
      </c>
      <c r="T85" s="20">
        <f t="shared" si="35"/>
        <v>5148</v>
      </c>
      <c r="U85" s="20">
        <f t="shared" si="35"/>
        <v>5304</v>
      </c>
      <c r="V85" s="20">
        <f t="shared" si="35"/>
        <v>5460</v>
      </c>
      <c r="W85" s="20">
        <f t="shared" si="35"/>
        <v>5628</v>
      </c>
      <c r="X85" s="20">
        <f t="shared" si="35"/>
        <v>5796</v>
      </c>
      <c r="Y85" s="20">
        <f t="shared" si="35"/>
        <v>5964</v>
      </c>
      <c r="Z85" s="20">
        <f t="shared" si="35"/>
        <v>6144</v>
      </c>
      <c r="AA85" s="20">
        <f t="shared" si="35"/>
        <v>6336</v>
      </c>
      <c r="AB85" s="20">
        <f t="shared" si="35"/>
        <v>6528</v>
      </c>
      <c r="AC85" s="20">
        <f t="shared" si="35"/>
        <v>6720</v>
      </c>
      <c r="AD85" s="20">
        <f t="shared" si="35"/>
        <v>6924</v>
      </c>
      <c r="AE85" s="20">
        <f t="shared" si="35"/>
        <v>7128</v>
      </c>
      <c r="AF85" s="20">
        <f t="shared" si="35"/>
        <v>7344</v>
      </c>
      <c r="AG85" s="20">
        <f t="shared" si="38"/>
        <v>7560</v>
      </c>
      <c r="AH85" s="20">
        <f t="shared" si="38"/>
        <v>7788</v>
      </c>
      <c r="AI85" s="20">
        <f t="shared" si="38"/>
        <v>8028</v>
      </c>
      <c r="AJ85" s="20">
        <f t="shared" si="38"/>
        <v>8268</v>
      </c>
      <c r="AK85" s="20">
        <f t="shared" si="38"/>
        <v>8508</v>
      </c>
      <c r="AL85" s="20">
        <f t="shared" si="38"/>
        <v>8772</v>
      </c>
      <c r="AM85" s="20">
        <f t="shared" si="38"/>
        <v>9024</v>
      </c>
      <c r="AN85" s="20">
        <f t="shared" si="38"/>
        <v>9300</v>
      </c>
      <c r="AO85" s="20">
        <f t="shared" si="38"/>
        <v>9576</v>
      </c>
      <c r="AP85" s="20">
        <f t="shared" si="38"/>
        <v>9864</v>
      </c>
      <c r="AQ85" s="20">
        <f t="shared" si="38"/>
        <v>10164</v>
      </c>
      <c r="AR85" s="20">
        <f t="shared" si="38"/>
        <v>10464</v>
      </c>
      <c r="AS85" s="20">
        <f t="shared" si="38"/>
        <v>10776</v>
      </c>
      <c r="AT85" s="20">
        <f t="shared" si="38"/>
        <v>11100</v>
      </c>
      <c r="AU85" s="20">
        <f t="shared" si="38"/>
        <v>11436</v>
      </c>
      <c r="AV85" s="20">
        <f t="shared" si="38"/>
        <v>11784</v>
      </c>
      <c r="AW85" s="20">
        <f t="shared" si="37"/>
        <v>12132</v>
      </c>
      <c r="AX85" s="20">
        <f t="shared" si="37"/>
        <v>12504</v>
      </c>
      <c r="AY85" s="20">
        <f t="shared" si="37"/>
        <v>12876</v>
      </c>
      <c r="AZ85" s="20">
        <f t="shared" si="37"/>
        <v>13260</v>
      </c>
      <c r="BA85" s="20">
        <f t="shared" si="37"/>
        <v>13656</v>
      </c>
      <c r="BB85" s="20">
        <f t="shared" si="37"/>
        <v>14064</v>
      </c>
      <c r="BC85" s="20">
        <f t="shared" si="37"/>
        <v>14484</v>
      </c>
      <c r="BD85" s="20">
        <f t="shared" si="37"/>
        <v>14928</v>
      </c>
      <c r="BE85" s="20">
        <f t="shared" si="37"/>
        <v>15372</v>
      </c>
      <c r="BF85" s="20">
        <f t="shared" si="37"/>
        <v>15828</v>
      </c>
      <c r="BG85" s="20">
        <f t="shared" si="37"/>
        <v>16308</v>
      </c>
      <c r="BH85" s="20">
        <f t="shared" si="37"/>
        <v>16800</v>
      </c>
      <c r="BI85" s="20">
        <f t="shared" si="37"/>
        <v>17304</v>
      </c>
      <c r="BJ85" s="20">
        <f t="shared" si="37"/>
        <v>17820</v>
      </c>
      <c r="BK85" s="20">
        <f t="shared" si="37"/>
        <v>18360</v>
      </c>
      <c r="BL85" s="20">
        <f t="shared" si="31"/>
        <v>18900</v>
      </c>
      <c r="BM85" s="20">
        <f t="shared" si="29"/>
        <v>19476</v>
      </c>
      <c r="BN85" s="20">
        <f t="shared" si="29"/>
        <v>20052</v>
      </c>
      <c r="BO85" s="20">
        <f t="shared" si="29"/>
        <v>20664</v>
      </c>
    </row>
    <row r="86" spans="1:67" x14ac:dyDescent="0.2">
      <c r="A86">
        <v>70</v>
      </c>
      <c r="B86" s="20">
        <f t="shared" si="36"/>
        <v>3144</v>
      </c>
      <c r="C86" s="20">
        <f t="shared" si="36"/>
        <v>3192</v>
      </c>
      <c r="D86" s="20">
        <f t="shared" si="36"/>
        <v>3228</v>
      </c>
      <c r="E86" s="20">
        <f t="shared" si="36"/>
        <v>3324</v>
      </c>
      <c r="F86" s="20">
        <f t="shared" si="36"/>
        <v>3420</v>
      </c>
      <c r="G86" s="20">
        <f t="shared" si="36"/>
        <v>3528</v>
      </c>
      <c r="H86" s="20">
        <f t="shared" si="36"/>
        <v>3624</v>
      </c>
      <c r="I86" s="20">
        <f t="shared" si="36"/>
        <v>3720</v>
      </c>
      <c r="J86" s="20">
        <f t="shared" si="36"/>
        <v>3828</v>
      </c>
      <c r="K86" s="20">
        <f t="shared" si="36"/>
        <v>3948</v>
      </c>
      <c r="L86" s="20">
        <f t="shared" si="36"/>
        <v>4068</v>
      </c>
      <c r="M86" s="20">
        <f t="shared" si="36"/>
        <v>4188</v>
      </c>
      <c r="N86" s="20">
        <f t="shared" si="36"/>
        <v>4308</v>
      </c>
      <c r="O86" s="20">
        <f t="shared" si="36"/>
        <v>4440</v>
      </c>
      <c r="P86" s="20">
        <f t="shared" si="36"/>
        <v>4572</v>
      </c>
      <c r="Q86" s="20">
        <f t="shared" si="36"/>
        <v>4716</v>
      </c>
      <c r="R86" s="20">
        <f t="shared" si="35"/>
        <v>4848</v>
      </c>
      <c r="S86" s="20">
        <f t="shared" si="35"/>
        <v>5004</v>
      </c>
      <c r="T86" s="20">
        <f t="shared" si="35"/>
        <v>5148</v>
      </c>
      <c r="U86" s="20">
        <f t="shared" si="35"/>
        <v>5304</v>
      </c>
      <c r="V86" s="20">
        <f t="shared" si="35"/>
        <v>5460</v>
      </c>
      <c r="W86" s="20">
        <f t="shared" si="35"/>
        <v>5628</v>
      </c>
      <c r="X86" s="20">
        <f t="shared" si="35"/>
        <v>5796</v>
      </c>
      <c r="Y86" s="20">
        <f t="shared" si="35"/>
        <v>5964</v>
      </c>
      <c r="Z86" s="20">
        <f t="shared" si="35"/>
        <v>6144</v>
      </c>
      <c r="AA86" s="20">
        <f t="shared" si="35"/>
        <v>6336</v>
      </c>
      <c r="AB86" s="20">
        <f t="shared" si="35"/>
        <v>6528</v>
      </c>
      <c r="AC86" s="20">
        <f t="shared" si="35"/>
        <v>6720</v>
      </c>
      <c r="AD86" s="20">
        <f t="shared" si="35"/>
        <v>6924</v>
      </c>
      <c r="AE86" s="20">
        <f t="shared" si="35"/>
        <v>7128</v>
      </c>
      <c r="AF86" s="20">
        <f t="shared" si="35"/>
        <v>7344</v>
      </c>
      <c r="AG86" s="20">
        <f t="shared" si="38"/>
        <v>7560</v>
      </c>
      <c r="AH86" s="20">
        <f t="shared" si="38"/>
        <v>7788</v>
      </c>
      <c r="AI86" s="20">
        <f t="shared" si="38"/>
        <v>8028</v>
      </c>
      <c r="AJ86" s="20">
        <f t="shared" si="38"/>
        <v>8268</v>
      </c>
      <c r="AK86" s="20">
        <f t="shared" si="38"/>
        <v>8508</v>
      </c>
      <c r="AL86" s="20">
        <f t="shared" si="38"/>
        <v>8772</v>
      </c>
      <c r="AM86" s="20">
        <f t="shared" si="38"/>
        <v>9024</v>
      </c>
      <c r="AN86" s="20">
        <f t="shared" si="38"/>
        <v>9300</v>
      </c>
      <c r="AO86" s="20">
        <f t="shared" si="38"/>
        <v>9576</v>
      </c>
      <c r="AP86" s="20">
        <f t="shared" si="38"/>
        <v>9864</v>
      </c>
      <c r="AQ86" s="20">
        <f t="shared" si="38"/>
        <v>10164</v>
      </c>
      <c r="AR86" s="20">
        <f t="shared" si="38"/>
        <v>10464</v>
      </c>
      <c r="AS86" s="20">
        <f t="shared" si="38"/>
        <v>10776</v>
      </c>
      <c r="AT86" s="20">
        <f t="shared" si="38"/>
        <v>11100</v>
      </c>
      <c r="AU86" s="20">
        <f t="shared" si="38"/>
        <v>11436</v>
      </c>
      <c r="AV86" s="20">
        <f t="shared" si="38"/>
        <v>11784</v>
      </c>
      <c r="AW86" s="20">
        <f t="shared" si="37"/>
        <v>12132</v>
      </c>
      <c r="AX86" s="20">
        <f t="shared" si="37"/>
        <v>12504</v>
      </c>
      <c r="AY86" s="20">
        <f t="shared" si="37"/>
        <v>12876</v>
      </c>
      <c r="AZ86" s="20">
        <f t="shared" si="37"/>
        <v>13260</v>
      </c>
      <c r="BA86" s="20">
        <f t="shared" si="37"/>
        <v>13656</v>
      </c>
      <c r="BB86" s="20">
        <f t="shared" si="37"/>
        <v>14064</v>
      </c>
      <c r="BC86" s="20">
        <f t="shared" si="37"/>
        <v>14484</v>
      </c>
      <c r="BD86" s="20">
        <f t="shared" si="37"/>
        <v>14928</v>
      </c>
      <c r="BE86" s="20">
        <f t="shared" si="37"/>
        <v>15372</v>
      </c>
      <c r="BF86" s="20">
        <f t="shared" si="37"/>
        <v>15828</v>
      </c>
      <c r="BG86" s="20">
        <f t="shared" si="37"/>
        <v>16308</v>
      </c>
      <c r="BH86" s="20">
        <f t="shared" si="37"/>
        <v>16800</v>
      </c>
      <c r="BI86" s="20">
        <f t="shared" si="37"/>
        <v>17304</v>
      </c>
      <c r="BJ86" s="20">
        <f t="shared" si="37"/>
        <v>17820</v>
      </c>
      <c r="BK86" s="20">
        <f t="shared" si="37"/>
        <v>18360</v>
      </c>
      <c r="BL86" s="20">
        <f t="shared" si="31"/>
        <v>18900</v>
      </c>
      <c r="BM86" s="20">
        <f t="shared" si="29"/>
        <v>19476</v>
      </c>
      <c r="BN86" s="20">
        <f t="shared" si="29"/>
        <v>20052</v>
      </c>
      <c r="BO86" s="20">
        <f t="shared" si="29"/>
        <v>20664</v>
      </c>
    </row>
    <row r="87" spans="1:67" x14ac:dyDescent="0.2">
      <c r="A87">
        <v>71</v>
      </c>
      <c r="B87" s="20">
        <f t="shared" si="36"/>
        <v>3144</v>
      </c>
      <c r="C87" s="20">
        <f t="shared" si="36"/>
        <v>3192</v>
      </c>
      <c r="D87" s="20">
        <f t="shared" si="36"/>
        <v>3228</v>
      </c>
      <c r="E87" s="20">
        <f t="shared" si="36"/>
        <v>3324</v>
      </c>
      <c r="F87" s="20">
        <f t="shared" si="36"/>
        <v>3420</v>
      </c>
      <c r="G87" s="20">
        <f t="shared" si="36"/>
        <v>3528</v>
      </c>
      <c r="H87" s="20">
        <f t="shared" si="36"/>
        <v>3624</v>
      </c>
      <c r="I87" s="20">
        <f t="shared" si="36"/>
        <v>3720</v>
      </c>
      <c r="J87" s="20">
        <f t="shared" si="36"/>
        <v>3828</v>
      </c>
      <c r="K87" s="20">
        <f t="shared" si="36"/>
        <v>3948</v>
      </c>
      <c r="L87" s="20">
        <f t="shared" si="36"/>
        <v>4068</v>
      </c>
      <c r="M87" s="20">
        <f t="shared" si="36"/>
        <v>4188</v>
      </c>
      <c r="N87" s="20">
        <f t="shared" si="36"/>
        <v>4308</v>
      </c>
      <c r="O87" s="20">
        <f t="shared" si="36"/>
        <v>4440</v>
      </c>
      <c r="P87" s="20">
        <f t="shared" si="36"/>
        <v>4572</v>
      </c>
      <c r="Q87" s="20">
        <f t="shared" si="36"/>
        <v>4716</v>
      </c>
      <c r="R87" s="20">
        <f t="shared" si="35"/>
        <v>4848</v>
      </c>
      <c r="S87" s="20">
        <f t="shared" si="35"/>
        <v>5004</v>
      </c>
      <c r="T87" s="20">
        <f t="shared" si="35"/>
        <v>5148</v>
      </c>
      <c r="U87" s="20">
        <f t="shared" si="35"/>
        <v>5304</v>
      </c>
      <c r="V87" s="20">
        <f t="shared" si="35"/>
        <v>5460</v>
      </c>
      <c r="W87" s="20">
        <f t="shared" si="35"/>
        <v>5628</v>
      </c>
      <c r="X87" s="20">
        <f t="shared" si="35"/>
        <v>5796</v>
      </c>
      <c r="Y87" s="20">
        <f t="shared" si="35"/>
        <v>5964</v>
      </c>
      <c r="Z87" s="20">
        <f t="shared" si="35"/>
        <v>6144</v>
      </c>
      <c r="AA87" s="20">
        <f t="shared" si="35"/>
        <v>6336</v>
      </c>
      <c r="AB87" s="20">
        <f t="shared" si="35"/>
        <v>6528</v>
      </c>
      <c r="AC87" s="20">
        <f t="shared" si="35"/>
        <v>6720</v>
      </c>
      <c r="AD87" s="20">
        <f t="shared" si="35"/>
        <v>6924</v>
      </c>
      <c r="AE87" s="20">
        <f t="shared" si="35"/>
        <v>7128</v>
      </c>
      <c r="AF87" s="20">
        <f t="shared" si="35"/>
        <v>7344</v>
      </c>
      <c r="AG87" s="20">
        <f t="shared" si="38"/>
        <v>7560</v>
      </c>
      <c r="AH87" s="20">
        <f t="shared" si="38"/>
        <v>7788</v>
      </c>
      <c r="AI87" s="20">
        <f t="shared" si="38"/>
        <v>8028</v>
      </c>
      <c r="AJ87" s="20">
        <f t="shared" si="38"/>
        <v>8268</v>
      </c>
      <c r="AK87" s="20">
        <f t="shared" si="38"/>
        <v>8508</v>
      </c>
      <c r="AL87" s="20">
        <f t="shared" si="38"/>
        <v>8772</v>
      </c>
      <c r="AM87" s="20">
        <f t="shared" si="38"/>
        <v>9024</v>
      </c>
      <c r="AN87" s="20">
        <f t="shared" si="38"/>
        <v>9300</v>
      </c>
      <c r="AO87" s="20">
        <f t="shared" si="38"/>
        <v>9576</v>
      </c>
      <c r="AP87" s="20">
        <f t="shared" si="38"/>
        <v>9864</v>
      </c>
      <c r="AQ87" s="20">
        <f t="shared" si="38"/>
        <v>10164</v>
      </c>
      <c r="AR87" s="20">
        <f t="shared" si="38"/>
        <v>10464</v>
      </c>
      <c r="AS87" s="20">
        <f t="shared" si="38"/>
        <v>10776</v>
      </c>
      <c r="AT87" s="20">
        <f t="shared" si="38"/>
        <v>11100</v>
      </c>
      <c r="AU87" s="20">
        <f t="shared" si="38"/>
        <v>11436</v>
      </c>
      <c r="AV87" s="20">
        <f t="shared" si="38"/>
        <v>11784</v>
      </c>
      <c r="AW87" s="20">
        <f t="shared" si="37"/>
        <v>12132</v>
      </c>
      <c r="AX87" s="20">
        <f t="shared" si="37"/>
        <v>12504</v>
      </c>
      <c r="AY87" s="20">
        <f t="shared" si="37"/>
        <v>12876</v>
      </c>
      <c r="AZ87" s="20">
        <f t="shared" si="37"/>
        <v>13260</v>
      </c>
      <c r="BA87" s="20">
        <f t="shared" si="37"/>
        <v>13656</v>
      </c>
      <c r="BB87" s="20">
        <f t="shared" si="37"/>
        <v>14064</v>
      </c>
      <c r="BC87" s="20">
        <f t="shared" si="37"/>
        <v>14484</v>
      </c>
      <c r="BD87" s="20">
        <f t="shared" si="37"/>
        <v>14928</v>
      </c>
      <c r="BE87" s="20">
        <f t="shared" si="37"/>
        <v>15372</v>
      </c>
      <c r="BF87" s="20">
        <f t="shared" si="37"/>
        <v>15828</v>
      </c>
      <c r="BG87" s="20">
        <f t="shared" si="37"/>
        <v>16308</v>
      </c>
      <c r="BH87" s="20">
        <f t="shared" si="37"/>
        <v>16800</v>
      </c>
      <c r="BI87" s="20">
        <f t="shared" si="37"/>
        <v>17304</v>
      </c>
      <c r="BJ87" s="20">
        <f t="shared" si="37"/>
        <v>17820</v>
      </c>
      <c r="BK87" s="20">
        <f t="shared" si="37"/>
        <v>18360</v>
      </c>
      <c r="BL87" s="20">
        <f t="shared" si="31"/>
        <v>18900</v>
      </c>
      <c r="BM87" s="20">
        <f t="shared" si="29"/>
        <v>19476</v>
      </c>
      <c r="BN87" s="20">
        <f t="shared" si="29"/>
        <v>20052</v>
      </c>
      <c r="BO87" s="20">
        <f t="shared" si="29"/>
        <v>20664</v>
      </c>
    </row>
    <row r="88" spans="1:67" x14ac:dyDescent="0.2">
      <c r="A88">
        <v>72</v>
      </c>
      <c r="B88" s="20">
        <f t="shared" si="36"/>
        <v>3144</v>
      </c>
      <c r="C88" s="20">
        <f t="shared" si="36"/>
        <v>3192</v>
      </c>
      <c r="D88" s="20">
        <f t="shared" si="36"/>
        <v>3228</v>
      </c>
      <c r="E88" s="20">
        <f t="shared" si="36"/>
        <v>3324</v>
      </c>
      <c r="F88" s="20">
        <f t="shared" si="36"/>
        <v>3420</v>
      </c>
      <c r="G88" s="20">
        <f t="shared" si="36"/>
        <v>3528</v>
      </c>
      <c r="H88" s="20">
        <f t="shared" si="36"/>
        <v>3624</v>
      </c>
      <c r="I88" s="20">
        <f t="shared" si="36"/>
        <v>3720</v>
      </c>
      <c r="J88" s="20">
        <f t="shared" si="36"/>
        <v>3828</v>
      </c>
      <c r="K88" s="20">
        <f t="shared" si="36"/>
        <v>3948</v>
      </c>
      <c r="L88" s="20">
        <f t="shared" si="36"/>
        <v>4068</v>
      </c>
      <c r="M88" s="20">
        <f t="shared" si="36"/>
        <v>4188</v>
      </c>
      <c r="N88" s="20">
        <f t="shared" si="36"/>
        <v>4308</v>
      </c>
      <c r="O88" s="20">
        <f t="shared" si="36"/>
        <v>4440</v>
      </c>
      <c r="P88" s="20">
        <f t="shared" si="36"/>
        <v>4572</v>
      </c>
      <c r="Q88" s="20">
        <f t="shared" ref="Q88:AF103" si="39">IF((Q$8+(Q$9*$A88))&lt;Q$12,Q$12,Q$8+(Q$9*$A88))</f>
        <v>4716</v>
      </c>
      <c r="R88" s="20">
        <f t="shared" si="39"/>
        <v>4848</v>
      </c>
      <c r="S88" s="20">
        <f t="shared" si="39"/>
        <v>5004</v>
      </c>
      <c r="T88" s="20">
        <f t="shared" si="39"/>
        <v>5148</v>
      </c>
      <c r="U88" s="20">
        <f t="shared" si="39"/>
        <v>5304</v>
      </c>
      <c r="V88" s="20">
        <f t="shared" si="39"/>
        <v>5460</v>
      </c>
      <c r="W88" s="20">
        <f t="shared" si="39"/>
        <v>5628</v>
      </c>
      <c r="X88" s="20">
        <f t="shared" si="39"/>
        <v>5796</v>
      </c>
      <c r="Y88" s="20">
        <f t="shared" si="39"/>
        <v>5964</v>
      </c>
      <c r="Z88" s="20">
        <f t="shared" si="39"/>
        <v>6144</v>
      </c>
      <c r="AA88" s="20">
        <f t="shared" si="39"/>
        <v>6336</v>
      </c>
      <c r="AB88" s="20">
        <f t="shared" si="39"/>
        <v>6528</v>
      </c>
      <c r="AC88" s="20">
        <f t="shared" si="39"/>
        <v>6720</v>
      </c>
      <c r="AD88" s="20">
        <f t="shared" si="39"/>
        <v>6924</v>
      </c>
      <c r="AE88" s="20">
        <f t="shared" si="39"/>
        <v>7128</v>
      </c>
      <c r="AF88" s="20">
        <f t="shared" si="39"/>
        <v>7344</v>
      </c>
      <c r="AG88" s="20">
        <f t="shared" si="38"/>
        <v>7560</v>
      </c>
      <c r="AH88" s="20">
        <f t="shared" si="38"/>
        <v>7788</v>
      </c>
      <c r="AI88" s="20">
        <f t="shared" si="38"/>
        <v>8028</v>
      </c>
      <c r="AJ88" s="20">
        <f t="shared" si="38"/>
        <v>8268</v>
      </c>
      <c r="AK88" s="20">
        <f t="shared" si="38"/>
        <v>8508</v>
      </c>
      <c r="AL88" s="20">
        <f t="shared" si="38"/>
        <v>8772</v>
      </c>
      <c r="AM88" s="20">
        <f t="shared" si="38"/>
        <v>9024</v>
      </c>
      <c r="AN88" s="20">
        <f t="shared" si="38"/>
        <v>9300</v>
      </c>
      <c r="AO88" s="20">
        <f t="shared" si="38"/>
        <v>9576</v>
      </c>
      <c r="AP88" s="20">
        <f t="shared" si="38"/>
        <v>9864</v>
      </c>
      <c r="AQ88" s="20">
        <f t="shared" si="38"/>
        <v>10164</v>
      </c>
      <c r="AR88" s="20">
        <f t="shared" si="38"/>
        <v>10464</v>
      </c>
      <c r="AS88" s="20">
        <f t="shared" si="38"/>
        <v>10776</v>
      </c>
      <c r="AT88" s="20">
        <f t="shared" si="38"/>
        <v>11100</v>
      </c>
      <c r="AU88" s="20">
        <f t="shared" si="38"/>
        <v>11436</v>
      </c>
      <c r="AV88" s="20">
        <f t="shared" si="38"/>
        <v>11784</v>
      </c>
      <c r="AW88" s="20">
        <f t="shared" si="37"/>
        <v>12132</v>
      </c>
      <c r="AX88" s="20">
        <f t="shared" si="37"/>
        <v>12504</v>
      </c>
      <c r="AY88" s="20">
        <f t="shared" si="37"/>
        <v>12876</v>
      </c>
      <c r="AZ88" s="20">
        <f t="shared" si="37"/>
        <v>13260</v>
      </c>
      <c r="BA88" s="20">
        <f t="shared" si="37"/>
        <v>13656</v>
      </c>
      <c r="BB88" s="20">
        <f t="shared" si="37"/>
        <v>14064</v>
      </c>
      <c r="BC88" s="20">
        <f t="shared" si="37"/>
        <v>14484</v>
      </c>
      <c r="BD88" s="20">
        <f t="shared" si="37"/>
        <v>14928</v>
      </c>
      <c r="BE88" s="20">
        <f t="shared" si="37"/>
        <v>15372</v>
      </c>
      <c r="BF88" s="20">
        <f t="shared" si="37"/>
        <v>15828</v>
      </c>
      <c r="BG88" s="20">
        <f t="shared" si="37"/>
        <v>16308</v>
      </c>
      <c r="BH88" s="20">
        <f t="shared" si="37"/>
        <v>16800</v>
      </c>
      <c r="BI88" s="20">
        <f t="shared" si="37"/>
        <v>17304</v>
      </c>
      <c r="BJ88" s="20">
        <f t="shared" si="37"/>
        <v>17820</v>
      </c>
      <c r="BK88" s="20">
        <f t="shared" si="37"/>
        <v>18360</v>
      </c>
      <c r="BL88" s="20">
        <f t="shared" si="31"/>
        <v>18900</v>
      </c>
      <c r="BM88" s="20">
        <f t="shared" si="29"/>
        <v>19476</v>
      </c>
      <c r="BN88" s="20">
        <f t="shared" si="29"/>
        <v>20052</v>
      </c>
      <c r="BO88" s="20">
        <f t="shared" si="29"/>
        <v>20664</v>
      </c>
    </row>
    <row r="89" spans="1:67" x14ac:dyDescent="0.2">
      <c r="A89">
        <v>73</v>
      </c>
      <c r="B89" s="20">
        <f t="shared" ref="B89:Q104" si="40">IF((B$8+(B$9*$A89))&lt;B$12,B$12,B$8+(B$9*$A89))</f>
        <v>3144</v>
      </c>
      <c r="C89" s="20">
        <f t="shared" si="40"/>
        <v>3192</v>
      </c>
      <c r="D89" s="20">
        <f t="shared" si="40"/>
        <v>3228</v>
      </c>
      <c r="E89" s="20">
        <f t="shared" si="40"/>
        <v>3324</v>
      </c>
      <c r="F89" s="20">
        <f t="shared" si="40"/>
        <v>3420</v>
      </c>
      <c r="G89" s="20">
        <f t="shared" si="40"/>
        <v>3528</v>
      </c>
      <c r="H89" s="20">
        <f t="shared" si="40"/>
        <v>3624</v>
      </c>
      <c r="I89" s="20">
        <f t="shared" si="40"/>
        <v>3720</v>
      </c>
      <c r="J89" s="20">
        <f t="shared" si="40"/>
        <v>3828</v>
      </c>
      <c r="K89" s="20">
        <f t="shared" si="40"/>
        <v>3948</v>
      </c>
      <c r="L89" s="20">
        <f t="shared" si="40"/>
        <v>4068</v>
      </c>
      <c r="M89" s="20">
        <f t="shared" si="40"/>
        <v>4188</v>
      </c>
      <c r="N89" s="20">
        <f t="shared" si="40"/>
        <v>4308</v>
      </c>
      <c r="O89" s="20">
        <f t="shared" si="40"/>
        <v>4440</v>
      </c>
      <c r="P89" s="20">
        <f t="shared" si="40"/>
        <v>4572</v>
      </c>
      <c r="Q89" s="20">
        <f t="shared" si="40"/>
        <v>4716</v>
      </c>
      <c r="R89" s="20">
        <f t="shared" si="39"/>
        <v>4848</v>
      </c>
      <c r="S89" s="20">
        <f t="shared" si="39"/>
        <v>5004</v>
      </c>
      <c r="T89" s="20">
        <f t="shared" si="39"/>
        <v>5148</v>
      </c>
      <c r="U89" s="20">
        <f t="shared" si="39"/>
        <v>5304</v>
      </c>
      <c r="V89" s="20">
        <f t="shared" si="39"/>
        <v>5460</v>
      </c>
      <c r="W89" s="20">
        <f t="shared" si="39"/>
        <v>5628</v>
      </c>
      <c r="X89" s="20">
        <f t="shared" si="39"/>
        <v>5796</v>
      </c>
      <c r="Y89" s="20">
        <f t="shared" si="39"/>
        <v>5964</v>
      </c>
      <c r="Z89" s="20">
        <f t="shared" si="39"/>
        <v>6144</v>
      </c>
      <c r="AA89" s="20">
        <f t="shared" si="39"/>
        <v>6336</v>
      </c>
      <c r="AB89" s="20">
        <f t="shared" si="39"/>
        <v>6528</v>
      </c>
      <c r="AC89" s="20">
        <f t="shared" si="39"/>
        <v>6720</v>
      </c>
      <c r="AD89" s="20">
        <f t="shared" si="39"/>
        <v>6924</v>
      </c>
      <c r="AE89" s="20">
        <f t="shared" si="39"/>
        <v>7128</v>
      </c>
      <c r="AF89" s="20">
        <f t="shared" si="39"/>
        <v>7344</v>
      </c>
      <c r="AG89" s="20">
        <f t="shared" si="38"/>
        <v>7560</v>
      </c>
      <c r="AH89" s="20">
        <f t="shared" si="38"/>
        <v>7788</v>
      </c>
      <c r="AI89" s="20">
        <f t="shared" si="38"/>
        <v>8028</v>
      </c>
      <c r="AJ89" s="20">
        <f t="shared" si="38"/>
        <v>8268</v>
      </c>
      <c r="AK89" s="20">
        <f t="shared" si="38"/>
        <v>8508</v>
      </c>
      <c r="AL89" s="20">
        <f t="shared" si="38"/>
        <v>8772</v>
      </c>
      <c r="AM89" s="20">
        <f t="shared" si="38"/>
        <v>9024</v>
      </c>
      <c r="AN89" s="20">
        <f t="shared" si="38"/>
        <v>9300</v>
      </c>
      <c r="AO89" s="20">
        <f t="shared" si="38"/>
        <v>9576</v>
      </c>
      <c r="AP89" s="20">
        <f t="shared" si="38"/>
        <v>9864</v>
      </c>
      <c r="AQ89" s="20">
        <f t="shared" si="38"/>
        <v>10164</v>
      </c>
      <c r="AR89" s="20">
        <f t="shared" si="38"/>
        <v>10464</v>
      </c>
      <c r="AS89" s="20">
        <f t="shared" si="38"/>
        <v>10776</v>
      </c>
      <c r="AT89" s="20">
        <f t="shared" si="38"/>
        <v>11100</v>
      </c>
      <c r="AU89" s="20">
        <f t="shared" si="38"/>
        <v>11436</v>
      </c>
      <c r="AV89" s="20">
        <f t="shared" si="38"/>
        <v>11784</v>
      </c>
      <c r="AW89" s="20">
        <f t="shared" si="37"/>
        <v>12132</v>
      </c>
      <c r="AX89" s="20">
        <f t="shared" si="37"/>
        <v>12504</v>
      </c>
      <c r="AY89" s="20">
        <f t="shared" si="37"/>
        <v>12876</v>
      </c>
      <c r="AZ89" s="20">
        <f t="shared" si="37"/>
        <v>13260</v>
      </c>
      <c r="BA89" s="20">
        <f t="shared" si="37"/>
        <v>13656</v>
      </c>
      <c r="BB89" s="20">
        <f t="shared" si="37"/>
        <v>14064</v>
      </c>
      <c r="BC89" s="20">
        <f t="shared" si="37"/>
        <v>14484</v>
      </c>
      <c r="BD89" s="20">
        <f t="shared" si="37"/>
        <v>14928</v>
      </c>
      <c r="BE89" s="20">
        <f t="shared" si="37"/>
        <v>15372</v>
      </c>
      <c r="BF89" s="20">
        <f t="shared" si="37"/>
        <v>15828</v>
      </c>
      <c r="BG89" s="20">
        <f t="shared" si="37"/>
        <v>16308</v>
      </c>
      <c r="BH89" s="20">
        <f t="shared" si="37"/>
        <v>16800</v>
      </c>
      <c r="BI89" s="20">
        <f t="shared" si="37"/>
        <v>17304</v>
      </c>
      <c r="BJ89" s="20">
        <f t="shared" si="37"/>
        <v>17820</v>
      </c>
      <c r="BK89" s="20">
        <f t="shared" si="37"/>
        <v>18360</v>
      </c>
      <c r="BL89" s="20">
        <f t="shared" si="31"/>
        <v>18900</v>
      </c>
      <c r="BM89" s="20">
        <f t="shared" si="29"/>
        <v>19476</v>
      </c>
      <c r="BN89" s="20">
        <f t="shared" si="29"/>
        <v>20052</v>
      </c>
      <c r="BO89" s="20">
        <f t="shared" si="29"/>
        <v>20664</v>
      </c>
    </row>
    <row r="90" spans="1:67" x14ac:dyDescent="0.2">
      <c r="A90">
        <v>74</v>
      </c>
      <c r="B90" s="20">
        <f t="shared" si="40"/>
        <v>3144</v>
      </c>
      <c r="C90" s="20">
        <f t="shared" si="40"/>
        <v>3192</v>
      </c>
      <c r="D90" s="20">
        <f t="shared" si="40"/>
        <v>3228</v>
      </c>
      <c r="E90" s="20">
        <f t="shared" si="40"/>
        <v>3324</v>
      </c>
      <c r="F90" s="20">
        <f t="shared" si="40"/>
        <v>3420</v>
      </c>
      <c r="G90" s="20">
        <f t="shared" si="40"/>
        <v>3528</v>
      </c>
      <c r="H90" s="20">
        <f t="shared" si="40"/>
        <v>3624</v>
      </c>
      <c r="I90" s="20">
        <f t="shared" si="40"/>
        <v>3720</v>
      </c>
      <c r="J90" s="20">
        <f t="shared" si="40"/>
        <v>3828</v>
      </c>
      <c r="K90" s="20">
        <f t="shared" si="40"/>
        <v>3948</v>
      </c>
      <c r="L90" s="20">
        <f t="shared" si="40"/>
        <v>4068</v>
      </c>
      <c r="M90" s="20">
        <f t="shared" si="40"/>
        <v>4188</v>
      </c>
      <c r="N90" s="20">
        <f t="shared" si="40"/>
        <v>4308</v>
      </c>
      <c r="O90" s="20">
        <f t="shared" si="40"/>
        <v>4440</v>
      </c>
      <c r="P90" s="20">
        <f t="shared" si="40"/>
        <v>4572</v>
      </c>
      <c r="Q90" s="20">
        <f t="shared" si="40"/>
        <v>4716</v>
      </c>
      <c r="R90" s="20">
        <f t="shared" si="39"/>
        <v>4848</v>
      </c>
      <c r="S90" s="20">
        <f t="shared" si="39"/>
        <v>5004</v>
      </c>
      <c r="T90" s="20">
        <f t="shared" si="39"/>
        <v>5148</v>
      </c>
      <c r="U90" s="20">
        <f t="shared" si="39"/>
        <v>5304</v>
      </c>
      <c r="V90" s="20">
        <f t="shared" si="39"/>
        <v>5460</v>
      </c>
      <c r="W90" s="20">
        <f t="shared" si="39"/>
        <v>5628</v>
      </c>
      <c r="X90" s="20">
        <f t="shared" si="39"/>
        <v>5796</v>
      </c>
      <c r="Y90" s="20">
        <f t="shared" si="39"/>
        <v>5964</v>
      </c>
      <c r="Z90" s="20">
        <f t="shared" si="39"/>
        <v>6144</v>
      </c>
      <c r="AA90" s="20">
        <f t="shared" si="39"/>
        <v>6336</v>
      </c>
      <c r="AB90" s="20">
        <f t="shared" si="39"/>
        <v>6528</v>
      </c>
      <c r="AC90" s="20">
        <f t="shared" si="39"/>
        <v>6720</v>
      </c>
      <c r="AD90" s="20">
        <f t="shared" si="39"/>
        <v>6924</v>
      </c>
      <c r="AE90" s="20">
        <f t="shared" si="39"/>
        <v>7128</v>
      </c>
      <c r="AF90" s="20">
        <f t="shared" si="39"/>
        <v>7344</v>
      </c>
      <c r="AG90" s="20">
        <f t="shared" si="38"/>
        <v>7560</v>
      </c>
      <c r="AH90" s="20">
        <f t="shared" si="38"/>
        <v>7788</v>
      </c>
      <c r="AI90" s="20">
        <f t="shared" si="38"/>
        <v>8028</v>
      </c>
      <c r="AJ90" s="20">
        <f t="shared" si="38"/>
        <v>8268</v>
      </c>
      <c r="AK90" s="20">
        <f t="shared" si="38"/>
        <v>8508</v>
      </c>
      <c r="AL90" s="20">
        <f t="shared" si="38"/>
        <v>8772</v>
      </c>
      <c r="AM90" s="20">
        <f t="shared" si="38"/>
        <v>9024</v>
      </c>
      <c r="AN90" s="20">
        <f t="shared" si="38"/>
        <v>9300</v>
      </c>
      <c r="AO90" s="20">
        <f t="shared" si="38"/>
        <v>9576</v>
      </c>
      <c r="AP90" s="20">
        <f t="shared" si="38"/>
        <v>9864</v>
      </c>
      <c r="AQ90" s="20">
        <f t="shared" si="38"/>
        <v>10164</v>
      </c>
      <c r="AR90" s="20">
        <f t="shared" si="38"/>
        <v>10464</v>
      </c>
      <c r="AS90" s="20">
        <f t="shared" si="38"/>
        <v>10776</v>
      </c>
      <c r="AT90" s="20">
        <f t="shared" si="38"/>
        <v>11100</v>
      </c>
      <c r="AU90" s="20">
        <f t="shared" si="38"/>
        <v>11436</v>
      </c>
      <c r="AV90" s="20">
        <f t="shared" si="38"/>
        <v>11784</v>
      </c>
      <c r="AW90" s="20">
        <f t="shared" si="37"/>
        <v>12132</v>
      </c>
      <c r="AX90" s="20">
        <f t="shared" si="37"/>
        <v>12504</v>
      </c>
      <c r="AY90" s="20">
        <f t="shared" si="37"/>
        <v>12876</v>
      </c>
      <c r="AZ90" s="20">
        <f t="shared" si="37"/>
        <v>13260</v>
      </c>
      <c r="BA90" s="20">
        <f t="shared" si="37"/>
        <v>13656</v>
      </c>
      <c r="BB90" s="20">
        <f t="shared" si="37"/>
        <v>14064</v>
      </c>
      <c r="BC90" s="20">
        <f t="shared" si="37"/>
        <v>14484</v>
      </c>
      <c r="BD90" s="20">
        <f t="shared" si="37"/>
        <v>14928</v>
      </c>
      <c r="BE90" s="20">
        <f t="shared" si="37"/>
        <v>15372</v>
      </c>
      <c r="BF90" s="20">
        <f t="shared" si="37"/>
        <v>15828</v>
      </c>
      <c r="BG90" s="20">
        <f t="shared" si="37"/>
        <v>16308</v>
      </c>
      <c r="BH90" s="20">
        <f t="shared" si="37"/>
        <v>16800</v>
      </c>
      <c r="BI90" s="20">
        <f t="shared" si="37"/>
        <v>17304</v>
      </c>
      <c r="BJ90" s="20">
        <f t="shared" si="37"/>
        <v>17820</v>
      </c>
      <c r="BK90" s="20">
        <f t="shared" si="37"/>
        <v>18360</v>
      </c>
      <c r="BL90" s="20">
        <f t="shared" ref="BL90:BO153" si="41">IF((BL$8+(BL$9*$A90))&lt;BL$12,BL$12,BL$8+(BL$9*$A90))</f>
        <v>18900</v>
      </c>
      <c r="BM90" s="20">
        <f t="shared" si="41"/>
        <v>19476</v>
      </c>
      <c r="BN90" s="20">
        <f t="shared" si="41"/>
        <v>20052</v>
      </c>
      <c r="BO90" s="20">
        <f t="shared" si="29"/>
        <v>20664</v>
      </c>
    </row>
    <row r="91" spans="1:67" x14ac:dyDescent="0.2">
      <c r="A91">
        <v>75</v>
      </c>
      <c r="B91" s="20">
        <f t="shared" si="40"/>
        <v>3144</v>
      </c>
      <c r="C91" s="20">
        <f t="shared" si="40"/>
        <v>3192</v>
      </c>
      <c r="D91" s="20">
        <f t="shared" si="40"/>
        <v>3228</v>
      </c>
      <c r="E91" s="20">
        <f t="shared" si="40"/>
        <v>3324</v>
      </c>
      <c r="F91" s="20">
        <f t="shared" si="40"/>
        <v>3420</v>
      </c>
      <c r="G91" s="20">
        <f t="shared" si="40"/>
        <v>3528</v>
      </c>
      <c r="H91" s="20">
        <f t="shared" si="40"/>
        <v>3624</v>
      </c>
      <c r="I91" s="20">
        <f t="shared" si="40"/>
        <v>3720</v>
      </c>
      <c r="J91" s="20">
        <f t="shared" si="40"/>
        <v>3828</v>
      </c>
      <c r="K91" s="20">
        <f t="shared" si="40"/>
        <v>3948</v>
      </c>
      <c r="L91" s="20">
        <f t="shared" si="40"/>
        <v>4068</v>
      </c>
      <c r="M91" s="20">
        <f t="shared" si="40"/>
        <v>4188</v>
      </c>
      <c r="N91" s="20">
        <f t="shared" si="40"/>
        <v>4308</v>
      </c>
      <c r="O91" s="20">
        <f t="shared" si="40"/>
        <v>4440</v>
      </c>
      <c r="P91" s="20">
        <f t="shared" si="40"/>
        <v>4572</v>
      </c>
      <c r="Q91" s="20">
        <f t="shared" si="40"/>
        <v>4716</v>
      </c>
      <c r="R91" s="20">
        <f t="shared" si="39"/>
        <v>4848</v>
      </c>
      <c r="S91" s="20">
        <f t="shared" si="39"/>
        <v>5004</v>
      </c>
      <c r="T91" s="20">
        <f t="shared" si="39"/>
        <v>5148</v>
      </c>
      <c r="U91" s="20">
        <f t="shared" si="39"/>
        <v>5304</v>
      </c>
      <c r="V91" s="20">
        <f t="shared" si="39"/>
        <v>5460</v>
      </c>
      <c r="W91" s="20">
        <f t="shared" si="39"/>
        <v>5628</v>
      </c>
      <c r="X91" s="20">
        <f t="shared" si="39"/>
        <v>5796</v>
      </c>
      <c r="Y91" s="20">
        <f t="shared" si="39"/>
        <v>5964</v>
      </c>
      <c r="Z91" s="20">
        <f t="shared" si="39"/>
        <v>6144</v>
      </c>
      <c r="AA91" s="20">
        <f t="shared" si="39"/>
        <v>6336</v>
      </c>
      <c r="AB91" s="20">
        <f t="shared" si="39"/>
        <v>6528</v>
      </c>
      <c r="AC91" s="20">
        <f t="shared" si="39"/>
        <v>6720</v>
      </c>
      <c r="AD91" s="20">
        <f t="shared" si="39"/>
        <v>6924</v>
      </c>
      <c r="AE91" s="20">
        <f t="shared" si="39"/>
        <v>7128</v>
      </c>
      <c r="AF91" s="20">
        <f t="shared" si="39"/>
        <v>7344</v>
      </c>
      <c r="AG91" s="20">
        <f t="shared" si="38"/>
        <v>7560</v>
      </c>
      <c r="AH91" s="20">
        <f t="shared" si="38"/>
        <v>7788</v>
      </c>
      <c r="AI91" s="20">
        <f t="shared" si="38"/>
        <v>8028</v>
      </c>
      <c r="AJ91" s="20">
        <f t="shared" si="38"/>
        <v>8268</v>
      </c>
      <c r="AK91" s="20">
        <f t="shared" si="38"/>
        <v>8508</v>
      </c>
      <c r="AL91" s="20">
        <f t="shared" si="38"/>
        <v>8772</v>
      </c>
      <c r="AM91" s="20">
        <f t="shared" si="38"/>
        <v>9024</v>
      </c>
      <c r="AN91" s="20">
        <f t="shared" si="38"/>
        <v>9300</v>
      </c>
      <c r="AO91" s="20">
        <f t="shared" si="38"/>
        <v>9576</v>
      </c>
      <c r="AP91" s="20">
        <f t="shared" si="38"/>
        <v>9864</v>
      </c>
      <c r="AQ91" s="20">
        <f t="shared" si="38"/>
        <v>10164</v>
      </c>
      <c r="AR91" s="20">
        <f t="shared" si="38"/>
        <v>10464</v>
      </c>
      <c r="AS91" s="20">
        <f t="shared" si="38"/>
        <v>10776</v>
      </c>
      <c r="AT91" s="20">
        <f t="shared" si="38"/>
        <v>11100</v>
      </c>
      <c r="AU91" s="20">
        <f t="shared" si="38"/>
        <v>11436</v>
      </c>
      <c r="AV91" s="20">
        <f t="shared" ref="AV91:BK106" si="42">IF((AV$8+(AV$9*$A91))&lt;AV$12,AV$12,AV$8+(AV$9*$A91))</f>
        <v>11784</v>
      </c>
      <c r="AW91" s="20">
        <f t="shared" si="42"/>
        <v>12132</v>
      </c>
      <c r="AX91" s="20">
        <f t="shared" si="42"/>
        <v>12504</v>
      </c>
      <c r="AY91" s="20">
        <f t="shared" si="42"/>
        <v>12876</v>
      </c>
      <c r="AZ91" s="20">
        <f t="shared" si="42"/>
        <v>13260</v>
      </c>
      <c r="BA91" s="20">
        <f t="shared" si="42"/>
        <v>13656</v>
      </c>
      <c r="BB91" s="20">
        <f t="shared" si="42"/>
        <v>14064</v>
      </c>
      <c r="BC91" s="20">
        <f t="shared" si="42"/>
        <v>14484</v>
      </c>
      <c r="BD91" s="20">
        <f t="shared" si="42"/>
        <v>14928</v>
      </c>
      <c r="BE91" s="20">
        <f t="shared" si="42"/>
        <v>15372</v>
      </c>
      <c r="BF91" s="20">
        <f t="shared" si="42"/>
        <v>15828</v>
      </c>
      <c r="BG91" s="20">
        <f t="shared" si="42"/>
        <v>16308</v>
      </c>
      <c r="BH91" s="20">
        <f t="shared" si="42"/>
        <v>16800</v>
      </c>
      <c r="BI91" s="20">
        <f t="shared" si="42"/>
        <v>17304</v>
      </c>
      <c r="BJ91" s="20">
        <f t="shared" si="42"/>
        <v>17820</v>
      </c>
      <c r="BK91" s="20">
        <f t="shared" si="42"/>
        <v>18360</v>
      </c>
      <c r="BL91" s="20">
        <f t="shared" si="41"/>
        <v>18900</v>
      </c>
      <c r="BM91" s="20">
        <f t="shared" si="41"/>
        <v>19476</v>
      </c>
      <c r="BN91" s="20">
        <f t="shared" si="41"/>
        <v>20052</v>
      </c>
      <c r="BO91" s="20">
        <f t="shared" si="29"/>
        <v>20664</v>
      </c>
    </row>
    <row r="92" spans="1:67" x14ac:dyDescent="0.2">
      <c r="A92">
        <v>76</v>
      </c>
      <c r="B92" s="20">
        <f t="shared" si="40"/>
        <v>3144</v>
      </c>
      <c r="C92" s="20">
        <f t="shared" si="40"/>
        <v>3192</v>
      </c>
      <c r="D92" s="20">
        <f t="shared" si="40"/>
        <v>3228</v>
      </c>
      <c r="E92" s="20">
        <f t="shared" si="40"/>
        <v>3324</v>
      </c>
      <c r="F92" s="20">
        <f t="shared" si="40"/>
        <v>3420</v>
      </c>
      <c r="G92" s="20">
        <f t="shared" si="40"/>
        <v>3528</v>
      </c>
      <c r="H92" s="20">
        <f t="shared" si="40"/>
        <v>3624</v>
      </c>
      <c r="I92" s="20">
        <f t="shared" si="40"/>
        <v>3720</v>
      </c>
      <c r="J92" s="20">
        <f t="shared" si="40"/>
        <v>3828</v>
      </c>
      <c r="K92" s="20">
        <f t="shared" si="40"/>
        <v>3948</v>
      </c>
      <c r="L92" s="20">
        <f t="shared" si="40"/>
        <v>4068</v>
      </c>
      <c r="M92" s="20">
        <f t="shared" si="40"/>
        <v>4188</v>
      </c>
      <c r="N92" s="20">
        <f t="shared" si="40"/>
        <v>4308</v>
      </c>
      <c r="O92" s="20">
        <f t="shared" si="40"/>
        <v>4440</v>
      </c>
      <c r="P92" s="20">
        <f t="shared" si="40"/>
        <v>4572</v>
      </c>
      <c r="Q92" s="20">
        <f t="shared" si="40"/>
        <v>4716</v>
      </c>
      <c r="R92" s="20">
        <f t="shared" si="39"/>
        <v>4848</v>
      </c>
      <c r="S92" s="20">
        <f t="shared" si="39"/>
        <v>5004</v>
      </c>
      <c r="T92" s="20">
        <f t="shared" si="39"/>
        <v>5148</v>
      </c>
      <c r="U92" s="20">
        <f t="shared" si="39"/>
        <v>5304</v>
      </c>
      <c r="V92" s="20">
        <f t="shared" si="39"/>
        <v>5460</v>
      </c>
      <c r="W92" s="20">
        <f t="shared" si="39"/>
        <v>5628</v>
      </c>
      <c r="X92" s="20">
        <f t="shared" si="39"/>
        <v>5796</v>
      </c>
      <c r="Y92" s="20">
        <f t="shared" si="39"/>
        <v>5964</v>
      </c>
      <c r="Z92" s="20">
        <f t="shared" si="39"/>
        <v>6144</v>
      </c>
      <c r="AA92" s="20">
        <f t="shared" si="39"/>
        <v>6336</v>
      </c>
      <c r="AB92" s="20">
        <f t="shared" si="39"/>
        <v>6528</v>
      </c>
      <c r="AC92" s="20">
        <f t="shared" si="39"/>
        <v>6720</v>
      </c>
      <c r="AD92" s="20">
        <f t="shared" si="39"/>
        <v>6924</v>
      </c>
      <c r="AE92" s="20">
        <f t="shared" si="39"/>
        <v>7128</v>
      </c>
      <c r="AF92" s="20">
        <f t="shared" si="39"/>
        <v>7344</v>
      </c>
      <c r="AG92" s="20">
        <f t="shared" ref="AG92:AV107" si="43">IF((AG$8+(AG$9*$A92))&lt;AG$12,AG$12,AG$8+(AG$9*$A92))</f>
        <v>7560</v>
      </c>
      <c r="AH92" s="20">
        <f t="shared" si="43"/>
        <v>7788</v>
      </c>
      <c r="AI92" s="20">
        <f t="shared" si="43"/>
        <v>8028</v>
      </c>
      <c r="AJ92" s="20">
        <f t="shared" si="43"/>
        <v>8268</v>
      </c>
      <c r="AK92" s="20">
        <f t="shared" si="43"/>
        <v>8508</v>
      </c>
      <c r="AL92" s="20">
        <f t="shared" si="43"/>
        <v>8772</v>
      </c>
      <c r="AM92" s="20">
        <f t="shared" si="43"/>
        <v>9024</v>
      </c>
      <c r="AN92" s="20">
        <f t="shared" si="43"/>
        <v>9300</v>
      </c>
      <c r="AO92" s="20">
        <f t="shared" si="43"/>
        <v>9576</v>
      </c>
      <c r="AP92" s="20">
        <f t="shared" si="43"/>
        <v>9864</v>
      </c>
      <c r="AQ92" s="20">
        <f t="shared" si="43"/>
        <v>10164</v>
      </c>
      <c r="AR92" s="20">
        <f t="shared" si="43"/>
        <v>10464</v>
      </c>
      <c r="AS92" s="20">
        <f t="shared" si="43"/>
        <v>10776</v>
      </c>
      <c r="AT92" s="20">
        <f t="shared" si="43"/>
        <v>11100</v>
      </c>
      <c r="AU92" s="20">
        <f t="shared" si="43"/>
        <v>11436</v>
      </c>
      <c r="AV92" s="20">
        <f t="shared" si="43"/>
        <v>11784</v>
      </c>
      <c r="AW92" s="20">
        <f t="shared" si="42"/>
        <v>12132</v>
      </c>
      <c r="AX92" s="20">
        <f t="shared" si="42"/>
        <v>12504</v>
      </c>
      <c r="AY92" s="20">
        <f t="shared" si="42"/>
        <v>12876</v>
      </c>
      <c r="AZ92" s="20">
        <f t="shared" si="42"/>
        <v>13260</v>
      </c>
      <c r="BA92" s="20">
        <f t="shared" si="42"/>
        <v>13656</v>
      </c>
      <c r="BB92" s="20">
        <f t="shared" si="42"/>
        <v>14064</v>
      </c>
      <c r="BC92" s="20">
        <f t="shared" si="42"/>
        <v>14484</v>
      </c>
      <c r="BD92" s="20">
        <f t="shared" si="42"/>
        <v>14928</v>
      </c>
      <c r="BE92" s="20">
        <f t="shared" si="42"/>
        <v>15372</v>
      </c>
      <c r="BF92" s="20">
        <f t="shared" si="42"/>
        <v>15828</v>
      </c>
      <c r="BG92" s="20">
        <f t="shared" si="42"/>
        <v>16308</v>
      </c>
      <c r="BH92" s="20">
        <f t="shared" si="42"/>
        <v>16800</v>
      </c>
      <c r="BI92" s="20">
        <f t="shared" si="42"/>
        <v>17304</v>
      </c>
      <c r="BJ92" s="20">
        <f t="shared" si="42"/>
        <v>17820</v>
      </c>
      <c r="BK92" s="20">
        <f t="shared" si="42"/>
        <v>18360</v>
      </c>
      <c r="BL92" s="20">
        <f t="shared" si="41"/>
        <v>18900</v>
      </c>
      <c r="BM92" s="20">
        <f t="shared" si="41"/>
        <v>19476</v>
      </c>
      <c r="BN92" s="20">
        <f t="shared" si="41"/>
        <v>20052</v>
      </c>
      <c r="BO92" s="20">
        <f t="shared" si="29"/>
        <v>20664</v>
      </c>
    </row>
    <row r="93" spans="1:67" x14ac:dyDescent="0.2">
      <c r="A93">
        <v>77</v>
      </c>
      <c r="B93" s="20">
        <f t="shared" si="40"/>
        <v>3144</v>
      </c>
      <c r="C93" s="20">
        <f t="shared" si="40"/>
        <v>3192</v>
      </c>
      <c r="D93" s="20">
        <f t="shared" si="40"/>
        <v>3228</v>
      </c>
      <c r="E93" s="20">
        <f t="shared" si="40"/>
        <v>3324</v>
      </c>
      <c r="F93" s="20">
        <f t="shared" si="40"/>
        <v>3420</v>
      </c>
      <c r="G93" s="20">
        <f t="shared" si="40"/>
        <v>3528</v>
      </c>
      <c r="H93" s="20">
        <f t="shared" si="40"/>
        <v>3624</v>
      </c>
      <c r="I93" s="20">
        <f t="shared" si="40"/>
        <v>3720</v>
      </c>
      <c r="J93" s="20">
        <f t="shared" si="40"/>
        <v>3828</v>
      </c>
      <c r="K93" s="20">
        <f t="shared" si="40"/>
        <v>3948</v>
      </c>
      <c r="L93" s="20">
        <f t="shared" si="40"/>
        <v>4068</v>
      </c>
      <c r="M93" s="20">
        <f t="shared" si="40"/>
        <v>4188</v>
      </c>
      <c r="N93" s="20">
        <f t="shared" si="40"/>
        <v>4308</v>
      </c>
      <c r="O93" s="20">
        <f t="shared" si="40"/>
        <v>4440</v>
      </c>
      <c r="P93" s="20">
        <f t="shared" si="40"/>
        <v>4572</v>
      </c>
      <c r="Q93" s="20">
        <f t="shared" si="40"/>
        <v>4716</v>
      </c>
      <c r="R93" s="20">
        <f t="shared" si="39"/>
        <v>4848</v>
      </c>
      <c r="S93" s="20">
        <f t="shared" si="39"/>
        <v>5004</v>
      </c>
      <c r="T93" s="20">
        <f t="shared" si="39"/>
        <v>5148</v>
      </c>
      <c r="U93" s="20">
        <f t="shared" si="39"/>
        <v>5304</v>
      </c>
      <c r="V93" s="20">
        <f t="shared" si="39"/>
        <v>5460</v>
      </c>
      <c r="W93" s="20">
        <f t="shared" si="39"/>
        <v>5628</v>
      </c>
      <c r="X93" s="20">
        <f t="shared" si="39"/>
        <v>5796</v>
      </c>
      <c r="Y93" s="20">
        <f t="shared" si="39"/>
        <v>5964</v>
      </c>
      <c r="Z93" s="20">
        <f t="shared" si="39"/>
        <v>6144</v>
      </c>
      <c r="AA93" s="20">
        <f t="shared" si="39"/>
        <v>6336</v>
      </c>
      <c r="AB93" s="20">
        <f t="shared" si="39"/>
        <v>6528</v>
      </c>
      <c r="AC93" s="20">
        <f t="shared" si="39"/>
        <v>6720</v>
      </c>
      <c r="AD93" s="20">
        <f t="shared" si="39"/>
        <v>6924</v>
      </c>
      <c r="AE93" s="20">
        <f t="shared" si="39"/>
        <v>7128</v>
      </c>
      <c r="AF93" s="20">
        <f t="shared" si="39"/>
        <v>7344</v>
      </c>
      <c r="AG93" s="20">
        <f t="shared" si="43"/>
        <v>7560</v>
      </c>
      <c r="AH93" s="20">
        <f t="shared" si="43"/>
        <v>7788</v>
      </c>
      <c r="AI93" s="20">
        <f t="shared" si="43"/>
        <v>8028</v>
      </c>
      <c r="AJ93" s="20">
        <f t="shared" si="43"/>
        <v>8268</v>
      </c>
      <c r="AK93" s="20">
        <f t="shared" si="43"/>
        <v>8508</v>
      </c>
      <c r="AL93" s="20">
        <f t="shared" si="43"/>
        <v>8772</v>
      </c>
      <c r="AM93" s="20">
        <f t="shared" si="43"/>
        <v>9024</v>
      </c>
      <c r="AN93" s="20">
        <f t="shared" si="43"/>
        <v>9300</v>
      </c>
      <c r="AO93" s="20">
        <f t="shared" si="43"/>
        <v>9576</v>
      </c>
      <c r="AP93" s="20">
        <f t="shared" si="43"/>
        <v>9864</v>
      </c>
      <c r="AQ93" s="20">
        <f t="shared" si="43"/>
        <v>10164</v>
      </c>
      <c r="AR93" s="20">
        <f t="shared" si="43"/>
        <v>10464</v>
      </c>
      <c r="AS93" s="20">
        <f t="shared" si="43"/>
        <v>10776</v>
      </c>
      <c r="AT93" s="20">
        <f t="shared" si="43"/>
        <v>11100</v>
      </c>
      <c r="AU93" s="20">
        <f t="shared" si="43"/>
        <v>11436</v>
      </c>
      <c r="AV93" s="20">
        <f t="shared" si="43"/>
        <v>11784</v>
      </c>
      <c r="AW93" s="20">
        <f t="shared" si="42"/>
        <v>12132</v>
      </c>
      <c r="AX93" s="20">
        <f t="shared" si="42"/>
        <v>12504</v>
      </c>
      <c r="AY93" s="20">
        <f t="shared" si="42"/>
        <v>12876</v>
      </c>
      <c r="AZ93" s="20">
        <f t="shared" si="42"/>
        <v>13260</v>
      </c>
      <c r="BA93" s="20">
        <f t="shared" si="42"/>
        <v>13656</v>
      </c>
      <c r="BB93" s="20">
        <f t="shared" si="42"/>
        <v>14064</v>
      </c>
      <c r="BC93" s="20">
        <f t="shared" si="42"/>
        <v>14484</v>
      </c>
      <c r="BD93" s="20">
        <f t="shared" si="42"/>
        <v>14928</v>
      </c>
      <c r="BE93" s="20">
        <f t="shared" si="42"/>
        <v>15372</v>
      </c>
      <c r="BF93" s="20">
        <f t="shared" si="42"/>
        <v>15828</v>
      </c>
      <c r="BG93" s="20">
        <f t="shared" si="42"/>
        <v>16308</v>
      </c>
      <c r="BH93" s="20">
        <f t="shared" si="42"/>
        <v>16800</v>
      </c>
      <c r="BI93" s="20">
        <f t="shared" si="42"/>
        <v>17304</v>
      </c>
      <c r="BJ93" s="20">
        <f t="shared" si="42"/>
        <v>17820</v>
      </c>
      <c r="BK93" s="20">
        <f t="shared" si="42"/>
        <v>18360</v>
      </c>
      <c r="BL93" s="20">
        <f t="shared" si="41"/>
        <v>18900</v>
      </c>
      <c r="BM93" s="20">
        <f t="shared" si="41"/>
        <v>19476</v>
      </c>
      <c r="BN93" s="20">
        <f t="shared" si="41"/>
        <v>20052</v>
      </c>
      <c r="BO93" s="20">
        <f t="shared" si="29"/>
        <v>20664</v>
      </c>
    </row>
    <row r="94" spans="1:67" x14ac:dyDescent="0.2">
      <c r="A94">
        <v>78</v>
      </c>
      <c r="B94" s="20">
        <f t="shared" si="40"/>
        <v>3144</v>
      </c>
      <c r="C94" s="20">
        <f t="shared" si="40"/>
        <v>3192</v>
      </c>
      <c r="D94" s="20">
        <f t="shared" si="40"/>
        <v>3228</v>
      </c>
      <c r="E94" s="20">
        <f t="shared" si="40"/>
        <v>3324</v>
      </c>
      <c r="F94" s="20">
        <f t="shared" si="40"/>
        <v>3420</v>
      </c>
      <c r="G94" s="20">
        <f t="shared" si="40"/>
        <v>3528</v>
      </c>
      <c r="H94" s="20">
        <f t="shared" si="40"/>
        <v>3624</v>
      </c>
      <c r="I94" s="20">
        <f t="shared" si="40"/>
        <v>3720</v>
      </c>
      <c r="J94" s="20">
        <f t="shared" si="40"/>
        <v>3828</v>
      </c>
      <c r="K94" s="20">
        <f t="shared" si="40"/>
        <v>3948</v>
      </c>
      <c r="L94" s="20">
        <f t="shared" si="40"/>
        <v>4068</v>
      </c>
      <c r="M94" s="20">
        <f t="shared" si="40"/>
        <v>4188</v>
      </c>
      <c r="N94" s="20">
        <f t="shared" si="40"/>
        <v>4308</v>
      </c>
      <c r="O94" s="20">
        <f t="shared" si="40"/>
        <v>4440</v>
      </c>
      <c r="P94" s="20">
        <f t="shared" si="40"/>
        <v>4572</v>
      </c>
      <c r="Q94" s="20">
        <f t="shared" si="40"/>
        <v>4716</v>
      </c>
      <c r="R94" s="20">
        <f t="shared" si="39"/>
        <v>4848</v>
      </c>
      <c r="S94" s="20">
        <f t="shared" si="39"/>
        <v>5004</v>
      </c>
      <c r="T94" s="20">
        <f t="shared" si="39"/>
        <v>5148</v>
      </c>
      <c r="U94" s="20">
        <f t="shared" si="39"/>
        <v>5304</v>
      </c>
      <c r="V94" s="20">
        <f t="shared" si="39"/>
        <v>5460</v>
      </c>
      <c r="W94" s="20">
        <f t="shared" si="39"/>
        <v>5628</v>
      </c>
      <c r="X94" s="20">
        <f t="shared" si="39"/>
        <v>5796</v>
      </c>
      <c r="Y94" s="20">
        <f t="shared" si="39"/>
        <v>5964</v>
      </c>
      <c r="Z94" s="20">
        <f t="shared" si="39"/>
        <v>6144</v>
      </c>
      <c r="AA94" s="20">
        <f t="shared" si="39"/>
        <v>6336</v>
      </c>
      <c r="AB94" s="20">
        <f t="shared" si="39"/>
        <v>6528</v>
      </c>
      <c r="AC94" s="20">
        <f t="shared" si="39"/>
        <v>6720</v>
      </c>
      <c r="AD94" s="20">
        <f t="shared" si="39"/>
        <v>6924</v>
      </c>
      <c r="AE94" s="20">
        <f t="shared" si="39"/>
        <v>7128</v>
      </c>
      <c r="AF94" s="20">
        <f t="shared" si="39"/>
        <v>7344</v>
      </c>
      <c r="AG94" s="20">
        <f t="shared" si="43"/>
        <v>7560</v>
      </c>
      <c r="AH94" s="20">
        <f t="shared" si="43"/>
        <v>7788</v>
      </c>
      <c r="AI94" s="20">
        <f t="shared" si="43"/>
        <v>8028</v>
      </c>
      <c r="AJ94" s="20">
        <f t="shared" si="43"/>
        <v>8268</v>
      </c>
      <c r="AK94" s="20">
        <f t="shared" si="43"/>
        <v>8508</v>
      </c>
      <c r="AL94" s="20">
        <f t="shared" si="43"/>
        <v>8772</v>
      </c>
      <c r="AM94" s="20">
        <f t="shared" si="43"/>
        <v>9024</v>
      </c>
      <c r="AN94" s="20">
        <f t="shared" si="43"/>
        <v>9300</v>
      </c>
      <c r="AO94" s="20">
        <f t="shared" si="43"/>
        <v>9576</v>
      </c>
      <c r="AP94" s="20">
        <f t="shared" si="43"/>
        <v>9864</v>
      </c>
      <c r="AQ94" s="20">
        <f t="shared" si="43"/>
        <v>10164</v>
      </c>
      <c r="AR94" s="20">
        <f t="shared" si="43"/>
        <v>10464</v>
      </c>
      <c r="AS94" s="20">
        <f t="shared" si="43"/>
        <v>10776</v>
      </c>
      <c r="AT94" s="20">
        <f t="shared" si="43"/>
        <v>11100</v>
      </c>
      <c r="AU94" s="20">
        <f t="shared" si="43"/>
        <v>11436</v>
      </c>
      <c r="AV94" s="20">
        <f t="shared" si="43"/>
        <v>11784</v>
      </c>
      <c r="AW94" s="20">
        <f t="shared" si="42"/>
        <v>12132</v>
      </c>
      <c r="AX94" s="20">
        <f t="shared" si="42"/>
        <v>12504</v>
      </c>
      <c r="AY94" s="20">
        <f t="shared" si="42"/>
        <v>12876</v>
      </c>
      <c r="AZ94" s="20">
        <f t="shared" si="42"/>
        <v>13260</v>
      </c>
      <c r="BA94" s="20">
        <f t="shared" si="42"/>
        <v>13656</v>
      </c>
      <c r="BB94" s="20">
        <f t="shared" si="42"/>
        <v>14064</v>
      </c>
      <c r="BC94" s="20">
        <f t="shared" si="42"/>
        <v>14484</v>
      </c>
      <c r="BD94" s="20">
        <f t="shared" si="42"/>
        <v>14928</v>
      </c>
      <c r="BE94" s="20">
        <f t="shared" si="42"/>
        <v>15372</v>
      </c>
      <c r="BF94" s="20">
        <f t="shared" si="42"/>
        <v>15828</v>
      </c>
      <c r="BG94" s="20">
        <f t="shared" si="42"/>
        <v>16308</v>
      </c>
      <c r="BH94" s="20">
        <f t="shared" si="42"/>
        <v>16800</v>
      </c>
      <c r="BI94" s="20">
        <f t="shared" si="42"/>
        <v>17304</v>
      </c>
      <c r="BJ94" s="20">
        <f t="shared" si="42"/>
        <v>17820</v>
      </c>
      <c r="BK94" s="20">
        <f t="shared" si="42"/>
        <v>18360</v>
      </c>
      <c r="BL94" s="20">
        <f t="shared" si="41"/>
        <v>18900</v>
      </c>
      <c r="BM94" s="20">
        <f t="shared" si="41"/>
        <v>19476</v>
      </c>
      <c r="BN94" s="20">
        <f t="shared" si="41"/>
        <v>20052</v>
      </c>
      <c r="BO94" s="20">
        <f t="shared" si="29"/>
        <v>20664</v>
      </c>
    </row>
    <row r="95" spans="1:67" x14ac:dyDescent="0.2">
      <c r="A95">
        <v>79</v>
      </c>
      <c r="B95" s="20">
        <f t="shared" si="40"/>
        <v>3144</v>
      </c>
      <c r="C95" s="20">
        <f t="shared" si="40"/>
        <v>3192</v>
      </c>
      <c r="D95" s="20">
        <f t="shared" si="40"/>
        <v>3228</v>
      </c>
      <c r="E95" s="20">
        <f t="shared" si="40"/>
        <v>3324</v>
      </c>
      <c r="F95" s="20">
        <f t="shared" si="40"/>
        <v>3420</v>
      </c>
      <c r="G95" s="20">
        <f t="shared" si="40"/>
        <v>3528</v>
      </c>
      <c r="H95" s="20">
        <f t="shared" si="40"/>
        <v>3624</v>
      </c>
      <c r="I95" s="20">
        <f t="shared" si="40"/>
        <v>3720</v>
      </c>
      <c r="J95" s="20">
        <f t="shared" si="40"/>
        <v>3828</v>
      </c>
      <c r="K95" s="20">
        <f t="shared" si="40"/>
        <v>3948</v>
      </c>
      <c r="L95" s="20">
        <f t="shared" si="40"/>
        <v>4068</v>
      </c>
      <c r="M95" s="20">
        <f t="shared" si="40"/>
        <v>4188</v>
      </c>
      <c r="N95" s="20">
        <f t="shared" si="40"/>
        <v>4308</v>
      </c>
      <c r="O95" s="20">
        <f t="shared" si="40"/>
        <v>4440</v>
      </c>
      <c r="P95" s="20">
        <f t="shared" si="40"/>
        <v>4572</v>
      </c>
      <c r="Q95" s="20">
        <f t="shared" si="40"/>
        <v>4716</v>
      </c>
      <c r="R95" s="20">
        <f t="shared" si="39"/>
        <v>4848</v>
      </c>
      <c r="S95" s="20">
        <f t="shared" si="39"/>
        <v>5004</v>
      </c>
      <c r="T95" s="20">
        <f t="shared" si="39"/>
        <v>5148</v>
      </c>
      <c r="U95" s="20">
        <f t="shared" si="39"/>
        <v>5304</v>
      </c>
      <c r="V95" s="20">
        <f t="shared" si="39"/>
        <v>5460</v>
      </c>
      <c r="W95" s="20">
        <f t="shared" si="39"/>
        <v>5628</v>
      </c>
      <c r="X95" s="20">
        <f t="shared" si="39"/>
        <v>5796</v>
      </c>
      <c r="Y95" s="20">
        <f t="shared" si="39"/>
        <v>5964</v>
      </c>
      <c r="Z95" s="20">
        <f t="shared" si="39"/>
        <v>6144</v>
      </c>
      <c r="AA95" s="20">
        <f t="shared" si="39"/>
        <v>6336</v>
      </c>
      <c r="AB95" s="20">
        <f t="shared" si="39"/>
        <v>6528</v>
      </c>
      <c r="AC95" s="20">
        <f t="shared" si="39"/>
        <v>6720</v>
      </c>
      <c r="AD95" s="20">
        <f t="shared" si="39"/>
        <v>6924</v>
      </c>
      <c r="AE95" s="20">
        <f t="shared" si="39"/>
        <v>7128</v>
      </c>
      <c r="AF95" s="20">
        <f t="shared" si="39"/>
        <v>7344</v>
      </c>
      <c r="AG95" s="20">
        <f t="shared" si="43"/>
        <v>7560</v>
      </c>
      <c r="AH95" s="20">
        <f t="shared" si="43"/>
        <v>7788</v>
      </c>
      <c r="AI95" s="20">
        <f t="shared" si="43"/>
        <v>8028</v>
      </c>
      <c r="AJ95" s="20">
        <f t="shared" si="43"/>
        <v>8268</v>
      </c>
      <c r="AK95" s="20">
        <f t="shared" si="43"/>
        <v>8508</v>
      </c>
      <c r="AL95" s="20">
        <f t="shared" si="43"/>
        <v>8772</v>
      </c>
      <c r="AM95" s="20">
        <f t="shared" si="43"/>
        <v>9024</v>
      </c>
      <c r="AN95" s="20">
        <f t="shared" si="43"/>
        <v>9300</v>
      </c>
      <c r="AO95" s="20">
        <f t="shared" si="43"/>
        <v>9576</v>
      </c>
      <c r="AP95" s="20">
        <f t="shared" si="43"/>
        <v>9864</v>
      </c>
      <c r="AQ95" s="20">
        <f t="shared" si="43"/>
        <v>10164</v>
      </c>
      <c r="AR95" s="20">
        <f t="shared" si="43"/>
        <v>10464</v>
      </c>
      <c r="AS95" s="20">
        <f t="shared" si="43"/>
        <v>10776</v>
      </c>
      <c r="AT95" s="20">
        <f t="shared" si="43"/>
        <v>11100</v>
      </c>
      <c r="AU95" s="20">
        <f t="shared" si="43"/>
        <v>11436</v>
      </c>
      <c r="AV95" s="20">
        <f t="shared" si="43"/>
        <v>11784</v>
      </c>
      <c r="AW95" s="20">
        <f t="shared" si="42"/>
        <v>12132</v>
      </c>
      <c r="AX95" s="20">
        <f t="shared" si="42"/>
        <v>12504</v>
      </c>
      <c r="AY95" s="20">
        <f t="shared" si="42"/>
        <v>12876</v>
      </c>
      <c r="AZ95" s="20">
        <f t="shared" si="42"/>
        <v>13260</v>
      </c>
      <c r="BA95" s="20">
        <f t="shared" si="42"/>
        <v>13656</v>
      </c>
      <c r="BB95" s="20">
        <f t="shared" si="42"/>
        <v>14064</v>
      </c>
      <c r="BC95" s="20">
        <f t="shared" si="42"/>
        <v>14484</v>
      </c>
      <c r="BD95" s="20">
        <f t="shared" si="42"/>
        <v>14928</v>
      </c>
      <c r="BE95" s="20">
        <f t="shared" si="42"/>
        <v>15372</v>
      </c>
      <c r="BF95" s="20">
        <f t="shared" si="42"/>
        <v>15828</v>
      </c>
      <c r="BG95" s="20">
        <f t="shared" si="42"/>
        <v>16308</v>
      </c>
      <c r="BH95" s="20">
        <f t="shared" si="42"/>
        <v>16800</v>
      </c>
      <c r="BI95" s="20">
        <f t="shared" si="42"/>
        <v>17304</v>
      </c>
      <c r="BJ95" s="20">
        <f t="shared" si="42"/>
        <v>17820</v>
      </c>
      <c r="BK95" s="20">
        <f t="shared" si="42"/>
        <v>18360</v>
      </c>
      <c r="BL95" s="20">
        <f t="shared" si="41"/>
        <v>18900</v>
      </c>
      <c r="BM95" s="20">
        <f t="shared" si="41"/>
        <v>19476</v>
      </c>
      <c r="BN95" s="20">
        <f t="shared" si="41"/>
        <v>20052</v>
      </c>
      <c r="BO95" s="20">
        <f t="shared" si="29"/>
        <v>20664</v>
      </c>
    </row>
    <row r="96" spans="1:67" x14ac:dyDescent="0.2">
      <c r="A96">
        <v>80</v>
      </c>
      <c r="B96" s="20">
        <f t="shared" si="40"/>
        <v>3144</v>
      </c>
      <c r="C96" s="20">
        <f t="shared" si="40"/>
        <v>3192</v>
      </c>
      <c r="D96" s="20">
        <f t="shared" si="40"/>
        <v>3228</v>
      </c>
      <c r="E96" s="20">
        <f t="shared" si="40"/>
        <v>3324</v>
      </c>
      <c r="F96" s="20">
        <f t="shared" si="40"/>
        <v>3420</v>
      </c>
      <c r="G96" s="20">
        <f t="shared" si="40"/>
        <v>3528</v>
      </c>
      <c r="H96" s="20">
        <f t="shared" si="40"/>
        <v>3624</v>
      </c>
      <c r="I96" s="20">
        <f t="shared" si="40"/>
        <v>3720</v>
      </c>
      <c r="J96" s="20">
        <f t="shared" si="40"/>
        <v>3828</v>
      </c>
      <c r="K96" s="20">
        <f t="shared" si="40"/>
        <v>3948</v>
      </c>
      <c r="L96" s="20">
        <f t="shared" si="40"/>
        <v>4068</v>
      </c>
      <c r="M96" s="20">
        <f t="shared" si="40"/>
        <v>4188</v>
      </c>
      <c r="N96" s="20">
        <f t="shared" si="40"/>
        <v>4308</v>
      </c>
      <c r="O96" s="20">
        <f t="shared" si="40"/>
        <v>4440</v>
      </c>
      <c r="P96" s="20">
        <f t="shared" si="40"/>
        <v>4572</v>
      </c>
      <c r="Q96" s="20">
        <f t="shared" si="40"/>
        <v>4716</v>
      </c>
      <c r="R96" s="20">
        <f t="shared" si="39"/>
        <v>4848</v>
      </c>
      <c r="S96" s="20">
        <f t="shared" si="39"/>
        <v>5004</v>
      </c>
      <c r="T96" s="20">
        <f t="shared" si="39"/>
        <v>5148</v>
      </c>
      <c r="U96" s="20">
        <f t="shared" si="39"/>
        <v>5304</v>
      </c>
      <c r="V96" s="20">
        <f t="shared" si="39"/>
        <v>5460</v>
      </c>
      <c r="W96" s="20">
        <f t="shared" si="39"/>
        <v>5628</v>
      </c>
      <c r="X96" s="20">
        <f t="shared" si="39"/>
        <v>5796</v>
      </c>
      <c r="Y96" s="20">
        <f t="shared" si="39"/>
        <v>5964</v>
      </c>
      <c r="Z96" s="20">
        <f t="shared" si="39"/>
        <v>6144</v>
      </c>
      <c r="AA96" s="20">
        <f t="shared" si="39"/>
        <v>6336</v>
      </c>
      <c r="AB96" s="20">
        <f t="shared" si="39"/>
        <v>6528</v>
      </c>
      <c r="AC96" s="20">
        <f t="shared" si="39"/>
        <v>6720</v>
      </c>
      <c r="AD96" s="20">
        <f t="shared" si="39"/>
        <v>6924</v>
      </c>
      <c r="AE96" s="20">
        <f t="shared" si="39"/>
        <v>7128</v>
      </c>
      <c r="AF96" s="20">
        <f t="shared" si="39"/>
        <v>7344</v>
      </c>
      <c r="AG96" s="20">
        <f t="shared" si="43"/>
        <v>7560</v>
      </c>
      <c r="AH96" s="20">
        <f t="shared" si="43"/>
        <v>7788</v>
      </c>
      <c r="AI96" s="20">
        <f t="shared" si="43"/>
        <v>8028</v>
      </c>
      <c r="AJ96" s="20">
        <f t="shared" si="43"/>
        <v>8268</v>
      </c>
      <c r="AK96" s="20">
        <f t="shared" si="43"/>
        <v>8508</v>
      </c>
      <c r="AL96" s="20">
        <f t="shared" si="43"/>
        <v>8772</v>
      </c>
      <c r="AM96" s="20">
        <f t="shared" si="43"/>
        <v>9024</v>
      </c>
      <c r="AN96" s="20">
        <f t="shared" si="43"/>
        <v>9300</v>
      </c>
      <c r="AO96" s="20">
        <f t="shared" si="43"/>
        <v>9576</v>
      </c>
      <c r="AP96" s="20">
        <f t="shared" si="43"/>
        <v>9864</v>
      </c>
      <c r="AQ96" s="20">
        <f t="shared" si="43"/>
        <v>10164</v>
      </c>
      <c r="AR96" s="20">
        <f t="shared" si="43"/>
        <v>10464</v>
      </c>
      <c r="AS96" s="20">
        <f t="shared" si="43"/>
        <v>10776</v>
      </c>
      <c r="AT96" s="20">
        <f t="shared" si="43"/>
        <v>11100</v>
      </c>
      <c r="AU96" s="20">
        <f t="shared" si="43"/>
        <v>11436</v>
      </c>
      <c r="AV96" s="20">
        <f t="shared" si="43"/>
        <v>11784</v>
      </c>
      <c r="AW96" s="20">
        <f t="shared" si="42"/>
        <v>12132</v>
      </c>
      <c r="AX96" s="20">
        <f t="shared" si="42"/>
        <v>12504</v>
      </c>
      <c r="AY96" s="20">
        <f t="shared" si="42"/>
        <v>12876</v>
      </c>
      <c r="AZ96" s="20">
        <f t="shared" si="42"/>
        <v>13260</v>
      </c>
      <c r="BA96" s="20">
        <f t="shared" si="42"/>
        <v>13656</v>
      </c>
      <c r="BB96" s="20">
        <f t="shared" si="42"/>
        <v>14064</v>
      </c>
      <c r="BC96" s="20">
        <f t="shared" si="42"/>
        <v>14484</v>
      </c>
      <c r="BD96" s="20">
        <f t="shared" si="42"/>
        <v>14928</v>
      </c>
      <c r="BE96" s="20">
        <f t="shared" si="42"/>
        <v>15372</v>
      </c>
      <c r="BF96" s="20">
        <f t="shared" si="42"/>
        <v>15828</v>
      </c>
      <c r="BG96" s="20">
        <f t="shared" si="42"/>
        <v>16308</v>
      </c>
      <c r="BH96" s="20">
        <f t="shared" si="42"/>
        <v>16800</v>
      </c>
      <c r="BI96" s="20">
        <f t="shared" si="42"/>
        <v>17304</v>
      </c>
      <c r="BJ96" s="20">
        <f t="shared" si="42"/>
        <v>17820</v>
      </c>
      <c r="BK96" s="20">
        <f t="shared" si="42"/>
        <v>18360</v>
      </c>
      <c r="BL96" s="20">
        <f t="shared" si="41"/>
        <v>18900</v>
      </c>
      <c r="BM96" s="20">
        <f t="shared" si="41"/>
        <v>19476</v>
      </c>
      <c r="BN96" s="20">
        <f t="shared" si="41"/>
        <v>20052</v>
      </c>
      <c r="BO96" s="20">
        <f t="shared" si="29"/>
        <v>20664</v>
      </c>
    </row>
    <row r="97" spans="1:67" x14ac:dyDescent="0.2">
      <c r="A97">
        <v>81</v>
      </c>
      <c r="B97" s="20">
        <f t="shared" si="40"/>
        <v>3144</v>
      </c>
      <c r="C97" s="20">
        <f t="shared" si="40"/>
        <v>3192</v>
      </c>
      <c r="D97" s="20">
        <f t="shared" si="40"/>
        <v>3228</v>
      </c>
      <c r="E97" s="20">
        <f t="shared" si="40"/>
        <v>3324</v>
      </c>
      <c r="F97" s="20">
        <f t="shared" si="40"/>
        <v>3420</v>
      </c>
      <c r="G97" s="20">
        <f t="shared" si="40"/>
        <v>3528</v>
      </c>
      <c r="H97" s="20">
        <f t="shared" si="40"/>
        <v>3624</v>
      </c>
      <c r="I97" s="20">
        <f t="shared" si="40"/>
        <v>3720</v>
      </c>
      <c r="J97" s="20">
        <f t="shared" si="40"/>
        <v>3828</v>
      </c>
      <c r="K97" s="20">
        <f t="shared" si="40"/>
        <v>3948</v>
      </c>
      <c r="L97" s="20">
        <f t="shared" si="40"/>
        <v>4068</v>
      </c>
      <c r="M97" s="20">
        <f t="shared" si="40"/>
        <v>4188</v>
      </c>
      <c r="N97" s="20">
        <f t="shared" si="40"/>
        <v>4308</v>
      </c>
      <c r="O97" s="20">
        <f t="shared" si="40"/>
        <v>4440</v>
      </c>
      <c r="P97" s="20">
        <f t="shared" si="40"/>
        <v>4572</v>
      </c>
      <c r="Q97" s="20">
        <f t="shared" si="40"/>
        <v>4716</v>
      </c>
      <c r="R97" s="20">
        <f t="shared" si="39"/>
        <v>4848</v>
      </c>
      <c r="S97" s="20">
        <f t="shared" si="39"/>
        <v>5004</v>
      </c>
      <c r="T97" s="20">
        <f t="shared" si="39"/>
        <v>5148</v>
      </c>
      <c r="U97" s="20">
        <f t="shared" si="39"/>
        <v>5304</v>
      </c>
      <c r="V97" s="20">
        <f t="shared" si="39"/>
        <v>5460</v>
      </c>
      <c r="W97" s="20">
        <f t="shared" si="39"/>
        <v>5628</v>
      </c>
      <c r="X97" s="20">
        <f t="shared" si="39"/>
        <v>5796</v>
      </c>
      <c r="Y97" s="20">
        <f t="shared" si="39"/>
        <v>5964</v>
      </c>
      <c r="Z97" s="20">
        <f t="shared" si="39"/>
        <v>6144</v>
      </c>
      <c r="AA97" s="20">
        <f t="shared" si="39"/>
        <v>6336</v>
      </c>
      <c r="AB97" s="20">
        <f t="shared" si="39"/>
        <v>6528</v>
      </c>
      <c r="AC97" s="20">
        <f t="shared" si="39"/>
        <v>6720</v>
      </c>
      <c r="AD97" s="20">
        <f t="shared" si="39"/>
        <v>6924</v>
      </c>
      <c r="AE97" s="20">
        <f t="shared" si="39"/>
        <v>7128</v>
      </c>
      <c r="AF97" s="20">
        <f t="shared" si="39"/>
        <v>7344</v>
      </c>
      <c r="AG97" s="20">
        <f t="shared" si="43"/>
        <v>7560</v>
      </c>
      <c r="AH97" s="20">
        <f t="shared" si="43"/>
        <v>7788</v>
      </c>
      <c r="AI97" s="20">
        <f t="shared" si="43"/>
        <v>8028</v>
      </c>
      <c r="AJ97" s="20">
        <f t="shared" si="43"/>
        <v>8268</v>
      </c>
      <c r="AK97" s="20">
        <f t="shared" si="43"/>
        <v>8508</v>
      </c>
      <c r="AL97" s="20">
        <f t="shared" si="43"/>
        <v>8772</v>
      </c>
      <c r="AM97" s="20">
        <f t="shared" si="43"/>
        <v>9024</v>
      </c>
      <c r="AN97" s="20">
        <f t="shared" si="43"/>
        <v>9300</v>
      </c>
      <c r="AO97" s="20">
        <f t="shared" si="43"/>
        <v>9576</v>
      </c>
      <c r="AP97" s="20">
        <f t="shared" si="43"/>
        <v>9864</v>
      </c>
      <c r="AQ97" s="20">
        <f t="shared" si="43"/>
        <v>10164</v>
      </c>
      <c r="AR97" s="20">
        <f t="shared" si="43"/>
        <v>10464</v>
      </c>
      <c r="AS97" s="20">
        <f t="shared" si="43"/>
        <v>10776</v>
      </c>
      <c r="AT97" s="20">
        <f t="shared" si="43"/>
        <v>11100</v>
      </c>
      <c r="AU97" s="20">
        <f t="shared" si="43"/>
        <v>11436</v>
      </c>
      <c r="AV97" s="20">
        <f t="shared" si="43"/>
        <v>11784</v>
      </c>
      <c r="AW97" s="20">
        <f t="shared" si="42"/>
        <v>12132</v>
      </c>
      <c r="AX97" s="20">
        <f t="shared" si="42"/>
        <v>12504</v>
      </c>
      <c r="AY97" s="20">
        <f t="shared" si="42"/>
        <v>12876</v>
      </c>
      <c r="AZ97" s="20">
        <f t="shared" si="42"/>
        <v>13260</v>
      </c>
      <c r="BA97" s="20">
        <f t="shared" si="42"/>
        <v>13656</v>
      </c>
      <c r="BB97" s="20">
        <f t="shared" si="42"/>
        <v>14064</v>
      </c>
      <c r="BC97" s="20">
        <f t="shared" si="42"/>
        <v>14484</v>
      </c>
      <c r="BD97" s="20">
        <f t="shared" si="42"/>
        <v>14928</v>
      </c>
      <c r="BE97" s="20">
        <f t="shared" si="42"/>
        <v>15372</v>
      </c>
      <c r="BF97" s="20">
        <f t="shared" si="42"/>
        <v>15828</v>
      </c>
      <c r="BG97" s="20">
        <f t="shared" si="42"/>
        <v>16308</v>
      </c>
      <c r="BH97" s="20">
        <f t="shared" si="42"/>
        <v>16800</v>
      </c>
      <c r="BI97" s="20">
        <f t="shared" si="42"/>
        <v>17304</v>
      </c>
      <c r="BJ97" s="20">
        <f t="shared" si="42"/>
        <v>17820</v>
      </c>
      <c r="BK97" s="20">
        <f t="shared" si="42"/>
        <v>18360</v>
      </c>
      <c r="BL97" s="20">
        <f t="shared" si="41"/>
        <v>18900</v>
      </c>
      <c r="BM97" s="20">
        <f t="shared" si="41"/>
        <v>19476</v>
      </c>
      <c r="BN97" s="20">
        <f t="shared" si="41"/>
        <v>20052</v>
      </c>
      <c r="BO97" s="20">
        <f t="shared" si="29"/>
        <v>20664</v>
      </c>
    </row>
    <row r="98" spans="1:67" x14ac:dyDescent="0.2">
      <c r="A98">
        <v>82</v>
      </c>
      <c r="B98" s="20">
        <f t="shared" si="40"/>
        <v>3144</v>
      </c>
      <c r="C98" s="20">
        <f t="shared" si="40"/>
        <v>3192</v>
      </c>
      <c r="D98" s="20">
        <f t="shared" si="40"/>
        <v>3228</v>
      </c>
      <c r="E98" s="20">
        <f t="shared" si="40"/>
        <v>3324</v>
      </c>
      <c r="F98" s="20">
        <f t="shared" si="40"/>
        <v>3420</v>
      </c>
      <c r="G98" s="20">
        <f t="shared" si="40"/>
        <v>3528</v>
      </c>
      <c r="H98" s="20">
        <f t="shared" si="40"/>
        <v>3624</v>
      </c>
      <c r="I98" s="20">
        <f t="shared" si="40"/>
        <v>3720</v>
      </c>
      <c r="J98" s="20">
        <f t="shared" si="40"/>
        <v>3828</v>
      </c>
      <c r="K98" s="20">
        <f t="shared" si="40"/>
        <v>3948</v>
      </c>
      <c r="L98" s="20">
        <f t="shared" si="40"/>
        <v>4068</v>
      </c>
      <c r="M98" s="20">
        <f t="shared" si="40"/>
        <v>4188</v>
      </c>
      <c r="N98" s="20">
        <f t="shared" si="40"/>
        <v>4308</v>
      </c>
      <c r="O98" s="20">
        <f t="shared" si="40"/>
        <v>4440</v>
      </c>
      <c r="P98" s="20">
        <f t="shared" si="40"/>
        <v>4572</v>
      </c>
      <c r="Q98" s="20">
        <f t="shared" si="40"/>
        <v>4716</v>
      </c>
      <c r="R98" s="20">
        <f t="shared" si="39"/>
        <v>4848</v>
      </c>
      <c r="S98" s="20">
        <f t="shared" si="39"/>
        <v>5004</v>
      </c>
      <c r="T98" s="20">
        <f t="shared" si="39"/>
        <v>5148</v>
      </c>
      <c r="U98" s="20">
        <f t="shared" si="39"/>
        <v>5304</v>
      </c>
      <c r="V98" s="20">
        <f t="shared" si="39"/>
        <v>5460</v>
      </c>
      <c r="W98" s="20">
        <f t="shared" si="39"/>
        <v>5628</v>
      </c>
      <c r="X98" s="20">
        <f t="shared" si="39"/>
        <v>5796</v>
      </c>
      <c r="Y98" s="20">
        <f t="shared" si="39"/>
        <v>5964</v>
      </c>
      <c r="Z98" s="20">
        <f t="shared" si="39"/>
        <v>6144</v>
      </c>
      <c r="AA98" s="20">
        <f t="shared" si="39"/>
        <v>6336</v>
      </c>
      <c r="AB98" s="20">
        <f t="shared" si="39"/>
        <v>6528</v>
      </c>
      <c r="AC98" s="20">
        <f t="shared" si="39"/>
        <v>6720</v>
      </c>
      <c r="AD98" s="20">
        <f t="shared" si="39"/>
        <v>6924</v>
      </c>
      <c r="AE98" s="20">
        <f t="shared" si="39"/>
        <v>7128</v>
      </c>
      <c r="AF98" s="20">
        <f t="shared" si="39"/>
        <v>7344</v>
      </c>
      <c r="AG98" s="20">
        <f t="shared" si="43"/>
        <v>7560</v>
      </c>
      <c r="AH98" s="20">
        <f t="shared" si="43"/>
        <v>7788</v>
      </c>
      <c r="AI98" s="20">
        <f t="shared" si="43"/>
        <v>8028</v>
      </c>
      <c r="AJ98" s="20">
        <f t="shared" si="43"/>
        <v>8268</v>
      </c>
      <c r="AK98" s="20">
        <f t="shared" si="43"/>
        <v>8508</v>
      </c>
      <c r="AL98" s="20">
        <f t="shared" si="43"/>
        <v>8772</v>
      </c>
      <c r="AM98" s="20">
        <f t="shared" si="43"/>
        <v>9024</v>
      </c>
      <c r="AN98" s="20">
        <f t="shared" si="43"/>
        <v>9300</v>
      </c>
      <c r="AO98" s="20">
        <f t="shared" si="43"/>
        <v>9576</v>
      </c>
      <c r="AP98" s="20">
        <f t="shared" si="43"/>
        <v>9864</v>
      </c>
      <c r="AQ98" s="20">
        <f t="shared" si="43"/>
        <v>10164</v>
      </c>
      <c r="AR98" s="20">
        <f t="shared" si="43"/>
        <v>10464</v>
      </c>
      <c r="AS98" s="20">
        <f t="shared" si="43"/>
        <v>10776</v>
      </c>
      <c r="AT98" s="20">
        <f t="shared" si="43"/>
        <v>11100</v>
      </c>
      <c r="AU98" s="20">
        <f t="shared" si="43"/>
        <v>11436</v>
      </c>
      <c r="AV98" s="20">
        <f t="shared" si="43"/>
        <v>11784</v>
      </c>
      <c r="AW98" s="20">
        <f t="shared" si="42"/>
        <v>12132</v>
      </c>
      <c r="AX98" s="20">
        <f t="shared" si="42"/>
        <v>12504</v>
      </c>
      <c r="AY98" s="20">
        <f t="shared" si="42"/>
        <v>12876</v>
      </c>
      <c r="AZ98" s="20">
        <f t="shared" si="42"/>
        <v>13260</v>
      </c>
      <c r="BA98" s="20">
        <f t="shared" si="42"/>
        <v>13656</v>
      </c>
      <c r="BB98" s="20">
        <f t="shared" si="42"/>
        <v>14064</v>
      </c>
      <c r="BC98" s="20">
        <f t="shared" si="42"/>
        <v>14484</v>
      </c>
      <c r="BD98" s="20">
        <f t="shared" si="42"/>
        <v>14928</v>
      </c>
      <c r="BE98" s="20">
        <f t="shared" si="42"/>
        <v>15372</v>
      </c>
      <c r="BF98" s="20">
        <f t="shared" si="42"/>
        <v>15828</v>
      </c>
      <c r="BG98" s="20">
        <f t="shared" si="42"/>
        <v>16308</v>
      </c>
      <c r="BH98" s="20">
        <f t="shared" si="42"/>
        <v>16800</v>
      </c>
      <c r="BI98" s="20">
        <f t="shared" si="42"/>
        <v>17304</v>
      </c>
      <c r="BJ98" s="20">
        <f t="shared" si="42"/>
        <v>17820</v>
      </c>
      <c r="BK98" s="20">
        <f t="shared" si="42"/>
        <v>18360</v>
      </c>
      <c r="BL98" s="20">
        <f t="shared" si="41"/>
        <v>18900</v>
      </c>
      <c r="BM98" s="20">
        <f t="shared" si="41"/>
        <v>19476</v>
      </c>
      <c r="BN98" s="20">
        <f t="shared" si="41"/>
        <v>20052</v>
      </c>
      <c r="BO98" s="20">
        <f t="shared" si="29"/>
        <v>20664</v>
      </c>
    </row>
    <row r="99" spans="1:67" x14ac:dyDescent="0.2">
      <c r="A99">
        <v>83</v>
      </c>
      <c r="B99" s="20">
        <f t="shared" si="40"/>
        <v>3144</v>
      </c>
      <c r="C99" s="20">
        <f t="shared" si="40"/>
        <v>3192</v>
      </c>
      <c r="D99" s="20">
        <f t="shared" si="40"/>
        <v>3228</v>
      </c>
      <c r="E99" s="20">
        <f t="shared" si="40"/>
        <v>3324</v>
      </c>
      <c r="F99" s="20">
        <f t="shared" si="40"/>
        <v>3420</v>
      </c>
      <c r="G99" s="20">
        <f t="shared" si="40"/>
        <v>3528</v>
      </c>
      <c r="H99" s="20">
        <f t="shared" si="40"/>
        <v>3624</v>
      </c>
      <c r="I99" s="20">
        <f t="shared" si="40"/>
        <v>3720</v>
      </c>
      <c r="J99" s="20">
        <f t="shared" si="40"/>
        <v>3828</v>
      </c>
      <c r="K99" s="20">
        <f t="shared" si="40"/>
        <v>3948</v>
      </c>
      <c r="L99" s="20">
        <f t="shared" si="40"/>
        <v>4068</v>
      </c>
      <c r="M99" s="20">
        <f t="shared" si="40"/>
        <v>4188</v>
      </c>
      <c r="N99" s="20">
        <f t="shared" si="40"/>
        <v>4308</v>
      </c>
      <c r="O99" s="20">
        <f t="shared" si="40"/>
        <v>4440</v>
      </c>
      <c r="P99" s="20">
        <f t="shared" si="40"/>
        <v>4572</v>
      </c>
      <c r="Q99" s="20">
        <f t="shared" si="40"/>
        <v>4716</v>
      </c>
      <c r="R99" s="20">
        <f t="shared" si="39"/>
        <v>4848</v>
      </c>
      <c r="S99" s="20">
        <f t="shared" si="39"/>
        <v>5004</v>
      </c>
      <c r="T99" s="20">
        <f t="shared" si="39"/>
        <v>5148</v>
      </c>
      <c r="U99" s="20">
        <f t="shared" si="39"/>
        <v>5304</v>
      </c>
      <c r="V99" s="20">
        <f t="shared" si="39"/>
        <v>5460</v>
      </c>
      <c r="W99" s="20">
        <f t="shared" si="39"/>
        <v>5628</v>
      </c>
      <c r="X99" s="20">
        <f t="shared" si="39"/>
        <v>5796</v>
      </c>
      <c r="Y99" s="20">
        <f t="shared" si="39"/>
        <v>5964</v>
      </c>
      <c r="Z99" s="20">
        <f t="shared" si="39"/>
        <v>6144</v>
      </c>
      <c r="AA99" s="20">
        <f t="shared" si="39"/>
        <v>6336</v>
      </c>
      <c r="AB99" s="20">
        <f t="shared" si="39"/>
        <v>6528</v>
      </c>
      <c r="AC99" s="20">
        <f t="shared" si="39"/>
        <v>6720</v>
      </c>
      <c r="AD99" s="20">
        <f t="shared" si="39"/>
        <v>6924</v>
      </c>
      <c r="AE99" s="20">
        <f t="shared" si="39"/>
        <v>7128</v>
      </c>
      <c r="AF99" s="20">
        <f t="shared" si="39"/>
        <v>7344</v>
      </c>
      <c r="AG99" s="20">
        <f t="shared" si="43"/>
        <v>7560</v>
      </c>
      <c r="AH99" s="20">
        <f t="shared" si="43"/>
        <v>7788</v>
      </c>
      <c r="AI99" s="20">
        <f t="shared" si="43"/>
        <v>8028</v>
      </c>
      <c r="AJ99" s="20">
        <f t="shared" si="43"/>
        <v>8268</v>
      </c>
      <c r="AK99" s="20">
        <f t="shared" si="43"/>
        <v>8508</v>
      </c>
      <c r="AL99" s="20">
        <f t="shared" si="43"/>
        <v>8772</v>
      </c>
      <c r="AM99" s="20">
        <f t="shared" si="43"/>
        <v>9024</v>
      </c>
      <c r="AN99" s="20">
        <f t="shared" si="43"/>
        <v>9300</v>
      </c>
      <c r="AO99" s="20">
        <f t="shared" si="43"/>
        <v>9576</v>
      </c>
      <c r="AP99" s="20">
        <f t="shared" si="43"/>
        <v>9864</v>
      </c>
      <c r="AQ99" s="20">
        <f t="shared" si="43"/>
        <v>10164</v>
      </c>
      <c r="AR99" s="20">
        <f t="shared" si="43"/>
        <v>10464</v>
      </c>
      <c r="AS99" s="20">
        <f t="shared" si="43"/>
        <v>10776</v>
      </c>
      <c r="AT99" s="20">
        <f t="shared" si="43"/>
        <v>11100</v>
      </c>
      <c r="AU99" s="20">
        <f t="shared" si="43"/>
        <v>11436</v>
      </c>
      <c r="AV99" s="20">
        <f t="shared" si="43"/>
        <v>11784</v>
      </c>
      <c r="AW99" s="20">
        <f t="shared" si="42"/>
        <v>12132</v>
      </c>
      <c r="AX99" s="20">
        <f t="shared" si="42"/>
        <v>12504</v>
      </c>
      <c r="AY99" s="20">
        <f t="shared" si="42"/>
        <v>12876</v>
      </c>
      <c r="AZ99" s="20">
        <f t="shared" si="42"/>
        <v>13260</v>
      </c>
      <c r="BA99" s="20">
        <f t="shared" si="42"/>
        <v>13656</v>
      </c>
      <c r="BB99" s="20">
        <f t="shared" si="42"/>
        <v>14064</v>
      </c>
      <c r="BC99" s="20">
        <f t="shared" si="42"/>
        <v>14484</v>
      </c>
      <c r="BD99" s="20">
        <f t="shared" si="42"/>
        <v>14928</v>
      </c>
      <c r="BE99" s="20">
        <f t="shared" si="42"/>
        <v>15372</v>
      </c>
      <c r="BF99" s="20">
        <f t="shared" si="42"/>
        <v>15828</v>
      </c>
      <c r="BG99" s="20">
        <f t="shared" si="42"/>
        <v>16308</v>
      </c>
      <c r="BH99" s="20">
        <f t="shared" si="42"/>
        <v>16800</v>
      </c>
      <c r="BI99" s="20">
        <f t="shared" si="42"/>
        <v>17304</v>
      </c>
      <c r="BJ99" s="20">
        <f t="shared" si="42"/>
        <v>17820</v>
      </c>
      <c r="BK99" s="20">
        <f t="shared" si="42"/>
        <v>18360</v>
      </c>
      <c r="BL99" s="20">
        <f t="shared" si="41"/>
        <v>18900</v>
      </c>
      <c r="BM99" s="20">
        <f t="shared" si="41"/>
        <v>19476</v>
      </c>
      <c r="BN99" s="20">
        <f t="shared" si="41"/>
        <v>20052</v>
      </c>
      <c r="BO99" s="20">
        <f t="shared" si="29"/>
        <v>20664</v>
      </c>
    </row>
    <row r="100" spans="1:67" x14ac:dyDescent="0.2">
      <c r="A100">
        <v>84</v>
      </c>
      <c r="B100" s="20">
        <f t="shared" si="40"/>
        <v>3144</v>
      </c>
      <c r="C100" s="20">
        <f t="shared" si="40"/>
        <v>3192</v>
      </c>
      <c r="D100" s="20">
        <f t="shared" si="40"/>
        <v>3228</v>
      </c>
      <c r="E100" s="20">
        <f t="shared" si="40"/>
        <v>3324</v>
      </c>
      <c r="F100" s="20">
        <f t="shared" si="40"/>
        <v>3420</v>
      </c>
      <c r="G100" s="20">
        <f t="shared" si="40"/>
        <v>3528</v>
      </c>
      <c r="H100" s="20">
        <f t="shared" si="40"/>
        <v>3624</v>
      </c>
      <c r="I100" s="20">
        <f t="shared" si="40"/>
        <v>3720</v>
      </c>
      <c r="J100" s="20">
        <f t="shared" si="40"/>
        <v>3828</v>
      </c>
      <c r="K100" s="20">
        <f t="shared" si="40"/>
        <v>3948</v>
      </c>
      <c r="L100" s="20">
        <f t="shared" si="40"/>
        <v>4068</v>
      </c>
      <c r="M100" s="20">
        <f t="shared" si="40"/>
        <v>4188</v>
      </c>
      <c r="N100" s="20">
        <f t="shared" si="40"/>
        <v>4308</v>
      </c>
      <c r="O100" s="20">
        <f t="shared" si="40"/>
        <v>4440</v>
      </c>
      <c r="P100" s="20">
        <f t="shared" si="40"/>
        <v>4572</v>
      </c>
      <c r="Q100" s="20">
        <f t="shared" si="40"/>
        <v>4716</v>
      </c>
      <c r="R100" s="20">
        <f t="shared" si="39"/>
        <v>4848</v>
      </c>
      <c r="S100" s="20">
        <f t="shared" si="39"/>
        <v>5004</v>
      </c>
      <c r="T100" s="20">
        <f t="shared" si="39"/>
        <v>5148</v>
      </c>
      <c r="U100" s="20">
        <f t="shared" si="39"/>
        <v>5304</v>
      </c>
      <c r="V100" s="20">
        <f t="shared" si="39"/>
        <v>5460</v>
      </c>
      <c r="W100" s="20">
        <f t="shared" si="39"/>
        <v>5628</v>
      </c>
      <c r="X100" s="20">
        <f t="shared" si="39"/>
        <v>5796</v>
      </c>
      <c r="Y100" s="20">
        <f t="shared" si="39"/>
        <v>5964</v>
      </c>
      <c r="Z100" s="20">
        <f t="shared" si="39"/>
        <v>6144</v>
      </c>
      <c r="AA100" s="20">
        <f t="shared" si="39"/>
        <v>6336</v>
      </c>
      <c r="AB100" s="20">
        <f t="shared" si="39"/>
        <v>6528</v>
      </c>
      <c r="AC100" s="20">
        <f t="shared" si="39"/>
        <v>6720</v>
      </c>
      <c r="AD100" s="20">
        <f t="shared" si="39"/>
        <v>6924</v>
      </c>
      <c r="AE100" s="20">
        <f t="shared" si="39"/>
        <v>7128</v>
      </c>
      <c r="AF100" s="20">
        <f t="shared" si="39"/>
        <v>7344</v>
      </c>
      <c r="AG100" s="20">
        <f t="shared" si="43"/>
        <v>7560</v>
      </c>
      <c r="AH100" s="20">
        <f t="shared" si="43"/>
        <v>7788</v>
      </c>
      <c r="AI100" s="20">
        <f t="shared" si="43"/>
        <v>8028</v>
      </c>
      <c r="AJ100" s="20">
        <f t="shared" si="43"/>
        <v>8268</v>
      </c>
      <c r="AK100" s="20">
        <f t="shared" si="43"/>
        <v>8508</v>
      </c>
      <c r="AL100" s="20">
        <f t="shared" si="43"/>
        <v>8772</v>
      </c>
      <c r="AM100" s="20">
        <f t="shared" si="43"/>
        <v>9024</v>
      </c>
      <c r="AN100" s="20">
        <f t="shared" si="43"/>
        <v>9300</v>
      </c>
      <c r="AO100" s="20">
        <f t="shared" si="43"/>
        <v>9576</v>
      </c>
      <c r="AP100" s="20">
        <f t="shared" si="43"/>
        <v>9864</v>
      </c>
      <c r="AQ100" s="20">
        <f t="shared" si="43"/>
        <v>10164</v>
      </c>
      <c r="AR100" s="20">
        <f t="shared" si="43"/>
        <v>10464</v>
      </c>
      <c r="AS100" s="20">
        <f t="shared" si="43"/>
        <v>10776</v>
      </c>
      <c r="AT100" s="20">
        <f t="shared" si="43"/>
        <v>11100</v>
      </c>
      <c r="AU100" s="20">
        <f t="shared" si="43"/>
        <v>11436</v>
      </c>
      <c r="AV100" s="20">
        <f t="shared" si="43"/>
        <v>11784</v>
      </c>
      <c r="AW100" s="20">
        <f t="shared" si="42"/>
        <v>12132</v>
      </c>
      <c r="AX100" s="20">
        <f t="shared" si="42"/>
        <v>12504</v>
      </c>
      <c r="AY100" s="20">
        <f t="shared" si="42"/>
        <v>12876</v>
      </c>
      <c r="AZ100" s="20">
        <f t="shared" si="42"/>
        <v>13260</v>
      </c>
      <c r="BA100" s="20">
        <f t="shared" si="42"/>
        <v>13656</v>
      </c>
      <c r="BB100" s="20">
        <f t="shared" si="42"/>
        <v>14064</v>
      </c>
      <c r="BC100" s="20">
        <f t="shared" si="42"/>
        <v>14484</v>
      </c>
      <c r="BD100" s="20">
        <f t="shared" si="42"/>
        <v>14928</v>
      </c>
      <c r="BE100" s="20">
        <f t="shared" si="42"/>
        <v>15372</v>
      </c>
      <c r="BF100" s="20">
        <f t="shared" si="42"/>
        <v>15828</v>
      </c>
      <c r="BG100" s="20">
        <f t="shared" si="42"/>
        <v>16308</v>
      </c>
      <c r="BH100" s="20">
        <f t="shared" si="42"/>
        <v>16800</v>
      </c>
      <c r="BI100" s="20">
        <f t="shared" si="42"/>
        <v>17304</v>
      </c>
      <c r="BJ100" s="20">
        <f t="shared" si="42"/>
        <v>17820</v>
      </c>
      <c r="BK100" s="20">
        <f t="shared" si="42"/>
        <v>18360</v>
      </c>
      <c r="BL100" s="20">
        <f t="shared" si="41"/>
        <v>18900</v>
      </c>
      <c r="BM100" s="20">
        <f t="shared" si="41"/>
        <v>19476</v>
      </c>
      <c r="BN100" s="20">
        <f t="shared" si="41"/>
        <v>20052</v>
      </c>
      <c r="BO100" s="20">
        <f t="shared" si="29"/>
        <v>20664</v>
      </c>
    </row>
    <row r="101" spans="1:67" x14ac:dyDescent="0.2">
      <c r="A101">
        <v>85</v>
      </c>
      <c r="B101" s="20">
        <f t="shared" si="40"/>
        <v>3144</v>
      </c>
      <c r="C101" s="20">
        <f t="shared" si="40"/>
        <v>3192</v>
      </c>
      <c r="D101" s="20">
        <f t="shared" si="40"/>
        <v>3228</v>
      </c>
      <c r="E101" s="20">
        <f t="shared" si="40"/>
        <v>3324</v>
      </c>
      <c r="F101" s="20">
        <f t="shared" si="40"/>
        <v>3420</v>
      </c>
      <c r="G101" s="20">
        <f t="shared" si="40"/>
        <v>3528</v>
      </c>
      <c r="H101" s="20">
        <f t="shared" si="40"/>
        <v>3624</v>
      </c>
      <c r="I101" s="20">
        <f t="shared" si="40"/>
        <v>3720</v>
      </c>
      <c r="J101" s="20">
        <f t="shared" si="40"/>
        <v>3828</v>
      </c>
      <c r="K101" s="20">
        <f t="shared" si="40"/>
        <v>3948</v>
      </c>
      <c r="L101" s="20">
        <f t="shared" si="40"/>
        <v>4068</v>
      </c>
      <c r="M101" s="20">
        <f t="shared" si="40"/>
        <v>4188</v>
      </c>
      <c r="N101" s="20">
        <f t="shared" si="40"/>
        <v>4308</v>
      </c>
      <c r="O101" s="20">
        <f t="shared" si="40"/>
        <v>4440</v>
      </c>
      <c r="P101" s="20">
        <f t="shared" si="40"/>
        <v>4572</v>
      </c>
      <c r="Q101" s="20">
        <f t="shared" si="40"/>
        <v>4716</v>
      </c>
      <c r="R101" s="20">
        <f t="shared" si="39"/>
        <v>4848</v>
      </c>
      <c r="S101" s="20">
        <f t="shared" si="39"/>
        <v>5004</v>
      </c>
      <c r="T101" s="20">
        <f t="shared" si="39"/>
        <v>5148</v>
      </c>
      <c r="U101" s="20">
        <f t="shared" si="39"/>
        <v>5304</v>
      </c>
      <c r="V101" s="20">
        <f t="shared" si="39"/>
        <v>5460</v>
      </c>
      <c r="W101" s="20">
        <f t="shared" si="39"/>
        <v>5628</v>
      </c>
      <c r="X101" s="20">
        <f t="shared" si="39"/>
        <v>5796</v>
      </c>
      <c r="Y101" s="20">
        <f t="shared" si="39"/>
        <v>5964</v>
      </c>
      <c r="Z101" s="20">
        <f t="shared" si="39"/>
        <v>6144</v>
      </c>
      <c r="AA101" s="20">
        <f t="shared" si="39"/>
        <v>6336</v>
      </c>
      <c r="AB101" s="20">
        <f t="shared" si="39"/>
        <v>6528</v>
      </c>
      <c r="AC101" s="20">
        <f t="shared" si="39"/>
        <v>6720</v>
      </c>
      <c r="AD101" s="20">
        <f t="shared" si="39"/>
        <v>6924</v>
      </c>
      <c r="AE101" s="20">
        <f t="shared" si="39"/>
        <v>7128</v>
      </c>
      <c r="AF101" s="20">
        <f t="shared" si="39"/>
        <v>7344</v>
      </c>
      <c r="AG101" s="20">
        <f t="shared" si="43"/>
        <v>7560</v>
      </c>
      <c r="AH101" s="20">
        <f t="shared" si="43"/>
        <v>7788</v>
      </c>
      <c r="AI101" s="20">
        <f t="shared" si="43"/>
        <v>8028</v>
      </c>
      <c r="AJ101" s="20">
        <f t="shared" si="43"/>
        <v>8268</v>
      </c>
      <c r="AK101" s="20">
        <f t="shared" si="43"/>
        <v>8508</v>
      </c>
      <c r="AL101" s="20">
        <f t="shared" si="43"/>
        <v>8772</v>
      </c>
      <c r="AM101" s="20">
        <f t="shared" si="43"/>
        <v>9024</v>
      </c>
      <c r="AN101" s="20">
        <f t="shared" si="43"/>
        <v>9300</v>
      </c>
      <c r="AO101" s="20">
        <f t="shared" si="43"/>
        <v>9576</v>
      </c>
      <c r="AP101" s="20">
        <f t="shared" si="43"/>
        <v>9864</v>
      </c>
      <c r="AQ101" s="20">
        <f t="shared" si="43"/>
        <v>10164</v>
      </c>
      <c r="AR101" s="20">
        <f t="shared" si="43"/>
        <v>10464</v>
      </c>
      <c r="AS101" s="20">
        <f t="shared" si="43"/>
        <v>10776</v>
      </c>
      <c r="AT101" s="20">
        <f t="shared" si="43"/>
        <v>11100</v>
      </c>
      <c r="AU101" s="20">
        <f t="shared" si="43"/>
        <v>11436</v>
      </c>
      <c r="AV101" s="20">
        <f t="shared" si="43"/>
        <v>11784</v>
      </c>
      <c r="AW101" s="20">
        <f t="shared" si="42"/>
        <v>12132</v>
      </c>
      <c r="AX101" s="20">
        <f t="shared" si="42"/>
        <v>12504</v>
      </c>
      <c r="AY101" s="20">
        <f t="shared" si="42"/>
        <v>12876</v>
      </c>
      <c r="AZ101" s="20">
        <f t="shared" si="42"/>
        <v>13260</v>
      </c>
      <c r="BA101" s="20">
        <f t="shared" si="42"/>
        <v>13656</v>
      </c>
      <c r="BB101" s="20">
        <f t="shared" si="42"/>
        <v>14064</v>
      </c>
      <c r="BC101" s="20">
        <f t="shared" si="42"/>
        <v>14484</v>
      </c>
      <c r="BD101" s="20">
        <f t="shared" si="42"/>
        <v>14928</v>
      </c>
      <c r="BE101" s="20">
        <f t="shared" si="42"/>
        <v>15372</v>
      </c>
      <c r="BF101" s="20">
        <f t="shared" si="42"/>
        <v>15828</v>
      </c>
      <c r="BG101" s="20">
        <f t="shared" si="42"/>
        <v>16308</v>
      </c>
      <c r="BH101" s="20">
        <f t="shared" si="42"/>
        <v>16800</v>
      </c>
      <c r="BI101" s="20">
        <f t="shared" si="42"/>
        <v>17304</v>
      </c>
      <c r="BJ101" s="20">
        <f t="shared" si="42"/>
        <v>17820</v>
      </c>
      <c r="BK101" s="20">
        <f t="shared" si="42"/>
        <v>18360</v>
      </c>
      <c r="BL101" s="20">
        <f t="shared" si="41"/>
        <v>18900</v>
      </c>
      <c r="BM101" s="20">
        <f t="shared" si="41"/>
        <v>19476</v>
      </c>
      <c r="BN101" s="20">
        <f t="shared" si="41"/>
        <v>20052</v>
      </c>
      <c r="BO101" s="20">
        <f t="shared" si="29"/>
        <v>20664</v>
      </c>
    </row>
    <row r="102" spans="1:67" x14ac:dyDescent="0.2">
      <c r="A102">
        <v>86</v>
      </c>
      <c r="B102" s="20">
        <f t="shared" si="40"/>
        <v>3144</v>
      </c>
      <c r="C102" s="20">
        <f t="shared" si="40"/>
        <v>3192</v>
      </c>
      <c r="D102" s="20">
        <f t="shared" si="40"/>
        <v>3228</v>
      </c>
      <c r="E102" s="20">
        <f t="shared" si="40"/>
        <v>3324</v>
      </c>
      <c r="F102" s="20">
        <f t="shared" si="40"/>
        <v>3420</v>
      </c>
      <c r="G102" s="20">
        <f t="shared" si="40"/>
        <v>3528</v>
      </c>
      <c r="H102" s="20">
        <f t="shared" si="40"/>
        <v>3624</v>
      </c>
      <c r="I102" s="20">
        <f t="shared" si="40"/>
        <v>3720</v>
      </c>
      <c r="J102" s="20">
        <f t="shared" si="40"/>
        <v>3828</v>
      </c>
      <c r="K102" s="20">
        <f t="shared" si="40"/>
        <v>3948</v>
      </c>
      <c r="L102" s="20">
        <f t="shared" si="40"/>
        <v>4068</v>
      </c>
      <c r="M102" s="20">
        <f t="shared" si="40"/>
        <v>4188</v>
      </c>
      <c r="N102" s="20">
        <f t="shared" si="40"/>
        <v>4308</v>
      </c>
      <c r="O102" s="20">
        <f t="shared" si="40"/>
        <v>4440</v>
      </c>
      <c r="P102" s="20">
        <f t="shared" si="40"/>
        <v>4572</v>
      </c>
      <c r="Q102" s="20">
        <f t="shared" si="40"/>
        <v>4716</v>
      </c>
      <c r="R102" s="20">
        <f t="shared" si="39"/>
        <v>4848</v>
      </c>
      <c r="S102" s="20">
        <f t="shared" si="39"/>
        <v>5004</v>
      </c>
      <c r="T102" s="20">
        <f t="shared" si="39"/>
        <v>5148</v>
      </c>
      <c r="U102" s="20">
        <f t="shared" si="39"/>
        <v>5304</v>
      </c>
      <c r="V102" s="20">
        <f t="shared" si="39"/>
        <v>5460</v>
      </c>
      <c r="W102" s="20">
        <f t="shared" si="39"/>
        <v>5628</v>
      </c>
      <c r="X102" s="20">
        <f t="shared" si="39"/>
        <v>5796</v>
      </c>
      <c r="Y102" s="20">
        <f t="shared" si="39"/>
        <v>5964</v>
      </c>
      <c r="Z102" s="20">
        <f t="shared" si="39"/>
        <v>6144</v>
      </c>
      <c r="AA102" s="20">
        <f t="shared" si="39"/>
        <v>6336</v>
      </c>
      <c r="AB102" s="20">
        <f t="shared" si="39"/>
        <v>6528</v>
      </c>
      <c r="AC102" s="20">
        <f t="shared" si="39"/>
        <v>6720</v>
      </c>
      <c r="AD102" s="20">
        <f t="shared" si="39"/>
        <v>6924</v>
      </c>
      <c r="AE102" s="20">
        <f t="shared" si="39"/>
        <v>7128</v>
      </c>
      <c r="AF102" s="20">
        <f t="shared" si="39"/>
        <v>7344</v>
      </c>
      <c r="AG102" s="20">
        <f t="shared" si="43"/>
        <v>7560</v>
      </c>
      <c r="AH102" s="20">
        <f t="shared" si="43"/>
        <v>7788</v>
      </c>
      <c r="AI102" s="20">
        <f t="shared" si="43"/>
        <v>8028</v>
      </c>
      <c r="AJ102" s="20">
        <f t="shared" si="43"/>
        <v>8268</v>
      </c>
      <c r="AK102" s="20">
        <f t="shared" si="43"/>
        <v>8508</v>
      </c>
      <c r="AL102" s="20">
        <f t="shared" si="43"/>
        <v>8772</v>
      </c>
      <c r="AM102" s="20">
        <f t="shared" si="43"/>
        <v>9024</v>
      </c>
      <c r="AN102" s="20">
        <f t="shared" si="43"/>
        <v>9300</v>
      </c>
      <c r="AO102" s="20">
        <f t="shared" si="43"/>
        <v>9576</v>
      </c>
      <c r="AP102" s="20">
        <f t="shared" si="43"/>
        <v>9864</v>
      </c>
      <c r="AQ102" s="20">
        <f t="shared" si="43"/>
        <v>10164</v>
      </c>
      <c r="AR102" s="20">
        <f t="shared" si="43"/>
        <v>10464</v>
      </c>
      <c r="AS102" s="20">
        <f t="shared" si="43"/>
        <v>10776</v>
      </c>
      <c r="AT102" s="20">
        <f t="shared" si="43"/>
        <v>11100</v>
      </c>
      <c r="AU102" s="20">
        <f t="shared" si="43"/>
        <v>11436</v>
      </c>
      <c r="AV102" s="20">
        <f t="shared" si="43"/>
        <v>11784</v>
      </c>
      <c r="AW102" s="20">
        <f t="shared" si="42"/>
        <v>12132</v>
      </c>
      <c r="AX102" s="20">
        <f t="shared" si="42"/>
        <v>12504</v>
      </c>
      <c r="AY102" s="20">
        <f t="shared" si="42"/>
        <v>12876</v>
      </c>
      <c r="AZ102" s="20">
        <f t="shared" si="42"/>
        <v>13260</v>
      </c>
      <c r="BA102" s="20">
        <f t="shared" si="42"/>
        <v>13656</v>
      </c>
      <c r="BB102" s="20">
        <f t="shared" si="42"/>
        <v>14064</v>
      </c>
      <c r="BC102" s="20">
        <f t="shared" si="42"/>
        <v>14484</v>
      </c>
      <c r="BD102" s="20">
        <f t="shared" si="42"/>
        <v>14928</v>
      </c>
      <c r="BE102" s="20">
        <f t="shared" si="42"/>
        <v>15372</v>
      </c>
      <c r="BF102" s="20">
        <f t="shared" si="42"/>
        <v>15828</v>
      </c>
      <c r="BG102" s="20">
        <f t="shared" si="42"/>
        <v>16308</v>
      </c>
      <c r="BH102" s="20">
        <f t="shared" si="42"/>
        <v>16800</v>
      </c>
      <c r="BI102" s="20">
        <f t="shared" si="42"/>
        <v>17304</v>
      </c>
      <c r="BJ102" s="20">
        <f t="shared" si="42"/>
        <v>17820</v>
      </c>
      <c r="BK102" s="20">
        <f t="shared" si="42"/>
        <v>18360</v>
      </c>
      <c r="BL102" s="20">
        <f t="shared" si="41"/>
        <v>18900</v>
      </c>
      <c r="BM102" s="20">
        <f t="shared" si="41"/>
        <v>19476</v>
      </c>
      <c r="BN102" s="20">
        <f t="shared" si="41"/>
        <v>20052</v>
      </c>
      <c r="BO102" s="20">
        <f t="shared" si="29"/>
        <v>20664</v>
      </c>
    </row>
    <row r="103" spans="1:67" x14ac:dyDescent="0.2">
      <c r="A103">
        <v>87</v>
      </c>
      <c r="B103" s="20">
        <f t="shared" si="40"/>
        <v>3144</v>
      </c>
      <c r="C103" s="20">
        <f t="shared" si="40"/>
        <v>3192</v>
      </c>
      <c r="D103" s="20">
        <f t="shared" si="40"/>
        <v>3228</v>
      </c>
      <c r="E103" s="20">
        <f t="shared" si="40"/>
        <v>3324</v>
      </c>
      <c r="F103" s="20">
        <f t="shared" si="40"/>
        <v>3420</v>
      </c>
      <c r="G103" s="20">
        <f t="shared" si="40"/>
        <v>3528</v>
      </c>
      <c r="H103" s="20">
        <f t="shared" si="40"/>
        <v>3624</v>
      </c>
      <c r="I103" s="20">
        <f t="shared" si="40"/>
        <v>3720</v>
      </c>
      <c r="J103" s="20">
        <f t="shared" si="40"/>
        <v>3828</v>
      </c>
      <c r="K103" s="20">
        <f t="shared" si="40"/>
        <v>3948</v>
      </c>
      <c r="L103" s="20">
        <f t="shared" si="40"/>
        <v>4068</v>
      </c>
      <c r="M103" s="20">
        <f t="shared" si="40"/>
        <v>4188</v>
      </c>
      <c r="N103" s="20">
        <f t="shared" si="40"/>
        <v>4308</v>
      </c>
      <c r="O103" s="20">
        <f t="shared" si="40"/>
        <v>4440</v>
      </c>
      <c r="P103" s="20">
        <f t="shared" si="40"/>
        <v>4572</v>
      </c>
      <c r="Q103" s="20">
        <f t="shared" si="40"/>
        <v>4716</v>
      </c>
      <c r="R103" s="20">
        <f t="shared" si="39"/>
        <v>4848</v>
      </c>
      <c r="S103" s="20">
        <f t="shared" si="39"/>
        <v>5004</v>
      </c>
      <c r="T103" s="20">
        <f t="shared" si="39"/>
        <v>5148</v>
      </c>
      <c r="U103" s="20">
        <f t="shared" si="39"/>
        <v>5304</v>
      </c>
      <c r="V103" s="20">
        <f t="shared" si="39"/>
        <v>5460</v>
      </c>
      <c r="W103" s="20">
        <f t="shared" si="39"/>
        <v>5628</v>
      </c>
      <c r="X103" s="20">
        <f t="shared" si="39"/>
        <v>5796</v>
      </c>
      <c r="Y103" s="20">
        <f t="shared" si="39"/>
        <v>5964</v>
      </c>
      <c r="Z103" s="20">
        <f t="shared" si="39"/>
        <v>6144</v>
      </c>
      <c r="AA103" s="20">
        <f t="shared" si="39"/>
        <v>6336</v>
      </c>
      <c r="AB103" s="20">
        <f t="shared" si="39"/>
        <v>6528</v>
      </c>
      <c r="AC103" s="20">
        <f t="shared" si="39"/>
        <v>6720</v>
      </c>
      <c r="AD103" s="20">
        <f t="shared" si="39"/>
        <v>6924</v>
      </c>
      <c r="AE103" s="20">
        <f t="shared" si="39"/>
        <v>7128</v>
      </c>
      <c r="AF103" s="20">
        <f t="shared" si="39"/>
        <v>7344</v>
      </c>
      <c r="AG103" s="20">
        <f t="shared" si="43"/>
        <v>7560</v>
      </c>
      <c r="AH103" s="20">
        <f t="shared" si="43"/>
        <v>7788</v>
      </c>
      <c r="AI103" s="20">
        <f t="shared" si="43"/>
        <v>8028</v>
      </c>
      <c r="AJ103" s="20">
        <f t="shared" si="43"/>
        <v>8268</v>
      </c>
      <c r="AK103" s="20">
        <f t="shared" si="43"/>
        <v>8508</v>
      </c>
      <c r="AL103" s="20">
        <f t="shared" si="43"/>
        <v>8772</v>
      </c>
      <c r="AM103" s="20">
        <f t="shared" si="43"/>
        <v>9024</v>
      </c>
      <c r="AN103" s="20">
        <f t="shared" si="43"/>
        <v>9300</v>
      </c>
      <c r="AO103" s="20">
        <f t="shared" si="43"/>
        <v>9576</v>
      </c>
      <c r="AP103" s="20">
        <f t="shared" si="43"/>
        <v>9864</v>
      </c>
      <c r="AQ103" s="20">
        <f t="shared" si="43"/>
        <v>10164</v>
      </c>
      <c r="AR103" s="20">
        <f t="shared" si="43"/>
        <v>10464</v>
      </c>
      <c r="AS103" s="20">
        <f t="shared" si="43"/>
        <v>10776</v>
      </c>
      <c r="AT103" s="20">
        <f t="shared" si="43"/>
        <v>11100</v>
      </c>
      <c r="AU103" s="20">
        <f t="shared" si="43"/>
        <v>11436</v>
      </c>
      <c r="AV103" s="20">
        <f t="shared" si="43"/>
        <v>11784</v>
      </c>
      <c r="AW103" s="20">
        <f t="shared" si="42"/>
        <v>12132</v>
      </c>
      <c r="AX103" s="20">
        <f t="shared" si="42"/>
        <v>12504</v>
      </c>
      <c r="AY103" s="20">
        <f t="shared" si="42"/>
        <v>12876</v>
      </c>
      <c r="AZ103" s="20">
        <f t="shared" si="42"/>
        <v>13260</v>
      </c>
      <c r="BA103" s="20">
        <f t="shared" si="42"/>
        <v>13656</v>
      </c>
      <c r="BB103" s="20">
        <f t="shared" si="42"/>
        <v>14064</v>
      </c>
      <c r="BC103" s="20">
        <f t="shared" si="42"/>
        <v>14484</v>
      </c>
      <c r="BD103" s="20">
        <f t="shared" si="42"/>
        <v>14928</v>
      </c>
      <c r="BE103" s="20">
        <f t="shared" si="42"/>
        <v>15372</v>
      </c>
      <c r="BF103" s="20">
        <f t="shared" si="42"/>
        <v>15828</v>
      </c>
      <c r="BG103" s="20">
        <f t="shared" si="42"/>
        <v>16308</v>
      </c>
      <c r="BH103" s="20">
        <f t="shared" si="42"/>
        <v>16800</v>
      </c>
      <c r="BI103" s="20">
        <f t="shared" si="42"/>
        <v>17304</v>
      </c>
      <c r="BJ103" s="20">
        <f t="shared" si="42"/>
        <v>17820</v>
      </c>
      <c r="BK103" s="20">
        <f t="shared" si="42"/>
        <v>18360</v>
      </c>
      <c r="BL103" s="20">
        <f t="shared" si="41"/>
        <v>18900</v>
      </c>
      <c r="BM103" s="20">
        <f t="shared" si="41"/>
        <v>19476</v>
      </c>
      <c r="BN103" s="20">
        <f t="shared" si="41"/>
        <v>20052</v>
      </c>
      <c r="BO103" s="20">
        <f t="shared" si="29"/>
        <v>20664</v>
      </c>
    </row>
    <row r="104" spans="1:67" x14ac:dyDescent="0.2">
      <c r="A104">
        <v>88</v>
      </c>
      <c r="B104" s="20">
        <f t="shared" si="40"/>
        <v>3144</v>
      </c>
      <c r="C104" s="20">
        <f t="shared" si="40"/>
        <v>3192</v>
      </c>
      <c r="D104" s="20">
        <f t="shared" si="40"/>
        <v>3228</v>
      </c>
      <c r="E104" s="20">
        <f t="shared" si="40"/>
        <v>3324</v>
      </c>
      <c r="F104" s="20">
        <f t="shared" si="40"/>
        <v>3420</v>
      </c>
      <c r="G104" s="20">
        <f t="shared" si="40"/>
        <v>3528</v>
      </c>
      <c r="H104" s="20">
        <f t="shared" si="40"/>
        <v>3624</v>
      </c>
      <c r="I104" s="20">
        <f t="shared" si="40"/>
        <v>3720</v>
      </c>
      <c r="J104" s="20">
        <f t="shared" si="40"/>
        <v>3828</v>
      </c>
      <c r="K104" s="20">
        <f t="shared" si="40"/>
        <v>3948</v>
      </c>
      <c r="L104" s="20">
        <f t="shared" si="40"/>
        <v>4068</v>
      </c>
      <c r="M104" s="20">
        <f t="shared" si="40"/>
        <v>4188</v>
      </c>
      <c r="N104" s="20">
        <f t="shared" si="40"/>
        <v>4308</v>
      </c>
      <c r="O104" s="20">
        <f t="shared" si="40"/>
        <v>4440</v>
      </c>
      <c r="P104" s="20">
        <f t="shared" si="40"/>
        <v>4572</v>
      </c>
      <c r="Q104" s="20">
        <f t="shared" ref="Q104:AF119" si="44">IF((Q$8+(Q$9*$A104))&lt;Q$12,Q$12,Q$8+(Q$9*$A104))</f>
        <v>4716</v>
      </c>
      <c r="R104" s="20">
        <f t="shared" si="44"/>
        <v>4848</v>
      </c>
      <c r="S104" s="20">
        <f t="shared" si="44"/>
        <v>5004</v>
      </c>
      <c r="T104" s="20">
        <f t="shared" si="44"/>
        <v>5148</v>
      </c>
      <c r="U104" s="20">
        <f t="shared" si="44"/>
        <v>5304</v>
      </c>
      <c r="V104" s="20">
        <f t="shared" si="44"/>
        <v>5460</v>
      </c>
      <c r="W104" s="20">
        <f t="shared" si="44"/>
        <v>5628</v>
      </c>
      <c r="X104" s="20">
        <f t="shared" si="44"/>
        <v>5796</v>
      </c>
      <c r="Y104" s="20">
        <f t="shared" si="44"/>
        <v>5964</v>
      </c>
      <c r="Z104" s="20">
        <f t="shared" si="44"/>
        <v>6144</v>
      </c>
      <c r="AA104" s="20">
        <f t="shared" si="44"/>
        <v>6336</v>
      </c>
      <c r="AB104" s="20">
        <f t="shared" si="44"/>
        <v>6528</v>
      </c>
      <c r="AC104" s="20">
        <f t="shared" si="44"/>
        <v>6720</v>
      </c>
      <c r="AD104" s="20">
        <f t="shared" si="44"/>
        <v>6924</v>
      </c>
      <c r="AE104" s="20">
        <f t="shared" si="44"/>
        <v>7128</v>
      </c>
      <c r="AF104" s="20">
        <f t="shared" si="44"/>
        <v>7344</v>
      </c>
      <c r="AG104" s="20">
        <f t="shared" si="43"/>
        <v>7560</v>
      </c>
      <c r="AH104" s="20">
        <f t="shared" si="43"/>
        <v>7788</v>
      </c>
      <c r="AI104" s="20">
        <f t="shared" si="43"/>
        <v>8028</v>
      </c>
      <c r="AJ104" s="20">
        <f t="shared" si="43"/>
        <v>8268</v>
      </c>
      <c r="AK104" s="20">
        <f t="shared" si="43"/>
        <v>8508</v>
      </c>
      <c r="AL104" s="20">
        <f t="shared" si="43"/>
        <v>8772</v>
      </c>
      <c r="AM104" s="20">
        <f t="shared" si="43"/>
        <v>9024</v>
      </c>
      <c r="AN104" s="20">
        <f t="shared" si="43"/>
        <v>9300</v>
      </c>
      <c r="AO104" s="20">
        <f t="shared" si="43"/>
        <v>9576</v>
      </c>
      <c r="AP104" s="20">
        <f t="shared" si="43"/>
        <v>9864</v>
      </c>
      <c r="AQ104" s="20">
        <f t="shared" si="43"/>
        <v>10164</v>
      </c>
      <c r="AR104" s="20">
        <f t="shared" si="43"/>
        <v>10464</v>
      </c>
      <c r="AS104" s="20">
        <f t="shared" si="43"/>
        <v>10776</v>
      </c>
      <c r="AT104" s="20">
        <f t="shared" si="43"/>
        <v>11100</v>
      </c>
      <c r="AU104" s="20">
        <f t="shared" si="43"/>
        <v>11436</v>
      </c>
      <c r="AV104" s="20">
        <f t="shared" si="43"/>
        <v>11784</v>
      </c>
      <c r="AW104" s="20">
        <f t="shared" si="42"/>
        <v>12132</v>
      </c>
      <c r="AX104" s="20">
        <f t="shared" si="42"/>
        <v>12504</v>
      </c>
      <c r="AY104" s="20">
        <f t="shared" si="42"/>
        <v>12876</v>
      </c>
      <c r="AZ104" s="20">
        <f t="shared" si="42"/>
        <v>13260</v>
      </c>
      <c r="BA104" s="20">
        <f t="shared" si="42"/>
        <v>13656</v>
      </c>
      <c r="BB104" s="20">
        <f t="shared" si="42"/>
        <v>14064</v>
      </c>
      <c r="BC104" s="20">
        <f t="shared" si="42"/>
        <v>14484</v>
      </c>
      <c r="BD104" s="20">
        <f t="shared" si="42"/>
        <v>14928</v>
      </c>
      <c r="BE104" s="20">
        <f t="shared" si="42"/>
        <v>15372</v>
      </c>
      <c r="BF104" s="20">
        <f t="shared" si="42"/>
        <v>15828</v>
      </c>
      <c r="BG104" s="20">
        <f t="shared" si="42"/>
        <v>16308</v>
      </c>
      <c r="BH104" s="20">
        <f t="shared" si="42"/>
        <v>16800</v>
      </c>
      <c r="BI104" s="20">
        <f t="shared" si="42"/>
        <v>17304</v>
      </c>
      <c r="BJ104" s="20">
        <f t="shared" si="42"/>
        <v>17820</v>
      </c>
      <c r="BK104" s="20">
        <f t="shared" si="42"/>
        <v>18360</v>
      </c>
      <c r="BL104" s="20">
        <f t="shared" si="41"/>
        <v>18900</v>
      </c>
      <c r="BM104" s="20">
        <f t="shared" si="41"/>
        <v>19476</v>
      </c>
      <c r="BN104" s="20">
        <f t="shared" si="41"/>
        <v>20052</v>
      </c>
      <c r="BO104" s="20">
        <f t="shared" si="29"/>
        <v>20664</v>
      </c>
    </row>
    <row r="105" spans="1:67" x14ac:dyDescent="0.2">
      <c r="A105">
        <v>89</v>
      </c>
      <c r="B105" s="20">
        <f t="shared" ref="B105:Q120" si="45">IF((B$8+(B$9*$A105))&lt;B$12,B$12,B$8+(B$9*$A105))</f>
        <v>3144</v>
      </c>
      <c r="C105" s="20">
        <f t="shared" si="45"/>
        <v>3192</v>
      </c>
      <c r="D105" s="20">
        <f t="shared" si="45"/>
        <v>3228</v>
      </c>
      <c r="E105" s="20">
        <f t="shared" si="45"/>
        <v>3324</v>
      </c>
      <c r="F105" s="20">
        <f t="shared" si="45"/>
        <v>3420</v>
      </c>
      <c r="G105" s="20">
        <f t="shared" si="45"/>
        <v>3528</v>
      </c>
      <c r="H105" s="20">
        <f t="shared" si="45"/>
        <v>3624</v>
      </c>
      <c r="I105" s="20">
        <f t="shared" si="45"/>
        <v>3720</v>
      </c>
      <c r="J105" s="20">
        <f t="shared" si="45"/>
        <v>3828</v>
      </c>
      <c r="K105" s="20">
        <f t="shared" si="45"/>
        <v>3948</v>
      </c>
      <c r="L105" s="20">
        <f t="shared" si="45"/>
        <v>4068</v>
      </c>
      <c r="M105" s="20">
        <f t="shared" si="45"/>
        <v>4188</v>
      </c>
      <c r="N105" s="20">
        <f t="shared" si="45"/>
        <v>4308</v>
      </c>
      <c r="O105" s="20">
        <f t="shared" si="45"/>
        <v>4440</v>
      </c>
      <c r="P105" s="20">
        <f t="shared" si="45"/>
        <v>4572</v>
      </c>
      <c r="Q105" s="20">
        <f t="shared" si="45"/>
        <v>4716</v>
      </c>
      <c r="R105" s="20">
        <f t="shared" si="44"/>
        <v>4848</v>
      </c>
      <c r="S105" s="20">
        <f t="shared" si="44"/>
        <v>5004</v>
      </c>
      <c r="T105" s="20">
        <f t="shared" si="44"/>
        <v>5148</v>
      </c>
      <c r="U105" s="20">
        <f t="shared" si="44"/>
        <v>5304</v>
      </c>
      <c r="V105" s="20">
        <f t="shared" si="44"/>
        <v>5460</v>
      </c>
      <c r="W105" s="20">
        <f t="shared" si="44"/>
        <v>5628</v>
      </c>
      <c r="X105" s="20">
        <f t="shared" si="44"/>
        <v>5796</v>
      </c>
      <c r="Y105" s="20">
        <f t="shared" si="44"/>
        <v>5964</v>
      </c>
      <c r="Z105" s="20">
        <f t="shared" si="44"/>
        <v>6144</v>
      </c>
      <c r="AA105" s="20">
        <f t="shared" si="44"/>
        <v>6336</v>
      </c>
      <c r="AB105" s="20">
        <f t="shared" si="44"/>
        <v>6528</v>
      </c>
      <c r="AC105" s="20">
        <f t="shared" si="44"/>
        <v>6720</v>
      </c>
      <c r="AD105" s="20">
        <f t="shared" si="44"/>
        <v>6924</v>
      </c>
      <c r="AE105" s="20">
        <f t="shared" si="44"/>
        <v>7128</v>
      </c>
      <c r="AF105" s="20">
        <f t="shared" si="44"/>
        <v>7344</v>
      </c>
      <c r="AG105" s="20">
        <f t="shared" si="43"/>
        <v>7560</v>
      </c>
      <c r="AH105" s="20">
        <f t="shared" si="43"/>
        <v>7788</v>
      </c>
      <c r="AI105" s="20">
        <f t="shared" si="43"/>
        <v>8028</v>
      </c>
      <c r="AJ105" s="20">
        <f t="shared" si="43"/>
        <v>8268</v>
      </c>
      <c r="AK105" s="20">
        <f t="shared" si="43"/>
        <v>8508</v>
      </c>
      <c r="AL105" s="20">
        <f t="shared" si="43"/>
        <v>8772</v>
      </c>
      <c r="AM105" s="20">
        <f t="shared" si="43"/>
        <v>9024</v>
      </c>
      <c r="AN105" s="20">
        <f t="shared" si="43"/>
        <v>9300</v>
      </c>
      <c r="AO105" s="20">
        <f t="shared" si="43"/>
        <v>9576</v>
      </c>
      <c r="AP105" s="20">
        <f t="shared" si="43"/>
        <v>9864</v>
      </c>
      <c r="AQ105" s="20">
        <f t="shared" si="43"/>
        <v>10164</v>
      </c>
      <c r="AR105" s="20">
        <f t="shared" si="43"/>
        <v>10464</v>
      </c>
      <c r="AS105" s="20">
        <f t="shared" si="43"/>
        <v>10776</v>
      </c>
      <c r="AT105" s="20">
        <f t="shared" si="43"/>
        <v>11100</v>
      </c>
      <c r="AU105" s="20">
        <f t="shared" si="43"/>
        <v>11436</v>
      </c>
      <c r="AV105" s="20">
        <f t="shared" si="43"/>
        <v>11784</v>
      </c>
      <c r="AW105" s="20">
        <f t="shared" si="42"/>
        <v>12132</v>
      </c>
      <c r="AX105" s="20">
        <f t="shared" si="42"/>
        <v>12504</v>
      </c>
      <c r="AY105" s="20">
        <f t="shared" si="42"/>
        <v>12876</v>
      </c>
      <c r="AZ105" s="20">
        <f t="shared" si="42"/>
        <v>13260</v>
      </c>
      <c r="BA105" s="20">
        <f t="shared" si="42"/>
        <v>13656</v>
      </c>
      <c r="BB105" s="20">
        <f t="shared" si="42"/>
        <v>14064</v>
      </c>
      <c r="BC105" s="20">
        <f t="shared" si="42"/>
        <v>14484</v>
      </c>
      <c r="BD105" s="20">
        <f t="shared" si="42"/>
        <v>14928</v>
      </c>
      <c r="BE105" s="20">
        <f t="shared" si="42"/>
        <v>15372</v>
      </c>
      <c r="BF105" s="20">
        <f t="shared" si="42"/>
        <v>15828</v>
      </c>
      <c r="BG105" s="20">
        <f t="shared" si="42"/>
        <v>16308</v>
      </c>
      <c r="BH105" s="20">
        <f t="shared" si="42"/>
        <v>16800</v>
      </c>
      <c r="BI105" s="20">
        <f t="shared" si="42"/>
        <v>17304</v>
      </c>
      <c r="BJ105" s="20">
        <f t="shared" si="42"/>
        <v>17820</v>
      </c>
      <c r="BK105" s="20">
        <f t="shared" si="42"/>
        <v>18360</v>
      </c>
      <c r="BL105" s="20">
        <f t="shared" si="41"/>
        <v>18900</v>
      </c>
      <c r="BM105" s="20">
        <f t="shared" si="41"/>
        <v>19476</v>
      </c>
      <c r="BN105" s="20">
        <f t="shared" si="41"/>
        <v>20052</v>
      </c>
      <c r="BO105" s="20">
        <f t="shared" si="29"/>
        <v>20664</v>
      </c>
    </row>
    <row r="106" spans="1:67" x14ac:dyDescent="0.2">
      <c r="A106">
        <v>90</v>
      </c>
      <c r="B106" s="20">
        <f t="shared" si="45"/>
        <v>3144</v>
      </c>
      <c r="C106" s="20">
        <f t="shared" si="45"/>
        <v>3192</v>
      </c>
      <c r="D106" s="20">
        <f t="shared" si="45"/>
        <v>3228</v>
      </c>
      <c r="E106" s="20">
        <f t="shared" si="45"/>
        <v>3324</v>
      </c>
      <c r="F106" s="20">
        <f t="shared" si="45"/>
        <v>3420</v>
      </c>
      <c r="G106" s="20">
        <f t="shared" si="45"/>
        <v>3528</v>
      </c>
      <c r="H106" s="20">
        <f t="shared" si="45"/>
        <v>3624</v>
      </c>
      <c r="I106" s="20">
        <f t="shared" si="45"/>
        <v>3720</v>
      </c>
      <c r="J106" s="20">
        <f t="shared" si="45"/>
        <v>3828</v>
      </c>
      <c r="K106" s="20">
        <f t="shared" si="45"/>
        <v>3948</v>
      </c>
      <c r="L106" s="20">
        <f t="shared" si="45"/>
        <v>4068</v>
      </c>
      <c r="M106" s="20">
        <f t="shared" si="45"/>
        <v>4188</v>
      </c>
      <c r="N106" s="20">
        <f t="shared" si="45"/>
        <v>4308</v>
      </c>
      <c r="O106" s="20">
        <f t="shared" si="45"/>
        <v>4440</v>
      </c>
      <c r="P106" s="20">
        <f t="shared" si="45"/>
        <v>4572</v>
      </c>
      <c r="Q106" s="20">
        <f t="shared" si="45"/>
        <v>4716</v>
      </c>
      <c r="R106" s="20">
        <f t="shared" si="44"/>
        <v>4848</v>
      </c>
      <c r="S106" s="20">
        <f t="shared" si="44"/>
        <v>5004</v>
      </c>
      <c r="T106" s="20">
        <f t="shared" si="44"/>
        <v>5148</v>
      </c>
      <c r="U106" s="20">
        <f t="shared" si="44"/>
        <v>5304</v>
      </c>
      <c r="V106" s="20">
        <f t="shared" si="44"/>
        <v>5460</v>
      </c>
      <c r="W106" s="20">
        <f t="shared" si="44"/>
        <v>5628</v>
      </c>
      <c r="X106" s="20">
        <f t="shared" si="44"/>
        <v>5796</v>
      </c>
      <c r="Y106" s="20">
        <f t="shared" si="44"/>
        <v>5964</v>
      </c>
      <c r="Z106" s="20">
        <f t="shared" si="44"/>
        <v>6144</v>
      </c>
      <c r="AA106" s="20">
        <f t="shared" si="44"/>
        <v>6336</v>
      </c>
      <c r="AB106" s="20">
        <f t="shared" si="44"/>
        <v>6528</v>
      </c>
      <c r="AC106" s="20">
        <f t="shared" si="44"/>
        <v>6720</v>
      </c>
      <c r="AD106" s="20">
        <f t="shared" si="44"/>
        <v>6924</v>
      </c>
      <c r="AE106" s="20">
        <f t="shared" si="44"/>
        <v>7128</v>
      </c>
      <c r="AF106" s="20">
        <f t="shared" si="44"/>
        <v>7344</v>
      </c>
      <c r="AG106" s="20">
        <f t="shared" si="43"/>
        <v>7560</v>
      </c>
      <c r="AH106" s="20">
        <f t="shared" si="43"/>
        <v>7788</v>
      </c>
      <c r="AI106" s="20">
        <f t="shared" si="43"/>
        <v>8028</v>
      </c>
      <c r="AJ106" s="20">
        <f t="shared" si="43"/>
        <v>8268</v>
      </c>
      <c r="AK106" s="20">
        <f t="shared" si="43"/>
        <v>8508</v>
      </c>
      <c r="AL106" s="20">
        <f t="shared" si="43"/>
        <v>8772</v>
      </c>
      <c r="AM106" s="20">
        <f t="shared" si="43"/>
        <v>9024</v>
      </c>
      <c r="AN106" s="20">
        <f t="shared" si="43"/>
        <v>9300</v>
      </c>
      <c r="AO106" s="20">
        <f t="shared" si="43"/>
        <v>9576</v>
      </c>
      <c r="AP106" s="20">
        <f t="shared" si="43"/>
        <v>9864</v>
      </c>
      <c r="AQ106" s="20">
        <f t="shared" si="43"/>
        <v>10164</v>
      </c>
      <c r="AR106" s="20">
        <f t="shared" si="43"/>
        <v>10464</v>
      </c>
      <c r="AS106" s="20">
        <f t="shared" si="43"/>
        <v>10776</v>
      </c>
      <c r="AT106" s="20">
        <f t="shared" si="43"/>
        <v>11100</v>
      </c>
      <c r="AU106" s="20">
        <f t="shared" si="43"/>
        <v>11436</v>
      </c>
      <c r="AV106" s="20">
        <f t="shared" si="43"/>
        <v>11784</v>
      </c>
      <c r="AW106" s="20">
        <f t="shared" si="42"/>
        <v>12132</v>
      </c>
      <c r="AX106" s="20">
        <f t="shared" si="42"/>
        <v>12504</v>
      </c>
      <c r="AY106" s="20">
        <f t="shared" si="42"/>
        <v>12876</v>
      </c>
      <c r="AZ106" s="20">
        <f t="shared" si="42"/>
        <v>13260</v>
      </c>
      <c r="BA106" s="20">
        <f t="shared" si="42"/>
        <v>13656</v>
      </c>
      <c r="BB106" s="20">
        <f t="shared" si="42"/>
        <v>14064</v>
      </c>
      <c r="BC106" s="20">
        <f t="shared" si="42"/>
        <v>14484</v>
      </c>
      <c r="BD106" s="20">
        <f t="shared" si="42"/>
        <v>14928</v>
      </c>
      <c r="BE106" s="20">
        <f t="shared" si="42"/>
        <v>15372</v>
      </c>
      <c r="BF106" s="20">
        <f t="shared" si="42"/>
        <v>15828</v>
      </c>
      <c r="BG106" s="20">
        <f t="shared" si="42"/>
        <v>16308</v>
      </c>
      <c r="BH106" s="20">
        <f t="shared" si="42"/>
        <v>16800</v>
      </c>
      <c r="BI106" s="20">
        <f t="shared" si="42"/>
        <v>17304</v>
      </c>
      <c r="BJ106" s="20">
        <f t="shared" si="42"/>
        <v>17820</v>
      </c>
      <c r="BK106" s="20">
        <f t="shared" si="42"/>
        <v>18360</v>
      </c>
      <c r="BL106" s="20">
        <f t="shared" si="41"/>
        <v>18900</v>
      </c>
      <c r="BM106" s="20">
        <f t="shared" si="41"/>
        <v>19476</v>
      </c>
      <c r="BN106" s="20">
        <f t="shared" si="41"/>
        <v>20052</v>
      </c>
      <c r="BO106" s="20">
        <f t="shared" si="29"/>
        <v>20664</v>
      </c>
    </row>
    <row r="107" spans="1:67" x14ac:dyDescent="0.2">
      <c r="A107">
        <v>91</v>
      </c>
      <c r="B107" s="20">
        <f t="shared" si="45"/>
        <v>3144</v>
      </c>
      <c r="C107" s="20">
        <f t="shared" si="45"/>
        <v>3192</v>
      </c>
      <c r="D107" s="20">
        <f t="shared" si="45"/>
        <v>3228</v>
      </c>
      <c r="E107" s="20">
        <f t="shared" si="45"/>
        <v>3324</v>
      </c>
      <c r="F107" s="20">
        <f t="shared" si="45"/>
        <v>3420</v>
      </c>
      <c r="G107" s="20">
        <f t="shared" si="45"/>
        <v>3528</v>
      </c>
      <c r="H107" s="20">
        <f t="shared" si="45"/>
        <v>3624</v>
      </c>
      <c r="I107" s="20">
        <f t="shared" si="45"/>
        <v>3720</v>
      </c>
      <c r="J107" s="20">
        <f t="shared" si="45"/>
        <v>3828</v>
      </c>
      <c r="K107" s="20">
        <f t="shared" si="45"/>
        <v>3948</v>
      </c>
      <c r="L107" s="20">
        <f t="shared" si="45"/>
        <v>4068</v>
      </c>
      <c r="M107" s="20">
        <f t="shared" si="45"/>
        <v>4188</v>
      </c>
      <c r="N107" s="20">
        <f t="shared" si="45"/>
        <v>4308</v>
      </c>
      <c r="O107" s="20">
        <f t="shared" si="45"/>
        <v>4440</v>
      </c>
      <c r="P107" s="20">
        <f t="shared" si="45"/>
        <v>4572</v>
      </c>
      <c r="Q107" s="20">
        <f t="shared" si="45"/>
        <v>4716</v>
      </c>
      <c r="R107" s="20">
        <f t="shared" si="44"/>
        <v>4848</v>
      </c>
      <c r="S107" s="20">
        <f t="shared" si="44"/>
        <v>5004</v>
      </c>
      <c r="T107" s="20">
        <f t="shared" si="44"/>
        <v>5148</v>
      </c>
      <c r="U107" s="20">
        <f t="shared" si="44"/>
        <v>5304</v>
      </c>
      <c r="V107" s="20">
        <f t="shared" si="44"/>
        <v>5460</v>
      </c>
      <c r="W107" s="20">
        <f t="shared" si="44"/>
        <v>5628</v>
      </c>
      <c r="X107" s="20">
        <f t="shared" si="44"/>
        <v>5796</v>
      </c>
      <c r="Y107" s="20">
        <f t="shared" si="44"/>
        <v>5964</v>
      </c>
      <c r="Z107" s="20">
        <f t="shared" si="44"/>
        <v>6144</v>
      </c>
      <c r="AA107" s="20">
        <f t="shared" si="44"/>
        <v>6336</v>
      </c>
      <c r="AB107" s="20">
        <f t="shared" si="44"/>
        <v>6528</v>
      </c>
      <c r="AC107" s="20">
        <f t="shared" si="44"/>
        <v>6720</v>
      </c>
      <c r="AD107" s="20">
        <f t="shared" si="44"/>
        <v>6924</v>
      </c>
      <c r="AE107" s="20">
        <f t="shared" si="44"/>
        <v>7128</v>
      </c>
      <c r="AF107" s="20">
        <f t="shared" si="44"/>
        <v>7344</v>
      </c>
      <c r="AG107" s="20">
        <f t="shared" si="43"/>
        <v>7560</v>
      </c>
      <c r="AH107" s="20">
        <f t="shared" si="43"/>
        <v>7788</v>
      </c>
      <c r="AI107" s="20">
        <f t="shared" si="43"/>
        <v>8028</v>
      </c>
      <c r="AJ107" s="20">
        <f t="shared" si="43"/>
        <v>8268</v>
      </c>
      <c r="AK107" s="20">
        <f t="shared" si="43"/>
        <v>8508</v>
      </c>
      <c r="AL107" s="20">
        <f t="shared" si="43"/>
        <v>8772</v>
      </c>
      <c r="AM107" s="20">
        <f t="shared" si="43"/>
        <v>9024</v>
      </c>
      <c r="AN107" s="20">
        <f t="shared" si="43"/>
        <v>9300</v>
      </c>
      <c r="AO107" s="20">
        <f t="shared" si="43"/>
        <v>9576</v>
      </c>
      <c r="AP107" s="20">
        <f t="shared" si="43"/>
        <v>9864</v>
      </c>
      <c r="AQ107" s="20">
        <f t="shared" si="43"/>
        <v>10164</v>
      </c>
      <c r="AR107" s="20">
        <f t="shared" si="43"/>
        <v>10464</v>
      </c>
      <c r="AS107" s="20">
        <f t="shared" si="43"/>
        <v>10776</v>
      </c>
      <c r="AT107" s="20">
        <f t="shared" si="43"/>
        <v>11100</v>
      </c>
      <c r="AU107" s="20">
        <f t="shared" si="43"/>
        <v>11436</v>
      </c>
      <c r="AV107" s="20">
        <f t="shared" ref="AV107:BK122" si="46">IF((AV$8+(AV$9*$A107))&lt;AV$12,AV$12,AV$8+(AV$9*$A107))</f>
        <v>11784</v>
      </c>
      <c r="AW107" s="20">
        <f t="shared" si="46"/>
        <v>12132</v>
      </c>
      <c r="AX107" s="20">
        <f t="shared" si="46"/>
        <v>12504</v>
      </c>
      <c r="AY107" s="20">
        <f t="shared" si="46"/>
        <v>12876</v>
      </c>
      <c r="AZ107" s="20">
        <f t="shared" si="46"/>
        <v>13260</v>
      </c>
      <c r="BA107" s="20">
        <f t="shared" si="46"/>
        <v>13656</v>
      </c>
      <c r="BB107" s="20">
        <f t="shared" si="46"/>
        <v>14064</v>
      </c>
      <c r="BC107" s="20">
        <f t="shared" si="46"/>
        <v>14484</v>
      </c>
      <c r="BD107" s="20">
        <f t="shared" si="46"/>
        <v>14928</v>
      </c>
      <c r="BE107" s="20">
        <f t="shared" si="46"/>
        <v>15372</v>
      </c>
      <c r="BF107" s="20">
        <f t="shared" si="46"/>
        <v>15828</v>
      </c>
      <c r="BG107" s="20">
        <f t="shared" si="46"/>
        <v>16308</v>
      </c>
      <c r="BH107" s="20">
        <f t="shared" si="46"/>
        <v>16800</v>
      </c>
      <c r="BI107" s="20">
        <f t="shared" si="46"/>
        <v>17304</v>
      </c>
      <c r="BJ107" s="20">
        <f t="shared" si="46"/>
        <v>17820</v>
      </c>
      <c r="BK107" s="20">
        <f t="shared" si="46"/>
        <v>18360</v>
      </c>
      <c r="BL107" s="20">
        <f t="shared" si="41"/>
        <v>18900</v>
      </c>
      <c r="BM107" s="20">
        <f t="shared" si="41"/>
        <v>19476</v>
      </c>
      <c r="BN107" s="20">
        <f t="shared" si="41"/>
        <v>20052</v>
      </c>
      <c r="BO107" s="20">
        <f t="shared" si="29"/>
        <v>20664</v>
      </c>
    </row>
    <row r="108" spans="1:67" x14ac:dyDescent="0.2">
      <c r="A108">
        <v>92</v>
      </c>
      <c r="B108" s="20">
        <f t="shared" si="45"/>
        <v>3144</v>
      </c>
      <c r="C108" s="20">
        <f t="shared" si="45"/>
        <v>3192</v>
      </c>
      <c r="D108" s="20">
        <f t="shared" si="45"/>
        <v>3228</v>
      </c>
      <c r="E108" s="20">
        <f t="shared" si="45"/>
        <v>3324</v>
      </c>
      <c r="F108" s="20">
        <f t="shared" si="45"/>
        <v>3420</v>
      </c>
      <c r="G108" s="20">
        <f t="shared" si="45"/>
        <v>3528</v>
      </c>
      <c r="H108" s="20">
        <f t="shared" si="45"/>
        <v>3624</v>
      </c>
      <c r="I108" s="20">
        <f t="shared" si="45"/>
        <v>3720</v>
      </c>
      <c r="J108" s="20">
        <f t="shared" si="45"/>
        <v>3828</v>
      </c>
      <c r="K108" s="20">
        <f t="shared" si="45"/>
        <v>3948</v>
      </c>
      <c r="L108" s="20">
        <f t="shared" si="45"/>
        <v>4068</v>
      </c>
      <c r="M108" s="20">
        <f t="shared" si="45"/>
        <v>4188</v>
      </c>
      <c r="N108" s="20">
        <f t="shared" si="45"/>
        <v>4308</v>
      </c>
      <c r="O108" s="20">
        <f t="shared" si="45"/>
        <v>4440</v>
      </c>
      <c r="P108" s="20">
        <f t="shared" si="45"/>
        <v>4572</v>
      </c>
      <c r="Q108" s="20">
        <f t="shared" si="45"/>
        <v>4716</v>
      </c>
      <c r="R108" s="20">
        <f t="shared" si="44"/>
        <v>4848</v>
      </c>
      <c r="S108" s="20">
        <f t="shared" si="44"/>
        <v>5004</v>
      </c>
      <c r="T108" s="20">
        <f t="shared" si="44"/>
        <v>5148</v>
      </c>
      <c r="U108" s="20">
        <f t="shared" si="44"/>
        <v>5304</v>
      </c>
      <c r="V108" s="20">
        <f t="shared" si="44"/>
        <v>5460</v>
      </c>
      <c r="W108" s="20">
        <f t="shared" si="44"/>
        <v>5628</v>
      </c>
      <c r="X108" s="20">
        <f t="shared" si="44"/>
        <v>5796</v>
      </c>
      <c r="Y108" s="20">
        <f t="shared" si="44"/>
        <v>5964</v>
      </c>
      <c r="Z108" s="20">
        <f t="shared" si="44"/>
        <v>6144</v>
      </c>
      <c r="AA108" s="20">
        <f t="shared" si="44"/>
        <v>6336</v>
      </c>
      <c r="AB108" s="20">
        <f t="shared" si="44"/>
        <v>6528</v>
      </c>
      <c r="AC108" s="20">
        <f t="shared" si="44"/>
        <v>6720</v>
      </c>
      <c r="AD108" s="20">
        <f t="shared" si="44"/>
        <v>6924</v>
      </c>
      <c r="AE108" s="20">
        <f t="shared" si="44"/>
        <v>7128</v>
      </c>
      <c r="AF108" s="20">
        <f t="shared" si="44"/>
        <v>7344</v>
      </c>
      <c r="AG108" s="20">
        <f t="shared" ref="AG108:AV123" si="47">IF((AG$8+(AG$9*$A108))&lt;AG$12,AG$12,AG$8+(AG$9*$A108))</f>
        <v>7560</v>
      </c>
      <c r="AH108" s="20">
        <f t="shared" si="47"/>
        <v>7788</v>
      </c>
      <c r="AI108" s="20">
        <f t="shared" si="47"/>
        <v>8028</v>
      </c>
      <c r="AJ108" s="20">
        <f t="shared" si="47"/>
        <v>8268</v>
      </c>
      <c r="AK108" s="20">
        <f t="shared" si="47"/>
        <v>8508</v>
      </c>
      <c r="AL108" s="20">
        <f t="shared" si="47"/>
        <v>8772</v>
      </c>
      <c r="AM108" s="20">
        <f t="shared" si="47"/>
        <v>9024</v>
      </c>
      <c r="AN108" s="20">
        <f t="shared" si="47"/>
        <v>9300</v>
      </c>
      <c r="AO108" s="20">
        <f t="shared" si="47"/>
        <v>9576</v>
      </c>
      <c r="AP108" s="20">
        <f t="shared" si="47"/>
        <v>9864</v>
      </c>
      <c r="AQ108" s="20">
        <f t="shared" si="47"/>
        <v>10164</v>
      </c>
      <c r="AR108" s="20">
        <f t="shared" si="47"/>
        <v>10464</v>
      </c>
      <c r="AS108" s="20">
        <f t="shared" si="47"/>
        <v>10776</v>
      </c>
      <c r="AT108" s="20">
        <f t="shared" si="47"/>
        <v>11100</v>
      </c>
      <c r="AU108" s="20">
        <f t="shared" si="47"/>
        <v>11436</v>
      </c>
      <c r="AV108" s="20">
        <f t="shared" si="47"/>
        <v>11784</v>
      </c>
      <c r="AW108" s="20">
        <f t="shared" si="46"/>
        <v>12132</v>
      </c>
      <c r="AX108" s="20">
        <f t="shared" si="46"/>
        <v>12504</v>
      </c>
      <c r="AY108" s="20">
        <f t="shared" si="46"/>
        <v>12876</v>
      </c>
      <c r="AZ108" s="20">
        <f t="shared" si="46"/>
        <v>13260</v>
      </c>
      <c r="BA108" s="20">
        <f t="shared" si="46"/>
        <v>13656</v>
      </c>
      <c r="BB108" s="20">
        <f t="shared" si="46"/>
        <v>14064</v>
      </c>
      <c r="BC108" s="20">
        <f t="shared" si="46"/>
        <v>14484</v>
      </c>
      <c r="BD108" s="20">
        <f t="shared" si="46"/>
        <v>14928</v>
      </c>
      <c r="BE108" s="20">
        <f t="shared" si="46"/>
        <v>15372</v>
      </c>
      <c r="BF108" s="20">
        <f t="shared" si="46"/>
        <v>15828</v>
      </c>
      <c r="BG108" s="20">
        <f t="shared" si="46"/>
        <v>16308</v>
      </c>
      <c r="BH108" s="20">
        <f t="shared" si="46"/>
        <v>16800</v>
      </c>
      <c r="BI108" s="20">
        <f t="shared" si="46"/>
        <v>17304</v>
      </c>
      <c r="BJ108" s="20">
        <f t="shared" si="46"/>
        <v>17820</v>
      </c>
      <c r="BK108" s="20">
        <f t="shared" si="46"/>
        <v>18360</v>
      </c>
      <c r="BL108" s="20">
        <f t="shared" si="41"/>
        <v>18900</v>
      </c>
      <c r="BM108" s="20">
        <f t="shared" si="41"/>
        <v>19476</v>
      </c>
      <c r="BN108" s="20">
        <f t="shared" si="41"/>
        <v>20052</v>
      </c>
      <c r="BO108" s="20">
        <f t="shared" si="29"/>
        <v>20664</v>
      </c>
    </row>
    <row r="109" spans="1:67" x14ac:dyDescent="0.2">
      <c r="A109">
        <v>93</v>
      </c>
      <c r="B109" s="20">
        <f t="shared" si="45"/>
        <v>3144</v>
      </c>
      <c r="C109" s="20">
        <f t="shared" si="45"/>
        <v>3192</v>
      </c>
      <c r="D109" s="20">
        <f t="shared" si="45"/>
        <v>3228</v>
      </c>
      <c r="E109" s="20">
        <f t="shared" si="45"/>
        <v>3324</v>
      </c>
      <c r="F109" s="20">
        <f t="shared" si="45"/>
        <v>3420</v>
      </c>
      <c r="G109" s="20">
        <f t="shared" si="45"/>
        <v>3528</v>
      </c>
      <c r="H109" s="20">
        <f t="shared" si="45"/>
        <v>3624</v>
      </c>
      <c r="I109" s="20">
        <f t="shared" si="45"/>
        <v>3720</v>
      </c>
      <c r="J109" s="20">
        <f t="shared" si="45"/>
        <v>3828</v>
      </c>
      <c r="K109" s="20">
        <f t="shared" si="45"/>
        <v>3948</v>
      </c>
      <c r="L109" s="20">
        <f t="shared" si="45"/>
        <v>4068</v>
      </c>
      <c r="M109" s="20">
        <f t="shared" si="45"/>
        <v>4188</v>
      </c>
      <c r="N109" s="20">
        <f t="shared" si="45"/>
        <v>4308</v>
      </c>
      <c r="O109" s="20">
        <f t="shared" si="45"/>
        <v>4440</v>
      </c>
      <c r="P109" s="20">
        <f t="shared" si="45"/>
        <v>4572</v>
      </c>
      <c r="Q109" s="20">
        <f t="shared" si="45"/>
        <v>4716</v>
      </c>
      <c r="R109" s="20">
        <f t="shared" si="44"/>
        <v>4848</v>
      </c>
      <c r="S109" s="20">
        <f t="shared" si="44"/>
        <v>5004</v>
      </c>
      <c r="T109" s="20">
        <f t="shared" si="44"/>
        <v>5148</v>
      </c>
      <c r="U109" s="20">
        <f t="shared" si="44"/>
        <v>5304</v>
      </c>
      <c r="V109" s="20">
        <f t="shared" si="44"/>
        <v>5460</v>
      </c>
      <c r="W109" s="20">
        <f t="shared" si="44"/>
        <v>5628</v>
      </c>
      <c r="X109" s="20">
        <f t="shared" si="44"/>
        <v>5796</v>
      </c>
      <c r="Y109" s="20">
        <f t="shared" si="44"/>
        <v>5964</v>
      </c>
      <c r="Z109" s="20">
        <f t="shared" si="44"/>
        <v>6144</v>
      </c>
      <c r="AA109" s="20">
        <f t="shared" si="44"/>
        <v>6336</v>
      </c>
      <c r="AB109" s="20">
        <f t="shared" si="44"/>
        <v>6528</v>
      </c>
      <c r="AC109" s="20">
        <f t="shared" si="44"/>
        <v>6720</v>
      </c>
      <c r="AD109" s="20">
        <f t="shared" si="44"/>
        <v>6924</v>
      </c>
      <c r="AE109" s="20">
        <f t="shared" si="44"/>
        <v>7128</v>
      </c>
      <c r="AF109" s="20">
        <f t="shared" si="44"/>
        <v>7344</v>
      </c>
      <c r="AG109" s="20">
        <f t="shared" si="47"/>
        <v>7560</v>
      </c>
      <c r="AH109" s="20">
        <f t="shared" si="47"/>
        <v>7788</v>
      </c>
      <c r="AI109" s="20">
        <f t="shared" si="47"/>
        <v>8028</v>
      </c>
      <c r="AJ109" s="20">
        <f t="shared" si="47"/>
        <v>8268</v>
      </c>
      <c r="AK109" s="20">
        <f t="shared" si="47"/>
        <v>8508</v>
      </c>
      <c r="AL109" s="20">
        <f t="shared" si="47"/>
        <v>8772</v>
      </c>
      <c r="AM109" s="20">
        <f t="shared" si="47"/>
        <v>9024</v>
      </c>
      <c r="AN109" s="20">
        <f t="shared" si="47"/>
        <v>9300</v>
      </c>
      <c r="AO109" s="20">
        <f t="shared" si="47"/>
        <v>9576</v>
      </c>
      <c r="AP109" s="20">
        <f t="shared" si="47"/>
        <v>9864</v>
      </c>
      <c r="AQ109" s="20">
        <f t="shared" si="47"/>
        <v>10164</v>
      </c>
      <c r="AR109" s="20">
        <f t="shared" si="47"/>
        <v>10464</v>
      </c>
      <c r="AS109" s="20">
        <f t="shared" si="47"/>
        <v>10776</v>
      </c>
      <c r="AT109" s="20">
        <f t="shared" si="47"/>
        <v>11100</v>
      </c>
      <c r="AU109" s="20">
        <f t="shared" si="47"/>
        <v>11436</v>
      </c>
      <c r="AV109" s="20">
        <f t="shared" si="47"/>
        <v>11784</v>
      </c>
      <c r="AW109" s="20">
        <f t="shared" si="46"/>
        <v>12132</v>
      </c>
      <c r="AX109" s="20">
        <f t="shared" si="46"/>
        <v>12504</v>
      </c>
      <c r="AY109" s="20">
        <f t="shared" si="46"/>
        <v>12876</v>
      </c>
      <c r="AZ109" s="20">
        <f t="shared" si="46"/>
        <v>13260</v>
      </c>
      <c r="BA109" s="20">
        <f t="shared" si="46"/>
        <v>13656</v>
      </c>
      <c r="BB109" s="20">
        <f t="shared" si="46"/>
        <v>14064</v>
      </c>
      <c r="BC109" s="20">
        <f t="shared" si="46"/>
        <v>14484</v>
      </c>
      <c r="BD109" s="20">
        <f t="shared" si="46"/>
        <v>14928</v>
      </c>
      <c r="BE109" s="20">
        <f t="shared" si="46"/>
        <v>15372</v>
      </c>
      <c r="BF109" s="20">
        <f t="shared" si="46"/>
        <v>15828</v>
      </c>
      <c r="BG109" s="20">
        <f t="shared" si="46"/>
        <v>16308</v>
      </c>
      <c r="BH109" s="20">
        <f t="shared" si="46"/>
        <v>16800</v>
      </c>
      <c r="BI109" s="20">
        <f t="shared" si="46"/>
        <v>17304</v>
      </c>
      <c r="BJ109" s="20">
        <f t="shared" si="46"/>
        <v>17820</v>
      </c>
      <c r="BK109" s="20">
        <f t="shared" si="46"/>
        <v>18360</v>
      </c>
      <c r="BL109" s="20">
        <f t="shared" si="41"/>
        <v>18900</v>
      </c>
      <c r="BM109" s="20">
        <f t="shared" si="41"/>
        <v>19476</v>
      </c>
      <c r="BN109" s="20">
        <f t="shared" si="41"/>
        <v>20052</v>
      </c>
      <c r="BO109" s="20">
        <f t="shared" si="29"/>
        <v>20664</v>
      </c>
    </row>
    <row r="110" spans="1:67" x14ac:dyDescent="0.2">
      <c r="A110">
        <v>94</v>
      </c>
      <c r="B110" s="20">
        <f t="shared" si="45"/>
        <v>3144</v>
      </c>
      <c r="C110" s="20">
        <f t="shared" si="45"/>
        <v>3192</v>
      </c>
      <c r="D110" s="20">
        <f t="shared" si="45"/>
        <v>3228</v>
      </c>
      <c r="E110" s="20">
        <f t="shared" si="45"/>
        <v>3324</v>
      </c>
      <c r="F110" s="20">
        <f t="shared" si="45"/>
        <v>3420</v>
      </c>
      <c r="G110" s="20">
        <f t="shared" si="45"/>
        <v>3528</v>
      </c>
      <c r="H110" s="20">
        <f t="shared" si="45"/>
        <v>3624</v>
      </c>
      <c r="I110" s="20">
        <f t="shared" si="45"/>
        <v>3720</v>
      </c>
      <c r="J110" s="20">
        <f t="shared" si="45"/>
        <v>3828</v>
      </c>
      <c r="K110" s="20">
        <f t="shared" si="45"/>
        <v>3948</v>
      </c>
      <c r="L110" s="20">
        <f t="shared" si="45"/>
        <v>4068</v>
      </c>
      <c r="M110" s="20">
        <f t="shared" si="45"/>
        <v>4188</v>
      </c>
      <c r="N110" s="20">
        <f t="shared" si="45"/>
        <v>4308</v>
      </c>
      <c r="O110" s="20">
        <f t="shared" si="45"/>
        <v>4440</v>
      </c>
      <c r="P110" s="20">
        <f t="shared" si="45"/>
        <v>4572</v>
      </c>
      <c r="Q110" s="20">
        <f t="shared" si="45"/>
        <v>4716</v>
      </c>
      <c r="R110" s="20">
        <f t="shared" si="44"/>
        <v>4848</v>
      </c>
      <c r="S110" s="20">
        <f t="shared" si="44"/>
        <v>5004</v>
      </c>
      <c r="T110" s="20">
        <f t="shared" si="44"/>
        <v>5148</v>
      </c>
      <c r="U110" s="20">
        <f t="shared" si="44"/>
        <v>5304</v>
      </c>
      <c r="V110" s="20">
        <f t="shared" si="44"/>
        <v>5460</v>
      </c>
      <c r="W110" s="20">
        <f t="shared" si="44"/>
        <v>5628</v>
      </c>
      <c r="X110" s="20">
        <f t="shared" si="44"/>
        <v>5796</v>
      </c>
      <c r="Y110" s="20">
        <f t="shared" si="44"/>
        <v>5964</v>
      </c>
      <c r="Z110" s="20">
        <f t="shared" si="44"/>
        <v>6144</v>
      </c>
      <c r="AA110" s="20">
        <f t="shared" si="44"/>
        <v>6336</v>
      </c>
      <c r="AB110" s="20">
        <f t="shared" si="44"/>
        <v>6528</v>
      </c>
      <c r="AC110" s="20">
        <f t="shared" si="44"/>
        <v>6720</v>
      </c>
      <c r="AD110" s="20">
        <f t="shared" si="44"/>
        <v>6924</v>
      </c>
      <c r="AE110" s="20">
        <f t="shared" si="44"/>
        <v>7128</v>
      </c>
      <c r="AF110" s="20">
        <f t="shared" si="44"/>
        <v>7344</v>
      </c>
      <c r="AG110" s="20">
        <f t="shared" si="47"/>
        <v>7560</v>
      </c>
      <c r="AH110" s="20">
        <f t="shared" si="47"/>
        <v>7788</v>
      </c>
      <c r="AI110" s="20">
        <f t="shared" si="47"/>
        <v>8028</v>
      </c>
      <c r="AJ110" s="20">
        <f t="shared" si="47"/>
        <v>8268</v>
      </c>
      <c r="AK110" s="20">
        <f t="shared" si="47"/>
        <v>8508</v>
      </c>
      <c r="AL110" s="20">
        <f t="shared" si="47"/>
        <v>8772</v>
      </c>
      <c r="AM110" s="20">
        <f t="shared" si="47"/>
        <v>9024</v>
      </c>
      <c r="AN110" s="20">
        <f t="shared" si="47"/>
        <v>9300</v>
      </c>
      <c r="AO110" s="20">
        <f t="shared" si="47"/>
        <v>9576</v>
      </c>
      <c r="AP110" s="20">
        <f t="shared" si="47"/>
        <v>9864</v>
      </c>
      <c r="AQ110" s="20">
        <f t="shared" si="47"/>
        <v>10164</v>
      </c>
      <c r="AR110" s="20">
        <f t="shared" si="47"/>
        <v>10464</v>
      </c>
      <c r="AS110" s="20">
        <f t="shared" si="47"/>
        <v>10776</v>
      </c>
      <c r="AT110" s="20">
        <f t="shared" si="47"/>
        <v>11100</v>
      </c>
      <c r="AU110" s="20">
        <f t="shared" si="47"/>
        <v>11436</v>
      </c>
      <c r="AV110" s="20">
        <f t="shared" si="47"/>
        <v>11784</v>
      </c>
      <c r="AW110" s="20">
        <f t="shared" si="46"/>
        <v>12132</v>
      </c>
      <c r="AX110" s="20">
        <f t="shared" si="46"/>
        <v>12504</v>
      </c>
      <c r="AY110" s="20">
        <f t="shared" si="46"/>
        <v>12876</v>
      </c>
      <c r="AZ110" s="20">
        <f t="shared" si="46"/>
        <v>13260</v>
      </c>
      <c r="BA110" s="20">
        <f t="shared" si="46"/>
        <v>13656</v>
      </c>
      <c r="BB110" s="20">
        <f t="shared" si="46"/>
        <v>14064</v>
      </c>
      <c r="BC110" s="20">
        <f t="shared" si="46"/>
        <v>14484</v>
      </c>
      <c r="BD110" s="20">
        <f t="shared" si="46"/>
        <v>14928</v>
      </c>
      <c r="BE110" s="20">
        <f t="shared" si="46"/>
        <v>15372</v>
      </c>
      <c r="BF110" s="20">
        <f t="shared" si="46"/>
        <v>15828</v>
      </c>
      <c r="BG110" s="20">
        <f t="shared" si="46"/>
        <v>16308</v>
      </c>
      <c r="BH110" s="20">
        <f t="shared" si="46"/>
        <v>16800</v>
      </c>
      <c r="BI110" s="20">
        <f t="shared" si="46"/>
        <v>17304</v>
      </c>
      <c r="BJ110" s="20">
        <f t="shared" si="46"/>
        <v>17820</v>
      </c>
      <c r="BK110" s="20">
        <f t="shared" si="46"/>
        <v>18360</v>
      </c>
      <c r="BL110" s="20">
        <f t="shared" si="41"/>
        <v>18900</v>
      </c>
      <c r="BM110" s="20">
        <f t="shared" si="41"/>
        <v>19476</v>
      </c>
      <c r="BN110" s="20">
        <f t="shared" si="41"/>
        <v>20052</v>
      </c>
      <c r="BO110" s="20">
        <f t="shared" si="29"/>
        <v>20664</v>
      </c>
    </row>
    <row r="111" spans="1:67" x14ac:dyDescent="0.2">
      <c r="A111">
        <v>95</v>
      </c>
      <c r="B111" s="20">
        <f t="shared" si="45"/>
        <v>3144</v>
      </c>
      <c r="C111" s="20">
        <f t="shared" si="45"/>
        <v>3192</v>
      </c>
      <c r="D111" s="20">
        <f t="shared" si="45"/>
        <v>3228</v>
      </c>
      <c r="E111" s="20">
        <f t="shared" si="45"/>
        <v>3324</v>
      </c>
      <c r="F111" s="20">
        <f t="shared" si="45"/>
        <v>3420</v>
      </c>
      <c r="G111" s="20">
        <f t="shared" si="45"/>
        <v>3528</v>
      </c>
      <c r="H111" s="20">
        <f t="shared" si="45"/>
        <v>3624</v>
      </c>
      <c r="I111" s="20">
        <f t="shared" si="45"/>
        <v>3720</v>
      </c>
      <c r="J111" s="20">
        <f t="shared" si="45"/>
        <v>3828</v>
      </c>
      <c r="K111" s="20">
        <f t="shared" si="45"/>
        <v>3948</v>
      </c>
      <c r="L111" s="20">
        <f t="shared" si="45"/>
        <v>4068</v>
      </c>
      <c r="M111" s="20">
        <f t="shared" si="45"/>
        <v>4188</v>
      </c>
      <c r="N111" s="20">
        <f t="shared" si="45"/>
        <v>4308</v>
      </c>
      <c r="O111" s="20">
        <f t="shared" si="45"/>
        <v>4440</v>
      </c>
      <c r="P111" s="20">
        <f t="shared" si="45"/>
        <v>4572</v>
      </c>
      <c r="Q111" s="20">
        <f t="shared" si="45"/>
        <v>4716</v>
      </c>
      <c r="R111" s="20">
        <f t="shared" si="44"/>
        <v>4848</v>
      </c>
      <c r="S111" s="20">
        <f t="shared" si="44"/>
        <v>5004</v>
      </c>
      <c r="T111" s="20">
        <f t="shared" si="44"/>
        <v>5148</v>
      </c>
      <c r="U111" s="20">
        <f t="shared" si="44"/>
        <v>5304</v>
      </c>
      <c r="V111" s="20">
        <f t="shared" si="44"/>
        <v>5460</v>
      </c>
      <c r="W111" s="20">
        <f t="shared" si="44"/>
        <v>5628</v>
      </c>
      <c r="X111" s="20">
        <f t="shared" si="44"/>
        <v>5796</v>
      </c>
      <c r="Y111" s="20">
        <f t="shared" si="44"/>
        <v>5964</v>
      </c>
      <c r="Z111" s="20">
        <f t="shared" si="44"/>
        <v>6144</v>
      </c>
      <c r="AA111" s="20">
        <f t="shared" si="44"/>
        <v>6336</v>
      </c>
      <c r="AB111" s="20">
        <f t="shared" si="44"/>
        <v>6528</v>
      </c>
      <c r="AC111" s="20">
        <f t="shared" si="44"/>
        <v>6720</v>
      </c>
      <c r="AD111" s="20">
        <f t="shared" si="44"/>
        <v>6924</v>
      </c>
      <c r="AE111" s="20">
        <f t="shared" si="44"/>
        <v>7128</v>
      </c>
      <c r="AF111" s="20">
        <f t="shared" si="44"/>
        <v>7344</v>
      </c>
      <c r="AG111" s="20">
        <f t="shared" si="47"/>
        <v>7560</v>
      </c>
      <c r="AH111" s="20">
        <f t="shared" si="47"/>
        <v>7788</v>
      </c>
      <c r="AI111" s="20">
        <f t="shared" si="47"/>
        <v>8028</v>
      </c>
      <c r="AJ111" s="20">
        <f t="shared" si="47"/>
        <v>8268</v>
      </c>
      <c r="AK111" s="20">
        <f t="shared" si="47"/>
        <v>8508</v>
      </c>
      <c r="AL111" s="20">
        <f t="shared" si="47"/>
        <v>8772</v>
      </c>
      <c r="AM111" s="20">
        <f t="shared" si="47"/>
        <v>9024</v>
      </c>
      <c r="AN111" s="20">
        <f t="shared" si="47"/>
        <v>9300</v>
      </c>
      <c r="AO111" s="20">
        <f t="shared" si="47"/>
        <v>9576</v>
      </c>
      <c r="AP111" s="20">
        <f t="shared" si="47"/>
        <v>9864</v>
      </c>
      <c r="AQ111" s="20">
        <f t="shared" si="47"/>
        <v>10164</v>
      </c>
      <c r="AR111" s="20">
        <f t="shared" si="47"/>
        <v>10464</v>
      </c>
      <c r="AS111" s="20">
        <f t="shared" si="47"/>
        <v>10776</v>
      </c>
      <c r="AT111" s="20">
        <f t="shared" si="47"/>
        <v>11100</v>
      </c>
      <c r="AU111" s="20">
        <f t="shared" si="47"/>
        <v>11436</v>
      </c>
      <c r="AV111" s="20">
        <f t="shared" si="47"/>
        <v>11784</v>
      </c>
      <c r="AW111" s="20">
        <f t="shared" si="46"/>
        <v>12132</v>
      </c>
      <c r="AX111" s="20">
        <f t="shared" si="46"/>
        <v>12504</v>
      </c>
      <c r="AY111" s="20">
        <f t="shared" si="46"/>
        <v>12876</v>
      </c>
      <c r="AZ111" s="20">
        <f t="shared" si="46"/>
        <v>13260</v>
      </c>
      <c r="BA111" s="20">
        <f t="shared" si="46"/>
        <v>13656</v>
      </c>
      <c r="BB111" s="20">
        <f t="shared" si="46"/>
        <v>14064</v>
      </c>
      <c r="BC111" s="20">
        <f t="shared" si="46"/>
        <v>14484</v>
      </c>
      <c r="BD111" s="20">
        <f t="shared" si="46"/>
        <v>14928</v>
      </c>
      <c r="BE111" s="20">
        <f t="shared" si="46"/>
        <v>15372</v>
      </c>
      <c r="BF111" s="20">
        <f t="shared" si="46"/>
        <v>15828</v>
      </c>
      <c r="BG111" s="20">
        <f t="shared" si="46"/>
        <v>16308</v>
      </c>
      <c r="BH111" s="20">
        <f t="shared" si="46"/>
        <v>16800</v>
      </c>
      <c r="BI111" s="20">
        <f t="shared" si="46"/>
        <v>17304</v>
      </c>
      <c r="BJ111" s="20">
        <f t="shared" si="46"/>
        <v>17820</v>
      </c>
      <c r="BK111" s="20">
        <f t="shared" si="46"/>
        <v>18360</v>
      </c>
      <c r="BL111" s="20">
        <f t="shared" si="41"/>
        <v>18900</v>
      </c>
      <c r="BM111" s="20">
        <f t="shared" si="41"/>
        <v>19476</v>
      </c>
      <c r="BN111" s="20">
        <f t="shared" si="41"/>
        <v>20052</v>
      </c>
      <c r="BO111" s="20">
        <f t="shared" si="29"/>
        <v>20664</v>
      </c>
    </row>
    <row r="112" spans="1:67" x14ac:dyDescent="0.2">
      <c r="A112">
        <v>96</v>
      </c>
      <c r="B112" s="20">
        <f t="shared" si="45"/>
        <v>3144</v>
      </c>
      <c r="C112" s="20">
        <f t="shared" si="45"/>
        <v>3192</v>
      </c>
      <c r="D112" s="20">
        <f t="shared" si="45"/>
        <v>3228</v>
      </c>
      <c r="E112" s="20">
        <f t="shared" si="45"/>
        <v>3324</v>
      </c>
      <c r="F112" s="20">
        <f t="shared" si="45"/>
        <v>3420</v>
      </c>
      <c r="G112" s="20">
        <f t="shared" si="45"/>
        <v>3528</v>
      </c>
      <c r="H112" s="20">
        <f t="shared" si="45"/>
        <v>3624</v>
      </c>
      <c r="I112" s="20">
        <f t="shared" si="45"/>
        <v>3720</v>
      </c>
      <c r="J112" s="20">
        <f t="shared" si="45"/>
        <v>3828</v>
      </c>
      <c r="K112" s="20">
        <f t="shared" si="45"/>
        <v>3948</v>
      </c>
      <c r="L112" s="20">
        <f t="shared" si="45"/>
        <v>4068</v>
      </c>
      <c r="M112" s="20">
        <f t="shared" si="45"/>
        <v>4188</v>
      </c>
      <c r="N112" s="20">
        <f t="shared" si="45"/>
        <v>4308</v>
      </c>
      <c r="O112" s="20">
        <f t="shared" si="45"/>
        <v>4440</v>
      </c>
      <c r="P112" s="20">
        <f t="shared" si="45"/>
        <v>4572</v>
      </c>
      <c r="Q112" s="20">
        <f t="shared" si="45"/>
        <v>4716</v>
      </c>
      <c r="R112" s="20">
        <f t="shared" si="44"/>
        <v>4848</v>
      </c>
      <c r="S112" s="20">
        <f t="shared" si="44"/>
        <v>5004</v>
      </c>
      <c r="T112" s="20">
        <f t="shared" si="44"/>
        <v>5148</v>
      </c>
      <c r="U112" s="20">
        <f t="shared" si="44"/>
        <v>5304</v>
      </c>
      <c r="V112" s="20">
        <f t="shared" si="44"/>
        <v>5460</v>
      </c>
      <c r="W112" s="20">
        <f t="shared" si="44"/>
        <v>5628</v>
      </c>
      <c r="X112" s="20">
        <f t="shared" si="44"/>
        <v>5796</v>
      </c>
      <c r="Y112" s="20">
        <f t="shared" si="44"/>
        <v>5964</v>
      </c>
      <c r="Z112" s="20">
        <f t="shared" si="44"/>
        <v>6144</v>
      </c>
      <c r="AA112" s="20">
        <f t="shared" si="44"/>
        <v>6336</v>
      </c>
      <c r="AB112" s="20">
        <f t="shared" si="44"/>
        <v>6528</v>
      </c>
      <c r="AC112" s="20">
        <f t="shared" si="44"/>
        <v>6720</v>
      </c>
      <c r="AD112" s="20">
        <f t="shared" si="44"/>
        <v>6924</v>
      </c>
      <c r="AE112" s="20">
        <f t="shared" si="44"/>
        <v>7128</v>
      </c>
      <c r="AF112" s="20">
        <f t="shared" si="44"/>
        <v>7344</v>
      </c>
      <c r="AG112" s="20">
        <f t="shared" si="47"/>
        <v>7560</v>
      </c>
      <c r="AH112" s="20">
        <f t="shared" si="47"/>
        <v>7788</v>
      </c>
      <c r="AI112" s="20">
        <f t="shared" si="47"/>
        <v>8028</v>
      </c>
      <c r="AJ112" s="20">
        <f t="shared" si="47"/>
        <v>8268</v>
      </c>
      <c r="AK112" s="20">
        <f t="shared" si="47"/>
        <v>8508</v>
      </c>
      <c r="AL112" s="20">
        <f t="shared" si="47"/>
        <v>8772</v>
      </c>
      <c r="AM112" s="20">
        <f t="shared" si="47"/>
        <v>9024</v>
      </c>
      <c r="AN112" s="20">
        <f t="shared" si="47"/>
        <v>9300</v>
      </c>
      <c r="AO112" s="20">
        <f t="shared" si="47"/>
        <v>9576</v>
      </c>
      <c r="AP112" s="20">
        <f t="shared" si="47"/>
        <v>9864</v>
      </c>
      <c r="AQ112" s="20">
        <f t="shared" si="47"/>
        <v>10164</v>
      </c>
      <c r="AR112" s="20">
        <f t="shared" si="47"/>
        <v>10464</v>
      </c>
      <c r="AS112" s="20">
        <f t="shared" si="47"/>
        <v>10776</v>
      </c>
      <c r="AT112" s="20">
        <f t="shared" si="47"/>
        <v>11100</v>
      </c>
      <c r="AU112" s="20">
        <f t="shared" si="47"/>
        <v>11436</v>
      </c>
      <c r="AV112" s="20">
        <f t="shared" si="47"/>
        <v>11784</v>
      </c>
      <c r="AW112" s="20">
        <f t="shared" si="46"/>
        <v>12132</v>
      </c>
      <c r="AX112" s="20">
        <f t="shared" si="46"/>
        <v>12504</v>
      </c>
      <c r="AY112" s="20">
        <f t="shared" si="46"/>
        <v>12876</v>
      </c>
      <c r="AZ112" s="20">
        <f t="shared" si="46"/>
        <v>13260</v>
      </c>
      <c r="BA112" s="20">
        <f t="shared" si="46"/>
        <v>13656</v>
      </c>
      <c r="BB112" s="20">
        <f t="shared" si="46"/>
        <v>14064</v>
      </c>
      <c r="BC112" s="20">
        <f t="shared" si="46"/>
        <v>14484</v>
      </c>
      <c r="BD112" s="20">
        <f t="shared" si="46"/>
        <v>14928</v>
      </c>
      <c r="BE112" s="20">
        <f t="shared" si="46"/>
        <v>15372</v>
      </c>
      <c r="BF112" s="20">
        <f t="shared" si="46"/>
        <v>15828</v>
      </c>
      <c r="BG112" s="20">
        <f t="shared" si="46"/>
        <v>16308</v>
      </c>
      <c r="BH112" s="20">
        <f t="shared" si="46"/>
        <v>16800</v>
      </c>
      <c r="BI112" s="20">
        <f t="shared" si="46"/>
        <v>17304</v>
      </c>
      <c r="BJ112" s="20">
        <f t="shared" si="46"/>
        <v>17820</v>
      </c>
      <c r="BK112" s="20">
        <f t="shared" si="46"/>
        <v>18360</v>
      </c>
      <c r="BL112" s="20">
        <f t="shared" si="41"/>
        <v>18900</v>
      </c>
      <c r="BM112" s="20">
        <f t="shared" si="41"/>
        <v>19476</v>
      </c>
      <c r="BN112" s="20">
        <f t="shared" si="41"/>
        <v>20052</v>
      </c>
      <c r="BO112" s="20">
        <f t="shared" si="29"/>
        <v>20664</v>
      </c>
    </row>
    <row r="113" spans="1:67" x14ac:dyDescent="0.2">
      <c r="A113">
        <v>97</v>
      </c>
      <c r="B113" s="20">
        <f t="shared" si="45"/>
        <v>3144</v>
      </c>
      <c r="C113" s="20">
        <f t="shared" si="45"/>
        <v>3192</v>
      </c>
      <c r="D113" s="20">
        <f t="shared" si="45"/>
        <v>3228</v>
      </c>
      <c r="E113" s="20">
        <f t="shared" si="45"/>
        <v>3324</v>
      </c>
      <c r="F113" s="20">
        <f t="shared" si="45"/>
        <v>3420</v>
      </c>
      <c r="G113" s="20">
        <f t="shared" si="45"/>
        <v>3528</v>
      </c>
      <c r="H113" s="20">
        <f t="shared" si="45"/>
        <v>3624</v>
      </c>
      <c r="I113" s="20">
        <f t="shared" si="45"/>
        <v>3720</v>
      </c>
      <c r="J113" s="20">
        <f t="shared" si="45"/>
        <v>3828</v>
      </c>
      <c r="K113" s="20">
        <f t="shared" si="45"/>
        <v>3948</v>
      </c>
      <c r="L113" s="20">
        <f t="shared" si="45"/>
        <v>4068</v>
      </c>
      <c r="M113" s="20">
        <f t="shared" si="45"/>
        <v>4188</v>
      </c>
      <c r="N113" s="20">
        <f t="shared" si="45"/>
        <v>4308</v>
      </c>
      <c r="O113" s="20">
        <f t="shared" si="45"/>
        <v>4440</v>
      </c>
      <c r="P113" s="20">
        <f t="shared" si="45"/>
        <v>4572</v>
      </c>
      <c r="Q113" s="20">
        <f t="shared" si="45"/>
        <v>4716</v>
      </c>
      <c r="R113" s="20">
        <f t="shared" si="44"/>
        <v>4848</v>
      </c>
      <c r="S113" s="20">
        <f t="shared" si="44"/>
        <v>5004</v>
      </c>
      <c r="T113" s="20">
        <f t="shared" si="44"/>
        <v>5148</v>
      </c>
      <c r="U113" s="20">
        <f t="shared" si="44"/>
        <v>5304</v>
      </c>
      <c r="V113" s="20">
        <f t="shared" si="44"/>
        <v>5460</v>
      </c>
      <c r="W113" s="20">
        <f t="shared" si="44"/>
        <v>5628</v>
      </c>
      <c r="X113" s="20">
        <f t="shared" si="44"/>
        <v>5796</v>
      </c>
      <c r="Y113" s="20">
        <f t="shared" si="44"/>
        <v>5964</v>
      </c>
      <c r="Z113" s="20">
        <f t="shared" si="44"/>
        <v>6144</v>
      </c>
      <c r="AA113" s="20">
        <f t="shared" si="44"/>
        <v>6336</v>
      </c>
      <c r="AB113" s="20">
        <f t="shared" si="44"/>
        <v>6528</v>
      </c>
      <c r="AC113" s="20">
        <f t="shared" si="44"/>
        <v>6720</v>
      </c>
      <c r="AD113" s="20">
        <f t="shared" si="44"/>
        <v>6924</v>
      </c>
      <c r="AE113" s="20">
        <f t="shared" si="44"/>
        <v>7128</v>
      </c>
      <c r="AF113" s="20">
        <f t="shared" si="44"/>
        <v>7344</v>
      </c>
      <c r="AG113" s="20">
        <f t="shared" si="47"/>
        <v>7560</v>
      </c>
      <c r="AH113" s="20">
        <f t="shared" si="47"/>
        <v>7788</v>
      </c>
      <c r="AI113" s="20">
        <f t="shared" si="47"/>
        <v>8028</v>
      </c>
      <c r="AJ113" s="20">
        <f t="shared" si="47"/>
        <v>8268</v>
      </c>
      <c r="AK113" s="20">
        <f t="shared" si="47"/>
        <v>8508</v>
      </c>
      <c r="AL113" s="20">
        <f t="shared" si="47"/>
        <v>8772</v>
      </c>
      <c r="AM113" s="20">
        <f t="shared" si="47"/>
        <v>9024</v>
      </c>
      <c r="AN113" s="20">
        <f t="shared" si="47"/>
        <v>9300</v>
      </c>
      <c r="AO113" s="20">
        <f t="shared" si="47"/>
        <v>9576</v>
      </c>
      <c r="AP113" s="20">
        <f t="shared" si="47"/>
        <v>9864</v>
      </c>
      <c r="AQ113" s="20">
        <f t="shared" si="47"/>
        <v>10164</v>
      </c>
      <c r="AR113" s="20">
        <f t="shared" si="47"/>
        <v>10464</v>
      </c>
      <c r="AS113" s="20">
        <f t="shared" si="47"/>
        <v>10776</v>
      </c>
      <c r="AT113" s="20">
        <f t="shared" si="47"/>
        <v>11100</v>
      </c>
      <c r="AU113" s="20">
        <f t="shared" si="47"/>
        <v>11436</v>
      </c>
      <c r="AV113" s="20">
        <f t="shared" si="47"/>
        <v>11784</v>
      </c>
      <c r="AW113" s="20">
        <f t="shared" si="46"/>
        <v>12132</v>
      </c>
      <c r="AX113" s="20">
        <f t="shared" si="46"/>
        <v>12504</v>
      </c>
      <c r="AY113" s="20">
        <f t="shared" si="46"/>
        <v>12876</v>
      </c>
      <c r="AZ113" s="20">
        <f t="shared" si="46"/>
        <v>13260</v>
      </c>
      <c r="BA113" s="20">
        <f t="shared" si="46"/>
        <v>13656</v>
      </c>
      <c r="BB113" s="20">
        <f t="shared" si="46"/>
        <v>14064</v>
      </c>
      <c r="BC113" s="20">
        <f t="shared" si="46"/>
        <v>14484</v>
      </c>
      <c r="BD113" s="20">
        <f t="shared" si="46"/>
        <v>14928</v>
      </c>
      <c r="BE113" s="20">
        <f t="shared" si="46"/>
        <v>15372</v>
      </c>
      <c r="BF113" s="20">
        <f t="shared" si="46"/>
        <v>15828</v>
      </c>
      <c r="BG113" s="20">
        <f t="shared" si="46"/>
        <v>16308</v>
      </c>
      <c r="BH113" s="20">
        <f t="shared" si="46"/>
        <v>16800</v>
      </c>
      <c r="BI113" s="20">
        <f t="shared" si="46"/>
        <v>17304</v>
      </c>
      <c r="BJ113" s="20">
        <f t="shared" si="46"/>
        <v>17820</v>
      </c>
      <c r="BK113" s="20">
        <f t="shared" si="46"/>
        <v>18360</v>
      </c>
      <c r="BL113" s="20">
        <f t="shared" si="41"/>
        <v>18900</v>
      </c>
      <c r="BM113" s="20">
        <f t="shared" si="41"/>
        <v>19476</v>
      </c>
      <c r="BN113" s="20">
        <f t="shared" si="41"/>
        <v>20052</v>
      </c>
      <c r="BO113" s="20">
        <f t="shared" si="29"/>
        <v>20664</v>
      </c>
    </row>
    <row r="114" spans="1:67" x14ac:dyDescent="0.2">
      <c r="A114">
        <v>98</v>
      </c>
      <c r="B114" s="20">
        <f t="shared" si="45"/>
        <v>3144</v>
      </c>
      <c r="C114" s="20">
        <f t="shared" si="45"/>
        <v>3192</v>
      </c>
      <c r="D114" s="20">
        <f t="shared" si="45"/>
        <v>3228</v>
      </c>
      <c r="E114" s="20">
        <f t="shared" si="45"/>
        <v>3324</v>
      </c>
      <c r="F114" s="20">
        <f t="shared" si="45"/>
        <v>3420</v>
      </c>
      <c r="G114" s="20">
        <f t="shared" si="45"/>
        <v>3528</v>
      </c>
      <c r="H114" s="20">
        <f t="shared" si="45"/>
        <v>3624</v>
      </c>
      <c r="I114" s="20">
        <f t="shared" si="45"/>
        <v>3720</v>
      </c>
      <c r="J114" s="20">
        <f t="shared" si="45"/>
        <v>3828</v>
      </c>
      <c r="K114" s="20">
        <f t="shared" si="45"/>
        <v>3948</v>
      </c>
      <c r="L114" s="20">
        <f t="shared" si="45"/>
        <v>4068</v>
      </c>
      <c r="M114" s="20">
        <f t="shared" si="45"/>
        <v>4188</v>
      </c>
      <c r="N114" s="20">
        <f t="shared" si="45"/>
        <v>4308</v>
      </c>
      <c r="O114" s="20">
        <f t="shared" si="45"/>
        <v>4440</v>
      </c>
      <c r="P114" s="20">
        <f t="shared" si="45"/>
        <v>4572</v>
      </c>
      <c r="Q114" s="20">
        <f t="shared" si="45"/>
        <v>4716</v>
      </c>
      <c r="R114" s="20">
        <f t="shared" si="44"/>
        <v>4848</v>
      </c>
      <c r="S114" s="20">
        <f t="shared" si="44"/>
        <v>5004</v>
      </c>
      <c r="T114" s="20">
        <f t="shared" si="44"/>
        <v>5148</v>
      </c>
      <c r="U114" s="20">
        <f t="shared" si="44"/>
        <v>5304</v>
      </c>
      <c r="V114" s="20">
        <f t="shared" si="44"/>
        <v>5460</v>
      </c>
      <c r="W114" s="20">
        <f t="shared" si="44"/>
        <v>5628</v>
      </c>
      <c r="X114" s="20">
        <f t="shared" si="44"/>
        <v>5796</v>
      </c>
      <c r="Y114" s="20">
        <f t="shared" si="44"/>
        <v>5964</v>
      </c>
      <c r="Z114" s="20">
        <f t="shared" si="44"/>
        <v>6144</v>
      </c>
      <c r="AA114" s="20">
        <f t="shared" si="44"/>
        <v>6336</v>
      </c>
      <c r="AB114" s="20">
        <f t="shared" si="44"/>
        <v>6528</v>
      </c>
      <c r="AC114" s="20">
        <f t="shared" si="44"/>
        <v>6720</v>
      </c>
      <c r="AD114" s="20">
        <f t="shared" si="44"/>
        <v>6924</v>
      </c>
      <c r="AE114" s="20">
        <f t="shared" si="44"/>
        <v>7128</v>
      </c>
      <c r="AF114" s="20">
        <f t="shared" si="44"/>
        <v>7344</v>
      </c>
      <c r="AG114" s="20">
        <f t="shared" si="47"/>
        <v>7560</v>
      </c>
      <c r="AH114" s="20">
        <f t="shared" si="47"/>
        <v>7788</v>
      </c>
      <c r="AI114" s="20">
        <f t="shared" si="47"/>
        <v>8028</v>
      </c>
      <c r="AJ114" s="20">
        <f t="shared" si="47"/>
        <v>8268</v>
      </c>
      <c r="AK114" s="20">
        <f t="shared" si="47"/>
        <v>8508</v>
      </c>
      <c r="AL114" s="20">
        <f t="shared" si="47"/>
        <v>8772</v>
      </c>
      <c r="AM114" s="20">
        <f t="shared" si="47"/>
        <v>9024</v>
      </c>
      <c r="AN114" s="20">
        <f t="shared" si="47"/>
        <v>9300</v>
      </c>
      <c r="AO114" s="20">
        <f t="shared" si="47"/>
        <v>9576</v>
      </c>
      <c r="AP114" s="20">
        <f t="shared" si="47"/>
        <v>9864</v>
      </c>
      <c r="AQ114" s="20">
        <f t="shared" si="47"/>
        <v>10164</v>
      </c>
      <c r="AR114" s="20">
        <f t="shared" si="47"/>
        <v>10464</v>
      </c>
      <c r="AS114" s="20">
        <f t="shared" si="47"/>
        <v>10776</v>
      </c>
      <c r="AT114" s="20">
        <f t="shared" si="47"/>
        <v>11100</v>
      </c>
      <c r="AU114" s="20">
        <f t="shared" si="47"/>
        <v>11436</v>
      </c>
      <c r="AV114" s="20">
        <f t="shared" si="47"/>
        <v>11784</v>
      </c>
      <c r="AW114" s="20">
        <f t="shared" si="46"/>
        <v>12132</v>
      </c>
      <c r="AX114" s="20">
        <f t="shared" si="46"/>
        <v>12504</v>
      </c>
      <c r="AY114" s="20">
        <f t="shared" si="46"/>
        <v>12876</v>
      </c>
      <c r="AZ114" s="20">
        <f t="shared" si="46"/>
        <v>13260</v>
      </c>
      <c r="BA114" s="20">
        <f t="shared" si="46"/>
        <v>13656</v>
      </c>
      <c r="BB114" s="20">
        <f t="shared" si="46"/>
        <v>14064</v>
      </c>
      <c r="BC114" s="20">
        <f t="shared" si="46"/>
        <v>14484</v>
      </c>
      <c r="BD114" s="20">
        <f t="shared" si="46"/>
        <v>14928</v>
      </c>
      <c r="BE114" s="20">
        <f t="shared" si="46"/>
        <v>15372</v>
      </c>
      <c r="BF114" s="20">
        <f t="shared" si="46"/>
        <v>15828</v>
      </c>
      <c r="BG114" s="20">
        <f t="shared" si="46"/>
        <v>16308</v>
      </c>
      <c r="BH114" s="20">
        <f t="shared" si="46"/>
        <v>16800</v>
      </c>
      <c r="BI114" s="20">
        <f t="shared" si="46"/>
        <v>17304</v>
      </c>
      <c r="BJ114" s="20">
        <f t="shared" si="46"/>
        <v>17820</v>
      </c>
      <c r="BK114" s="20">
        <f t="shared" si="46"/>
        <v>18360</v>
      </c>
      <c r="BL114" s="20">
        <f t="shared" si="41"/>
        <v>18900</v>
      </c>
      <c r="BM114" s="20">
        <f t="shared" si="41"/>
        <v>19476</v>
      </c>
      <c r="BN114" s="20">
        <f t="shared" si="41"/>
        <v>20052</v>
      </c>
      <c r="BO114" s="20">
        <f t="shared" si="29"/>
        <v>20664</v>
      </c>
    </row>
    <row r="115" spans="1:67" x14ac:dyDescent="0.2">
      <c r="A115">
        <v>99</v>
      </c>
      <c r="B115" s="20">
        <f t="shared" si="45"/>
        <v>3144</v>
      </c>
      <c r="C115" s="20">
        <f t="shared" si="45"/>
        <v>3192</v>
      </c>
      <c r="D115" s="20">
        <f t="shared" si="45"/>
        <v>3228</v>
      </c>
      <c r="E115" s="20">
        <f t="shared" si="45"/>
        <v>3324</v>
      </c>
      <c r="F115" s="20">
        <f t="shared" si="45"/>
        <v>3420</v>
      </c>
      <c r="G115" s="20">
        <f t="shared" si="45"/>
        <v>3528</v>
      </c>
      <c r="H115" s="20">
        <f t="shared" si="45"/>
        <v>3624</v>
      </c>
      <c r="I115" s="20">
        <f t="shared" si="45"/>
        <v>3720</v>
      </c>
      <c r="J115" s="20">
        <f t="shared" si="45"/>
        <v>3828</v>
      </c>
      <c r="K115" s="20">
        <f t="shared" si="45"/>
        <v>3948</v>
      </c>
      <c r="L115" s="20">
        <f t="shared" si="45"/>
        <v>4068</v>
      </c>
      <c r="M115" s="20">
        <f t="shared" si="45"/>
        <v>4188</v>
      </c>
      <c r="N115" s="20">
        <f t="shared" si="45"/>
        <v>4308</v>
      </c>
      <c r="O115" s="20">
        <f t="shared" si="45"/>
        <v>4440</v>
      </c>
      <c r="P115" s="20">
        <f t="shared" si="45"/>
        <v>4572</v>
      </c>
      <c r="Q115" s="20">
        <f t="shared" si="45"/>
        <v>4716</v>
      </c>
      <c r="R115" s="20">
        <f t="shared" si="44"/>
        <v>4848</v>
      </c>
      <c r="S115" s="20">
        <f t="shared" si="44"/>
        <v>5004</v>
      </c>
      <c r="T115" s="20">
        <f t="shared" si="44"/>
        <v>5148</v>
      </c>
      <c r="U115" s="20">
        <f t="shared" si="44"/>
        <v>5304</v>
      </c>
      <c r="V115" s="20">
        <f t="shared" si="44"/>
        <v>5460</v>
      </c>
      <c r="W115" s="20">
        <f t="shared" si="44"/>
        <v>5628</v>
      </c>
      <c r="X115" s="20">
        <f t="shared" si="44"/>
        <v>5796</v>
      </c>
      <c r="Y115" s="20">
        <f t="shared" si="44"/>
        <v>5964</v>
      </c>
      <c r="Z115" s="20">
        <f t="shared" si="44"/>
        <v>6144</v>
      </c>
      <c r="AA115" s="20">
        <f t="shared" si="44"/>
        <v>6336</v>
      </c>
      <c r="AB115" s="20">
        <f t="shared" si="44"/>
        <v>6528</v>
      </c>
      <c r="AC115" s="20">
        <f t="shared" si="44"/>
        <v>6720</v>
      </c>
      <c r="AD115" s="20">
        <f t="shared" si="44"/>
        <v>6924</v>
      </c>
      <c r="AE115" s="20">
        <f t="shared" si="44"/>
        <v>7128</v>
      </c>
      <c r="AF115" s="20">
        <f t="shared" si="44"/>
        <v>7344</v>
      </c>
      <c r="AG115" s="20">
        <f t="shared" si="47"/>
        <v>7560</v>
      </c>
      <c r="AH115" s="20">
        <f t="shared" si="47"/>
        <v>7788</v>
      </c>
      <c r="AI115" s="20">
        <f t="shared" si="47"/>
        <v>8028</v>
      </c>
      <c r="AJ115" s="20">
        <f t="shared" si="47"/>
        <v>8268</v>
      </c>
      <c r="AK115" s="20">
        <f t="shared" si="47"/>
        <v>8508</v>
      </c>
      <c r="AL115" s="20">
        <f t="shared" si="47"/>
        <v>8772</v>
      </c>
      <c r="AM115" s="20">
        <f t="shared" si="47"/>
        <v>9024</v>
      </c>
      <c r="AN115" s="20">
        <f t="shared" si="47"/>
        <v>9300</v>
      </c>
      <c r="AO115" s="20">
        <f t="shared" si="47"/>
        <v>9576</v>
      </c>
      <c r="AP115" s="20">
        <f t="shared" si="47"/>
        <v>9864</v>
      </c>
      <c r="AQ115" s="20">
        <f t="shared" si="47"/>
        <v>10164</v>
      </c>
      <c r="AR115" s="20">
        <f t="shared" si="47"/>
        <v>10464</v>
      </c>
      <c r="AS115" s="20">
        <f t="shared" si="47"/>
        <v>10776</v>
      </c>
      <c r="AT115" s="20">
        <f t="shared" si="47"/>
        <v>11100</v>
      </c>
      <c r="AU115" s="20">
        <f t="shared" si="47"/>
        <v>11436</v>
      </c>
      <c r="AV115" s="20">
        <f t="shared" si="47"/>
        <v>11784</v>
      </c>
      <c r="AW115" s="20">
        <f t="shared" si="46"/>
        <v>12132</v>
      </c>
      <c r="AX115" s="20">
        <f t="shared" si="46"/>
        <v>12504</v>
      </c>
      <c r="AY115" s="20">
        <f t="shared" si="46"/>
        <v>12876</v>
      </c>
      <c r="AZ115" s="20">
        <f t="shared" si="46"/>
        <v>13260</v>
      </c>
      <c r="BA115" s="20">
        <f t="shared" si="46"/>
        <v>13656</v>
      </c>
      <c r="BB115" s="20">
        <f t="shared" si="46"/>
        <v>14064</v>
      </c>
      <c r="BC115" s="20">
        <f t="shared" si="46"/>
        <v>14484</v>
      </c>
      <c r="BD115" s="20">
        <f t="shared" si="46"/>
        <v>14928</v>
      </c>
      <c r="BE115" s="20">
        <f t="shared" si="46"/>
        <v>15372</v>
      </c>
      <c r="BF115" s="20">
        <f t="shared" si="46"/>
        <v>15828</v>
      </c>
      <c r="BG115" s="20">
        <f t="shared" si="46"/>
        <v>16308</v>
      </c>
      <c r="BH115" s="20">
        <f t="shared" si="46"/>
        <v>16800</v>
      </c>
      <c r="BI115" s="20">
        <f t="shared" si="46"/>
        <v>17304</v>
      </c>
      <c r="BJ115" s="20">
        <f t="shared" si="46"/>
        <v>17820</v>
      </c>
      <c r="BK115" s="20">
        <f t="shared" si="46"/>
        <v>18360</v>
      </c>
      <c r="BL115" s="20">
        <f t="shared" si="41"/>
        <v>18900</v>
      </c>
      <c r="BM115" s="20">
        <f t="shared" si="41"/>
        <v>19476</v>
      </c>
      <c r="BN115" s="20">
        <f t="shared" si="41"/>
        <v>20052</v>
      </c>
      <c r="BO115" s="20">
        <f t="shared" si="29"/>
        <v>20664</v>
      </c>
    </row>
    <row r="116" spans="1:67" x14ac:dyDescent="0.2">
      <c r="A116">
        <v>100</v>
      </c>
      <c r="B116" s="20">
        <f t="shared" si="45"/>
        <v>3144</v>
      </c>
      <c r="C116" s="20">
        <f t="shared" si="45"/>
        <v>3192</v>
      </c>
      <c r="D116" s="20">
        <f t="shared" si="45"/>
        <v>3228</v>
      </c>
      <c r="E116" s="20">
        <f t="shared" si="45"/>
        <v>3324</v>
      </c>
      <c r="F116" s="20">
        <f t="shared" si="45"/>
        <v>3420</v>
      </c>
      <c r="G116" s="20">
        <f t="shared" si="45"/>
        <v>3528</v>
      </c>
      <c r="H116" s="20">
        <f t="shared" si="45"/>
        <v>3624</v>
      </c>
      <c r="I116" s="20">
        <f t="shared" si="45"/>
        <v>3720</v>
      </c>
      <c r="J116" s="20">
        <f t="shared" si="45"/>
        <v>3828</v>
      </c>
      <c r="K116" s="20">
        <f t="shared" si="45"/>
        <v>3948</v>
      </c>
      <c r="L116" s="20">
        <f t="shared" si="45"/>
        <v>4068</v>
      </c>
      <c r="M116" s="20">
        <f t="shared" si="45"/>
        <v>4188</v>
      </c>
      <c r="N116" s="20">
        <f t="shared" si="45"/>
        <v>4308</v>
      </c>
      <c r="O116" s="20">
        <f t="shared" si="45"/>
        <v>4440</v>
      </c>
      <c r="P116" s="20">
        <f t="shared" si="45"/>
        <v>4572</v>
      </c>
      <c r="Q116" s="20">
        <f t="shared" si="45"/>
        <v>4716</v>
      </c>
      <c r="R116" s="20">
        <f t="shared" si="44"/>
        <v>4848</v>
      </c>
      <c r="S116" s="20">
        <f t="shared" si="44"/>
        <v>5004</v>
      </c>
      <c r="T116" s="20">
        <f t="shared" si="44"/>
        <v>5148</v>
      </c>
      <c r="U116" s="20">
        <f t="shared" si="44"/>
        <v>5304</v>
      </c>
      <c r="V116" s="20">
        <f t="shared" si="44"/>
        <v>5460</v>
      </c>
      <c r="W116" s="20">
        <f t="shared" si="44"/>
        <v>5628</v>
      </c>
      <c r="X116" s="20">
        <f t="shared" si="44"/>
        <v>5796</v>
      </c>
      <c r="Y116" s="20">
        <f t="shared" si="44"/>
        <v>5964</v>
      </c>
      <c r="Z116" s="20">
        <f t="shared" si="44"/>
        <v>6144</v>
      </c>
      <c r="AA116" s="20">
        <f t="shared" si="44"/>
        <v>6336</v>
      </c>
      <c r="AB116" s="20">
        <f t="shared" si="44"/>
        <v>6528</v>
      </c>
      <c r="AC116" s="20">
        <f t="shared" si="44"/>
        <v>6720</v>
      </c>
      <c r="AD116" s="20">
        <f t="shared" si="44"/>
        <v>6924</v>
      </c>
      <c r="AE116" s="20">
        <f t="shared" si="44"/>
        <v>7128</v>
      </c>
      <c r="AF116" s="20">
        <f t="shared" si="44"/>
        <v>7344</v>
      </c>
      <c r="AG116" s="20">
        <f t="shared" si="47"/>
        <v>7560</v>
      </c>
      <c r="AH116" s="20">
        <f t="shared" si="47"/>
        <v>7788</v>
      </c>
      <c r="AI116" s="20">
        <f t="shared" si="47"/>
        <v>8028</v>
      </c>
      <c r="AJ116" s="20">
        <f t="shared" si="47"/>
        <v>8268</v>
      </c>
      <c r="AK116" s="20">
        <f t="shared" si="47"/>
        <v>8508</v>
      </c>
      <c r="AL116" s="20">
        <f t="shared" si="47"/>
        <v>8772</v>
      </c>
      <c r="AM116" s="20">
        <f t="shared" si="47"/>
        <v>9024</v>
      </c>
      <c r="AN116" s="20">
        <f t="shared" si="47"/>
        <v>9300</v>
      </c>
      <c r="AO116" s="20">
        <f t="shared" si="47"/>
        <v>9576</v>
      </c>
      <c r="AP116" s="20">
        <f t="shared" si="47"/>
        <v>9864</v>
      </c>
      <c r="AQ116" s="20">
        <f t="shared" si="47"/>
        <v>10164</v>
      </c>
      <c r="AR116" s="20">
        <f t="shared" si="47"/>
        <v>10464</v>
      </c>
      <c r="AS116" s="20">
        <f t="shared" si="47"/>
        <v>10776</v>
      </c>
      <c r="AT116" s="20">
        <f t="shared" si="47"/>
        <v>11100</v>
      </c>
      <c r="AU116" s="20">
        <f t="shared" si="47"/>
        <v>11436</v>
      </c>
      <c r="AV116" s="20">
        <f t="shared" si="47"/>
        <v>11784</v>
      </c>
      <c r="AW116" s="20">
        <f t="shared" si="46"/>
        <v>12132</v>
      </c>
      <c r="AX116" s="20">
        <f t="shared" si="46"/>
        <v>12504</v>
      </c>
      <c r="AY116" s="20">
        <f t="shared" si="46"/>
        <v>12876</v>
      </c>
      <c r="AZ116" s="20">
        <f t="shared" si="46"/>
        <v>13260</v>
      </c>
      <c r="BA116" s="20">
        <f t="shared" si="46"/>
        <v>13656</v>
      </c>
      <c r="BB116" s="20">
        <f t="shared" si="46"/>
        <v>14064</v>
      </c>
      <c r="BC116" s="20">
        <f t="shared" si="46"/>
        <v>14484</v>
      </c>
      <c r="BD116" s="20">
        <f t="shared" si="46"/>
        <v>14928</v>
      </c>
      <c r="BE116" s="20">
        <f t="shared" si="46"/>
        <v>15372</v>
      </c>
      <c r="BF116" s="20">
        <f t="shared" si="46"/>
        <v>15828</v>
      </c>
      <c r="BG116" s="20">
        <f t="shared" si="46"/>
        <v>16308</v>
      </c>
      <c r="BH116" s="20">
        <f t="shared" si="46"/>
        <v>16800</v>
      </c>
      <c r="BI116" s="20">
        <f t="shared" si="46"/>
        <v>17304</v>
      </c>
      <c r="BJ116" s="20">
        <f t="shared" si="46"/>
        <v>17820</v>
      </c>
      <c r="BK116" s="20">
        <f t="shared" si="46"/>
        <v>18360</v>
      </c>
      <c r="BL116" s="20">
        <f t="shared" si="41"/>
        <v>18900</v>
      </c>
      <c r="BM116" s="20">
        <f t="shared" si="41"/>
        <v>19476</v>
      </c>
      <c r="BN116" s="20">
        <f t="shared" si="41"/>
        <v>20052</v>
      </c>
      <c r="BO116" s="20">
        <f t="shared" si="29"/>
        <v>20664</v>
      </c>
    </row>
    <row r="117" spans="1:67" x14ac:dyDescent="0.2">
      <c r="A117">
        <v>101</v>
      </c>
      <c r="B117" s="20">
        <f t="shared" si="45"/>
        <v>3144</v>
      </c>
      <c r="C117" s="20">
        <f t="shared" si="45"/>
        <v>3192</v>
      </c>
      <c r="D117" s="20">
        <f t="shared" si="45"/>
        <v>3228</v>
      </c>
      <c r="E117" s="20">
        <f t="shared" si="45"/>
        <v>3324</v>
      </c>
      <c r="F117" s="20">
        <f t="shared" si="45"/>
        <v>3420</v>
      </c>
      <c r="G117" s="20">
        <f t="shared" si="45"/>
        <v>3528</v>
      </c>
      <c r="H117" s="20">
        <f t="shared" si="45"/>
        <v>3624</v>
      </c>
      <c r="I117" s="20">
        <f t="shared" si="45"/>
        <v>3720</v>
      </c>
      <c r="J117" s="20">
        <f t="shared" si="45"/>
        <v>3828</v>
      </c>
      <c r="K117" s="20">
        <f t="shared" si="45"/>
        <v>3948</v>
      </c>
      <c r="L117" s="20">
        <f t="shared" si="45"/>
        <v>4068</v>
      </c>
      <c r="M117" s="20">
        <f t="shared" si="45"/>
        <v>4188</v>
      </c>
      <c r="N117" s="20">
        <f t="shared" si="45"/>
        <v>4308</v>
      </c>
      <c r="O117" s="20">
        <f t="shared" si="45"/>
        <v>4440</v>
      </c>
      <c r="P117" s="20">
        <f t="shared" si="45"/>
        <v>4572</v>
      </c>
      <c r="Q117" s="20">
        <f t="shared" si="45"/>
        <v>4716</v>
      </c>
      <c r="R117" s="20">
        <f t="shared" si="44"/>
        <v>4848</v>
      </c>
      <c r="S117" s="20">
        <f t="shared" si="44"/>
        <v>5004</v>
      </c>
      <c r="T117" s="20">
        <f t="shared" si="44"/>
        <v>5148</v>
      </c>
      <c r="U117" s="20">
        <f t="shared" si="44"/>
        <v>5304</v>
      </c>
      <c r="V117" s="20">
        <f t="shared" si="44"/>
        <v>5460</v>
      </c>
      <c r="W117" s="20">
        <f t="shared" si="44"/>
        <v>5628</v>
      </c>
      <c r="X117" s="20">
        <f t="shared" si="44"/>
        <v>5796</v>
      </c>
      <c r="Y117" s="20">
        <f t="shared" si="44"/>
        <v>5964</v>
      </c>
      <c r="Z117" s="20">
        <f t="shared" si="44"/>
        <v>6144</v>
      </c>
      <c r="AA117" s="20">
        <f t="shared" si="44"/>
        <v>6336</v>
      </c>
      <c r="AB117" s="20">
        <f t="shared" si="44"/>
        <v>6528</v>
      </c>
      <c r="AC117" s="20">
        <f t="shared" si="44"/>
        <v>6720</v>
      </c>
      <c r="AD117" s="20">
        <f t="shared" si="44"/>
        <v>6924</v>
      </c>
      <c r="AE117" s="20">
        <f t="shared" si="44"/>
        <v>7128</v>
      </c>
      <c r="AF117" s="20">
        <f t="shared" si="44"/>
        <v>7344</v>
      </c>
      <c r="AG117" s="20">
        <f t="shared" si="47"/>
        <v>7560</v>
      </c>
      <c r="AH117" s="20">
        <f t="shared" si="47"/>
        <v>7788</v>
      </c>
      <c r="AI117" s="20">
        <f t="shared" si="47"/>
        <v>8028</v>
      </c>
      <c r="AJ117" s="20">
        <f t="shared" si="47"/>
        <v>8268</v>
      </c>
      <c r="AK117" s="20">
        <f t="shared" si="47"/>
        <v>8508</v>
      </c>
      <c r="AL117" s="20">
        <f t="shared" si="47"/>
        <v>8772</v>
      </c>
      <c r="AM117" s="20">
        <f t="shared" si="47"/>
        <v>9024</v>
      </c>
      <c r="AN117" s="20">
        <f t="shared" si="47"/>
        <v>9300</v>
      </c>
      <c r="AO117" s="20">
        <f t="shared" si="47"/>
        <v>9576</v>
      </c>
      <c r="AP117" s="20">
        <f t="shared" si="47"/>
        <v>9864</v>
      </c>
      <c r="AQ117" s="20">
        <f t="shared" si="47"/>
        <v>10164</v>
      </c>
      <c r="AR117" s="20">
        <f t="shared" si="47"/>
        <v>10464</v>
      </c>
      <c r="AS117" s="20">
        <f t="shared" si="47"/>
        <v>10776</v>
      </c>
      <c r="AT117" s="20">
        <f t="shared" si="47"/>
        <v>11100</v>
      </c>
      <c r="AU117" s="20">
        <f t="shared" si="47"/>
        <v>11436</v>
      </c>
      <c r="AV117" s="20">
        <f t="shared" si="47"/>
        <v>11784</v>
      </c>
      <c r="AW117" s="20">
        <f t="shared" si="46"/>
        <v>12132</v>
      </c>
      <c r="AX117" s="20">
        <f t="shared" si="46"/>
        <v>12504</v>
      </c>
      <c r="AY117" s="20">
        <f t="shared" si="46"/>
        <v>12876</v>
      </c>
      <c r="AZ117" s="20">
        <f t="shared" si="46"/>
        <v>13260</v>
      </c>
      <c r="BA117" s="20">
        <f t="shared" si="46"/>
        <v>13656</v>
      </c>
      <c r="BB117" s="20">
        <f t="shared" si="46"/>
        <v>14064</v>
      </c>
      <c r="BC117" s="20">
        <f t="shared" si="46"/>
        <v>14484</v>
      </c>
      <c r="BD117" s="20">
        <f t="shared" si="46"/>
        <v>14928</v>
      </c>
      <c r="BE117" s="20">
        <f t="shared" si="46"/>
        <v>15372</v>
      </c>
      <c r="BF117" s="20">
        <f t="shared" si="46"/>
        <v>15828</v>
      </c>
      <c r="BG117" s="20">
        <f t="shared" si="46"/>
        <v>16308</v>
      </c>
      <c r="BH117" s="20">
        <f t="shared" si="46"/>
        <v>16800</v>
      </c>
      <c r="BI117" s="20">
        <f t="shared" si="46"/>
        <v>17304</v>
      </c>
      <c r="BJ117" s="20">
        <f t="shared" si="46"/>
        <v>17820</v>
      </c>
      <c r="BK117" s="20">
        <f t="shared" si="46"/>
        <v>18360</v>
      </c>
      <c r="BL117" s="20">
        <f t="shared" si="41"/>
        <v>18900</v>
      </c>
      <c r="BM117" s="20">
        <f t="shared" si="41"/>
        <v>19476</v>
      </c>
      <c r="BN117" s="20">
        <f t="shared" si="41"/>
        <v>20052</v>
      </c>
      <c r="BO117" s="20">
        <f t="shared" si="29"/>
        <v>20664</v>
      </c>
    </row>
    <row r="118" spans="1:67" x14ac:dyDescent="0.2">
      <c r="A118">
        <v>102</v>
      </c>
      <c r="B118" s="20">
        <f t="shared" si="45"/>
        <v>3144</v>
      </c>
      <c r="C118" s="20">
        <f t="shared" si="45"/>
        <v>3192</v>
      </c>
      <c r="D118" s="20">
        <f t="shared" si="45"/>
        <v>3228</v>
      </c>
      <c r="E118" s="20">
        <f t="shared" si="45"/>
        <v>3324</v>
      </c>
      <c r="F118" s="20">
        <f t="shared" si="45"/>
        <v>3420</v>
      </c>
      <c r="G118" s="20">
        <f t="shared" si="45"/>
        <v>3528</v>
      </c>
      <c r="H118" s="20">
        <f t="shared" si="45"/>
        <v>3624</v>
      </c>
      <c r="I118" s="20">
        <f t="shared" si="45"/>
        <v>3720</v>
      </c>
      <c r="J118" s="20">
        <f t="shared" si="45"/>
        <v>3828</v>
      </c>
      <c r="K118" s="20">
        <f t="shared" si="45"/>
        <v>3948</v>
      </c>
      <c r="L118" s="20">
        <f t="shared" si="45"/>
        <v>4068</v>
      </c>
      <c r="M118" s="20">
        <f t="shared" si="45"/>
        <v>4188</v>
      </c>
      <c r="N118" s="20">
        <f t="shared" si="45"/>
        <v>4308</v>
      </c>
      <c r="O118" s="20">
        <f t="shared" si="45"/>
        <v>4440</v>
      </c>
      <c r="P118" s="20">
        <f t="shared" si="45"/>
        <v>4572</v>
      </c>
      <c r="Q118" s="20">
        <f t="shared" si="45"/>
        <v>4716</v>
      </c>
      <c r="R118" s="20">
        <f t="shared" si="44"/>
        <v>4848</v>
      </c>
      <c r="S118" s="20">
        <f t="shared" si="44"/>
        <v>5004</v>
      </c>
      <c r="T118" s="20">
        <f t="shared" si="44"/>
        <v>5148</v>
      </c>
      <c r="U118" s="20">
        <f t="shared" si="44"/>
        <v>5304</v>
      </c>
      <c r="V118" s="20">
        <f t="shared" si="44"/>
        <v>5460</v>
      </c>
      <c r="W118" s="20">
        <f t="shared" si="44"/>
        <v>5628</v>
      </c>
      <c r="X118" s="20">
        <f t="shared" si="44"/>
        <v>5796</v>
      </c>
      <c r="Y118" s="20">
        <f t="shared" si="44"/>
        <v>5964</v>
      </c>
      <c r="Z118" s="20">
        <f t="shared" si="44"/>
        <v>6144</v>
      </c>
      <c r="AA118" s="20">
        <f t="shared" si="44"/>
        <v>6336</v>
      </c>
      <c r="AB118" s="20">
        <f t="shared" si="44"/>
        <v>6528</v>
      </c>
      <c r="AC118" s="20">
        <f t="shared" si="44"/>
        <v>6720</v>
      </c>
      <c r="AD118" s="20">
        <f t="shared" si="44"/>
        <v>6924</v>
      </c>
      <c r="AE118" s="20">
        <f t="shared" si="44"/>
        <v>7128</v>
      </c>
      <c r="AF118" s="20">
        <f t="shared" si="44"/>
        <v>7344</v>
      </c>
      <c r="AG118" s="20">
        <f t="shared" si="47"/>
        <v>7560</v>
      </c>
      <c r="AH118" s="20">
        <f t="shared" si="47"/>
        <v>7788</v>
      </c>
      <c r="AI118" s="20">
        <f t="shared" si="47"/>
        <v>8028</v>
      </c>
      <c r="AJ118" s="20">
        <f t="shared" si="47"/>
        <v>8268</v>
      </c>
      <c r="AK118" s="20">
        <f t="shared" si="47"/>
        <v>8508</v>
      </c>
      <c r="AL118" s="20">
        <f t="shared" si="47"/>
        <v>8772</v>
      </c>
      <c r="AM118" s="20">
        <f t="shared" si="47"/>
        <v>9024</v>
      </c>
      <c r="AN118" s="20">
        <f t="shared" si="47"/>
        <v>9300</v>
      </c>
      <c r="AO118" s="20">
        <f t="shared" si="47"/>
        <v>9576</v>
      </c>
      <c r="AP118" s="20">
        <f t="shared" si="47"/>
        <v>9864</v>
      </c>
      <c r="AQ118" s="20">
        <f t="shared" si="47"/>
        <v>10164</v>
      </c>
      <c r="AR118" s="20">
        <f t="shared" si="47"/>
        <v>10464</v>
      </c>
      <c r="AS118" s="20">
        <f t="shared" si="47"/>
        <v>10776</v>
      </c>
      <c r="AT118" s="20">
        <f t="shared" si="47"/>
        <v>11100</v>
      </c>
      <c r="AU118" s="20">
        <f t="shared" si="47"/>
        <v>11436</v>
      </c>
      <c r="AV118" s="20">
        <f t="shared" si="47"/>
        <v>11784</v>
      </c>
      <c r="AW118" s="20">
        <f t="shared" si="46"/>
        <v>12132</v>
      </c>
      <c r="AX118" s="20">
        <f t="shared" si="46"/>
        <v>12504</v>
      </c>
      <c r="AY118" s="20">
        <f t="shared" si="46"/>
        <v>12876</v>
      </c>
      <c r="AZ118" s="20">
        <f t="shared" si="46"/>
        <v>13260</v>
      </c>
      <c r="BA118" s="20">
        <f t="shared" si="46"/>
        <v>13656</v>
      </c>
      <c r="BB118" s="20">
        <f t="shared" si="46"/>
        <v>14064</v>
      </c>
      <c r="BC118" s="20">
        <f t="shared" si="46"/>
        <v>14484</v>
      </c>
      <c r="BD118" s="20">
        <f t="shared" si="46"/>
        <v>14928</v>
      </c>
      <c r="BE118" s="20">
        <f t="shared" si="46"/>
        <v>15372</v>
      </c>
      <c r="BF118" s="20">
        <f t="shared" si="46"/>
        <v>15828</v>
      </c>
      <c r="BG118" s="20">
        <f t="shared" si="46"/>
        <v>16308</v>
      </c>
      <c r="BH118" s="20">
        <f t="shared" si="46"/>
        <v>16800</v>
      </c>
      <c r="BI118" s="20">
        <f t="shared" si="46"/>
        <v>17304</v>
      </c>
      <c r="BJ118" s="20">
        <f t="shared" si="46"/>
        <v>17820</v>
      </c>
      <c r="BK118" s="20">
        <f t="shared" si="46"/>
        <v>18360</v>
      </c>
      <c r="BL118" s="20">
        <f t="shared" si="41"/>
        <v>18900</v>
      </c>
      <c r="BM118" s="20">
        <f t="shared" si="41"/>
        <v>19476</v>
      </c>
      <c r="BN118" s="20">
        <f t="shared" si="41"/>
        <v>20052</v>
      </c>
      <c r="BO118" s="20">
        <f t="shared" si="29"/>
        <v>20664</v>
      </c>
    </row>
    <row r="119" spans="1:67" x14ac:dyDescent="0.2">
      <c r="A119">
        <v>103</v>
      </c>
      <c r="B119" s="20">
        <f t="shared" si="45"/>
        <v>3144</v>
      </c>
      <c r="C119" s="20">
        <f t="shared" si="45"/>
        <v>3192</v>
      </c>
      <c r="D119" s="20">
        <f t="shared" si="45"/>
        <v>3228</v>
      </c>
      <c r="E119" s="20">
        <f t="shared" si="45"/>
        <v>3324</v>
      </c>
      <c r="F119" s="20">
        <f t="shared" si="45"/>
        <v>3420</v>
      </c>
      <c r="G119" s="20">
        <f t="shared" si="45"/>
        <v>3528</v>
      </c>
      <c r="H119" s="20">
        <f t="shared" si="45"/>
        <v>3624</v>
      </c>
      <c r="I119" s="20">
        <f t="shared" si="45"/>
        <v>3720</v>
      </c>
      <c r="J119" s="20">
        <f t="shared" si="45"/>
        <v>3828</v>
      </c>
      <c r="K119" s="20">
        <f t="shared" si="45"/>
        <v>3948</v>
      </c>
      <c r="L119" s="20">
        <f t="shared" si="45"/>
        <v>4068</v>
      </c>
      <c r="M119" s="20">
        <f t="shared" si="45"/>
        <v>4188</v>
      </c>
      <c r="N119" s="20">
        <f t="shared" si="45"/>
        <v>4308</v>
      </c>
      <c r="O119" s="20">
        <f t="shared" si="45"/>
        <v>4440</v>
      </c>
      <c r="P119" s="20">
        <f t="shared" si="45"/>
        <v>4572</v>
      </c>
      <c r="Q119" s="20">
        <f t="shared" si="45"/>
        <v>4716</v>
      </c>
      <c r="R119" s="20">
        <f t="shared" si="44"/>
        <v>4848</v>
      </c>
      <c r="S119" s="20">
        <f t="shared" si="44"/>
        <v>5004</v>
      </c>
      <c r="T119" s="20">
        <f t="shared" si="44"/>
        <v>5148</v>
      </c>
      <c r="U119" s="20">
        <f t="shared" si="44"/>
        <v>5304</v>
      </c>
      <c r="V119" s="20">
        <f t="shared" si="44"/>
        <v>5460</v>
      </c>
      <c r="W119" s="20">
        <f t="shared" si="44"/>
        <v>5628</v>
      </c>
      <c r="X119" s="20">
        <f t="shared" si="44"/>
        <v>5796</v>
      </c>
      <c r="Y119" s="20">
        <f t="shared" si="44"/>
        <v>5964</v>
      </c>
      <c r="Z119" s="20">
        <f t="shared" si="44"/>
        <v>6144</v>
      </c>
      <c r="AA119" s="20">
        <f t="shared" si="44"/>
        <v>6336</v>
      </c>
      <c r="AB119" s="20">
        <f t="shared" si="44"/>
        <v>6528</v>
      </c>
      <c r="AC119" s="20">
        <f t="shared" si="44"/>
        <v>6720</v>
      </c>
      <c r="AD119" s="20">
        <f t="shared" si="44"/>
        <v>6924</v>
      </c>
      <c r="AE119" s="20">
        <f t="shared" si="44"/>
        <v>7128</v>
      </c>
      <c r="AF119" s="20">
        <f t="shared" si="44"/>
        <v>7344</v>
      </c>
      <c r="AG119" s="20">
        <f t="shared" si="47"/>
        <v>7560</v>
      </c>
      <c r="AH119" s="20">
        <f t="shared" si="47"/>
        <v>7788</v>
      </c>
      <c r="AI119" s="20">
        <f t="shared" si="47"/>
        <v>8028</v>
      </c>
      <c r="AJ119" s="20">
        <f t="shared" si="47"/>
        <v>8268</v>
      </c>
      <c r="AK119" s="20">
        <f t="shared" si="47"/>
        <v>8508</v>
      </c>
      <c r="AL119" s="20">
        <f t="shared" si="47"/>
        <v>8772</v>
      </c>
      <c r="AM119" s="20">
        <f t="shared" si="47"/>
        <v>9024</v>
      </c>
      <c r="AN119" s="20">
        <f t="shared" si="47"/>
        <v>9300</v>
      </c>
      <c r="AO119" s="20">
        <f t="shared" si="47"/>
        <v>9576</v>
      </c>
      <c r="AP119" s="20">
        <f t="shared" si="47"/>
        <v>9864</v>
      </c>
      <c r="AQ119" s="20">
        <f t="shared" si="47"/>
        <v>10164</v>
      </c>
      <c r="AR119" s="20">
        <f t="shared" si="47"/>
        <v>10464</v>
      </c>
      <c r="AS119" s="20">
        <f t="shared" si="47"/>
        <v>10776</v>
      </c>
      <c r="AT119" s="20">
        <f t="shared" si="47"/>
        <v>11100</v>
      </c>
      <c r="AU119" s="20">
        <f t="shared" si="47"/>
        <v>11436</v>
      </c>
      <c r="AV119" s="20">
        <f t="shared" si="47"/>
        <v>11784</v>
      </c>
      <c r="AW119" s="20">
        <f t="shared" si="46"/>
        <v>12132</v>
      </c>
      <c r="AX119" s="20">
        <f t="shared" si="46"/>
        <v>12504</v>
      </c>
      <c r="AY119" s="20">
        <f t="shared" si="46"/>
        <v>12876</v>
      </c>
      <c r="AZ119" s="20">
        <f t="shared" si="46"/>
        <v>13260</v>
      </c>
      <c r="BA119" s="20">
        <f t="shared" si="46"/>
        <v>13656</v>
      </c>
      <c r="BB119" s="20">
        <f t="shared" si="46"/>
        <v>14064</v>
      </c>
      <c r="BC119" s="20">
        <f t="shared" si="46"/>
        <v>14484</v>
      </c>
      <c r="BD119" s="20">
        <f t="shared" si="46"/>
        <v>14928</v>
      </c>
      <c r="BE119" s="20">
        <f t="shared" si="46"/>
        <v>15372</v>
      </c>
      <c r="BF119" s="20">
        <f t="shared" si="46"/>
        <v>15828</v>
      </c>
      <c r="BG119" s="20">
        <f t="shared" si="46"/>
        <v>16308</v>
      </c>
      <c r="BH119" s="20">
        <f t="shared" si="46"/>
        <v>16800</v>
      </c>
      <c r="BI119" s="20">
        <f t="shared" si="46"/>
        <v>17304</v>
      </c>
      <c r="BJ119" s="20">
        <f t="shared" si="46"/>
        <v>17820</v>
      </c>
      <c r="BK119" s="20">
        <f t="shared" si="46"/>
        <v>18360</v>
      </c>
      <c r="BL119" s="20">
        <f t="shared" si="41"/>
        <v>18900</v>
      </c>
      <c r="BM119" s="20">
        <f t="shared" si="41"/>
        <v>19476</v>
      </c>
      <c r="BN119" s="20">
        <f t="shared" si="41"/>
        <v>20052</v>
      </c>
      <c r="BO119" s="20">
        <f t="shared" si="41"/>
        <v>20664</v>
      </c>
    </row>
    <row r="120" spans="1:67" x14ac:dyDescent="0.2">
      <c r="A120">
        <v>104</v>
      </c>
      <c r="B120" s="20">
        <f t="shared" si="45"/>
        <v>3144</v>
      </c>
      <c r="C120" s="20">
        <f t="shared" si="45"/>
        <v>3192</v>
      </c>
      <c r="D120" s="20">
        <f t="shared" si="45"/>
        <v>3228</v>
      </c>
      <c r="E120" s="20">
        <f t="shared" si="45"/>
        <v>3324</v>
      </c>
      <c r="F120" s="20">
        <f t="shared" si="45"/>
        <v>3420</v>
      </c>
      <c r="G120" s="20">
        <f t="shared" si="45"/>
        <v>3528</v>
      </c>
      <c r="H120" s="20">
        <f t="shared" si="45"/>
        <v>3624</v>
      </c>
      <c r="I120" s="20">
        <f t="shared" si="45"/>
        <v>3720</v>
      </c>
      <c r="J120" s="20">
        <f t="shared" si="45"/>
        <v>3828</v>
      </c>
      <c r="K120" s="20">
        <f t="shared" si="45"/>
        <v>3948</v>
      </c>
      <c r="L120" s="20">
        <f t="shared" si="45"/>
        <v>4068</v>
      </c>
      <c r="M120" s="20">
        <f t="shared" si="45"/>
        <v>4188</v>
      </c>
      <c r="N120" s="20">
        <f t="shared" si="45"/>
        <v>4308</v>
      </c>
      <c r="O120" s="20">
        <f t="shared" si="45"/>
        <v>4440</v>
      </c>
      <c r="P120" s="20">
        <f t="shared" si="45"/>
        <v>4572</v>
      </c>
      <c r="Q120" s="20">
        <f t="shared" ref="Q120:AF135" si="48">IF((Q$8+(Q$9*$A120))&lt;Q$12,Q$12,Q$8+(Q$9*$A120))</f>
        <v>4716</v>
      </c>
      <c r="R120" s="20">
        <f t="shared" si="48"/>
        <v>4848</v>
      </c>
      <c r="S120" s="20">
        <f t="shared" si="48"/>
        <v>5004</v>
      </c>
      <c r="T120" s="20">
        <f t="shared" si="48"/>
        <v>5148</v>
      </c>
      <c r="U120" s="20">
        <f t="shared" si="48"/>
        <v>5304</v>
      </c>
      <c r="V120" s="20">
        <f t="shared" si="48"/>
        <v>5460</v>
      </c>
      <c r="W120" s="20">
        <f t="shared" si="48"/>
        <v>5628</v>
      </c>
      <c r="X120" s="20">
        <f t="shared" si="48"/>
        <v>5796</v>
      </c>
      <c r="Y120" s="20">
        <f t="shared" si="48"/>
        <v>5964</v>
      </c>
      <c r="Z120" s="20">
        <f t="shared" si="48"/>
        <v>6144</v>
      </c>
      <c r="AA120" s="20">
        <f t="shared" si="48"/>
        <v>6336</v>
      </c>
      <c r="AB120" s="20">
        <f t="shared" si="48"/>
        <v>6528</v>
      </c>
      <c r="AC120" s="20">
        <f t="shared" si="48"/>
        <v>6720</v>
      </c>
      <c r="AD120" s="20">
        <f t="shared" si="48"/>
        <v>6924</v>
      </c>
      <c r="AE120" s="20">
        <f t="shared" si="48"/>
        <v>7128</v>
      </c>
      <c r="AF120" s="20">
        <f t="shared" si="48"/>
        <v>7344</v>
      </c>
      <c r="AG120" s="20">
        <f t="shared" si="47"/>
        <v>7560</v>
      </c>
      <c r="AH120" s="20">
        <f t="shared" si="47"/>
        <v>7788</v>
      </c>
      <c r="AI120" s="20">
        <f t="shared" si="47"/>
        <v>8028</v>
      </c>
      <c r="AJ120" s="20">
        <f t="shared" si="47"/>
        <v>8268</v>
      </c>
      <c r="AK120" s="20">
        <f t="shared" si="47"/>
        <v>8508</v>
      </c>
      <c r="AL120" s="20">
        <f t="shared" si="47"/>
        <v>8772</v>
      </c>
      <c r="AM120" s="20">
        <f t="shared" si="47"/>
        <v>9024</v>
      </c>
      <c r="AN120" s="20">
        <f t="shared" si="47"/>
        <v>9300</v>
      </c>
      <c r="AO120" s="20">
        <f t="shared" si="47"/>
        <v>9576</v>
      </c>
      <c r="AP120" s="20">
        <f t="shared" si="47"/>
        <v>9864</v>
      </c>
      <c r="AQ120" s="20">
        <f t="shared" si="47"/>
        <v>10164</v>
      </c>
      <c r="AR120" s="20">
        <f t="shared" si="47"/>
        <v>10464</v>
      </c>
      <c r="AS120" s="20">
        <f t="shared" si="47"/>
        <v>10776</v>
      </c>
      <c r="AT120" s="20">
        <f t="shared" si="47"/>
        <v>11100</v>
      </c>
      <c r="AU120" s="20">
        <f t="shared" si="47"/>
        <v>11436</v>
      </c>
      <c r="AV120" s="20">
        <f t="shared" si="47"/>
        <v>11784</v>
      </c>
      <c r="AW120" s="20">
        <f t="shared" si="46"/>
        <v>12132</v>
      </c>
      <c r="AX120" s="20">
        <f t="shared" si="46"/>
        <v>12504</v>
      </c>
      <c r="AY120" s="20">
        <f t="shared" si="46"/>
        <v>12876</v>
      </c>
      <c r="AZ120" s="20">
        <f t="shared" si="46"/>
        <v>13260</v>
      </c>
      <c r="BA120" s="20">
        <f t="shared" si="46"/>
        <v>13656</v>
      </c>
      <c r="BB120" s="20">
        <f t="shared" si="46"/>
        <v>14064</v>
      </c>
      <c r="BC120" s="20">
        <f t="shared" si="46"/>
        <v>14484</v>
      </c>
      <c r="BD120" s="20">
        <f t="shared" si="46"/>
        <v>14928</v>
      </c>
      <c r="BE120" s="20">
        <f t="shared" si="46"/>
        <v>15372</v>
      </c>
      <c r="BF120" s="20">
        <f t="shared" si="46"/>
        <v>15828</v>
      </c>
      <c r="BG120" s="20">
        <f t="shared" si="46"/>
        <v>16308</v>
      </c>
      <c r="BH120" s="20">
        <f t="shared" si="46"/>
        <v>16800</v>
      </c>
      <c r="BI120" s="20">
        <f t="shared" si="46"/>
        <v>17304</v>
      </c>
      <c r="BJ120" s="20">
        <f t="shared" si="46"/>
        <v>17820</v>
      </c>
      <c r="BK120" s="20">
        <f t="shared" si="46"/>
        <v>18360</v>
      </c>
      <c r="BL120" s="20">
        <f t="shared" si="41"/>
        <v>18900</v>
      </c>
      <c r="BM120" s="20">
        <f t="shared" si="41"/>
        <v>19476</v>
      </c>
      <c r="BN120" s="20">
        <f t="shared" si="41"/>
        <v>20052</v>
      </c>
      <c r="BO120" s="20">
        <f t="shared" si="41"/>
        <v>20664</v>
      </c>
    </row>
    <row r="121" spans="1:67" x14ac:dyDescent="0.2">
      <c r="A121">
        <v>105</v>
      </c>
      <c r="B121" s="20">
        <f t="shared" ref="B121:Q136" si="49">IF((B$8+(B$9*$A121))&lt;B$12,B$12,B$8+(B$9*$A121))</f>
        <v>3144</v>
      </c>
      <c r="C121" s="20">
        <f t="shared" si="49"/>
        <v>3192</v>
      </c>
      <c r="D121" s="20">
        <f t="shared" si="49"/>
        <v>3228</v>
      </c>
      <c r="E121" s="20">
        <f t="shared" si="49"/>
        <v>3324</v>
      </c>
      <c r="F121" s="20">
        <f t="shared" si="49"/>
        <v>3420</v>
      </c>
      <c r="G121" s="20">
        <f t="shared" si="49"/>
        <v>3528</v>
      </c>
      <c r="H121" s="20">
        <f t="shared" si="49"/>
        <v>3624</v>
      </c>
      <c r="I121" s="20">
        <f t="shared" si="49"/>
        <v>3720</v>
      </c>
      <c r="J121" s="20">
        <f t="shared" si="49"/>
        <v>3828</v>
      </c>
      <c r="K121" s="20">
        <f t="shared" si="49"/>
        <v>3948</v>
      </c>
      <c r="L121" s="20">
        <f t="shared" si="49"/>
        <v>4068</v>
      </c>
      <c r="M121" s="20">
        <f t="shared" si="49"/>
        <v>4188</v>
      </c>
      <c r="N121" s="20">
        <f t="shared" si="49"/>
        <v>4308</v>
      </c>
      <c r="O121" s="20">
        <f t="shared" si="49"/>
        <v>4440</v>
      </c>
      <c r="P121" s="20">
        <f t="shared" si="49"/>
        <v>4572</v>
      </c>
      <c r="Q121" s="20">
        <f t="shared" si="49"/>
        <v>4716</v>
      </c>
      <c r="R121" s="20">
        <f t="shared" si="48"/>
        <v>4848</v>
      </c>
      <c r="S121" s="20">
        <f t="shared" si="48"/>
        <v>5004</v>
      </c>
      <c r="T121" s="20">
        <f t="shared" si="48"/>
        <v>5148</v>
      </c>
      <c r="U121" s="20">
        <f t="shared" si="48"/>
        <v>5304</v>
      </c>
      <c r="V121" s="20">
        <f t="shared" si="48"/>
        <v>5460</v>
      </c>
      <c r="W121" s="20">
        <f t="shared" si="48"/>
        <v>5628</v>
      </c>
      <c r="X121" s="20">
        <f t="shared" si="48"/>
        <v>5796</v>
      </c>
      <c r="Y121" s="20">
        <f t="shared" si="48"/>
        <v>5964</v>
      </c>
      <c r="Z121" s="20">
        <f t="shared" si="48"/>
        <v>6144</v>
      </c>
      <c r="AA121" s="20">
        <f t="shared" si="48"/>
        <v>6336</v>
      </c>
      <c r="AB121" s="20">
        <f t="shared" si="48"/>
        <v>6528</v>
      </c>
      <c r="AC121" s="20">
        <f t="shared" si="48"/>
        <v>6720</v>
      </c>
      <c r="AD121" s="20">
        <f t="shared" si="48"/>
        <v>6924</v>
      </c>
      <c r="AE121" s="20">
        <f t="shared" si="48"/>
        <v>7128</v>
      </c>
      <c r="AF121" s="20">
        <f t="shared" si="48"/>
        <v>7344</v>
      </c>
      <c r="AG121" s="20">
        <f t="shared" si="47"/>
        <v>7560</v>
      </c>
      <c r="AH121" s="20">
        <f t="shared" si="47"/>
        <v>7788</v>
      </c>
      <c r="AI121" s="20">
        <f t="shared" si="47"/>
        <v>8028</v>
      </c>
      <c r="AJ121" s="20">
        <f t="shared" si="47"/>
        <v>8268</v>
      </c>
      <c r="AK121" s="20">
        <f t="shared" si="47"/>
        <v>8508</v>
      </c>
      <c r="AL121" s="20">
        <f t="shared" si="47"/>
        <v>8772</v>
      </c>
      <c r="AM121" s="20">
        <f t="shared" si="47"/>
        <v>9024</v>
      </c>
      <c r="AN121" s="20">
        <f t="shared" si="47"/>
        <v>9300</v>
      </c>
      <c r="AO121" s="20">
        <f t="shared" si="47"/>
        <v>9576</v>
      </c>
      <c r="AP121" s="20">
        <f t="shared" si="47"/>
        <v>9864</v>
      </c>
      <c r="AQ121" s="20">
        <f t="shared" si="47"/>
        <v>10164</v>
      </c>
      <c r="AR121" s="20">
        <f t="shared" si="47"/>
        <v>10464</v>
      </c>
      <c r="AS121" s="20">
        <f t="shared" si="47"/>
        <v>10776</v>
      </c>
      <c r="AT121" s="20">
        <f t="shared" si="47"/>
        <v>11100</v>
      </c>
      <c r="AU121" s="20">
        <f t="shared" si="47"/>
        <v>11436</v>
      </c>
      <c r="AV121" s="20">
        <f t="shared" si="47"/>
        <v>11784</v>
      </c>
      <c r="AW121" s="20">
        <f t="shared" si="46"/>
        <v>12132</v>
      </c>
      <c r="AX121" s="20">
        <f t="shared" si="46"/>
        <v>12504</v>
      </c>
      <c r="AY121" s="20">
        <f t="shared" si="46"/>
        <v>12876</v>
      </c>
      <c r="AZ121" s="20">
        <f t="shared" si="46"/>
        <v>13260</v>
      </c>
      <c r="BA121" s="20">
        <f t="shared" si="46"/>
        <v>13656</v>
      </c>
      <c r="BB121" s="20">
        <f t="shared" si="46"/>
        <v>14064</v>
      </c>
      <c r="BC121" s="20">
        <f t="shared" si="46"/>
        <v>14484</v>
      </c>
      <c r="BD121" s="20">
        <f t="shared" si="46"/>
        <v>14928</v>
      </c>
      <c r="BE121" s="20">
        <f t="shared" si="46"/>
        <v>15372</v>
      </c>
      <c r="BF121" s="20">
        <f t="shared" si="46"/>
        <v>15828</v>
      </c>
      <c r="BG121" s="20">
        <f t="shared" si="46"/>
        <v>16308</v>
      </c>
      <c r="BH121" s="20">
        <f t="shared" si="46"/>
        <v>16800</v>
      </c>
      <c r="BI121" s="20">
        <f t="shared" si="46"/>
        <v>17304</v>
      </c>
      <c r="BJ121" s="20">
        <f t="shared" si="46"/>
        <v>17820</v>
      </c>
      <c r="BK121" s="20">
        <f t="shared" si="46"/>
        <v>18360</v>
      </c>
      <c r="BL121" s="20">
        <f t="shared" si="41"/>
        <v>18900</v>
      </c>
      <c r="BM121" s="20">
        <f t="shared" si="41"/>
        <v>19476</v>
      </c>
      <c r="BN121" s="20">
        <f t="shared" si="41"/>
        <v>20052</v>
      </c>
      <c r="BO121" s="20">
        <f t="shared" si="41"/>
        <v>20664</v>
      </c>
    </row>
    <row r="122" spans="1:67" x14ac:dyDescent="0.2">
      <c r="A122">
        <v>106</v>
      </c>
      <c r="B122" s="20">
        <f t="shared" si="49"/>
        <v>3144</v>
      </c>
      <c r="C122" s="20">
        <f t="shared" si="49"/>
        <v>3192</v>
      </c>
      <c r="D122" s="20">
        <f t="shared" si="49"/>
        <v>3228</v>
      </c>
      <c r="E122" s="20">
        <f t="shared" si="49"/>
        <v>3324</v>
      </c>
      <c r="F122" s="20">
        <f t="shared" si="49"/>
        <v>3420</v>
      </c>
      <c r="G122" s="20">
        <f t="shared" si="49"/>
        <v>3528</v>
      </c>
      <c r="H122" s="20">
        <f t="shared" si="49"/>
        <v>3624</v>
      </c>
      <c r="I122" s="20">
        <f t="shared" si="49"/>
        <v>3720</v>
      </c>
      <c r="J122" s="20">
        <f t="shared" si="49"/>
        <v>3828</v>
      </c>
      <c r="K122" s="20">
        <f t="shared" si="49"/>
        <v>3948</v>
      </c>
      <c r="L122" s="20">
        <f t="shared" si="49"/>
        <v>4068</v>
      </c>
      <c r="M122" s="20">
        <f t="shared" si="49"/>
        <v>4188</v>
      </c>
      <c r="N122" s="20">
        <f t="shared" si="49"/>
        <v>4308</v>
      </c>
      <c r="O122" s="20">
        <f t="shared" si="49"/>
        <v>4440</v>
      </c>
      <c r="P122" s="20">
        <f t="shared" si="49"/>
        <v>4572</v>
      </c>
      <c r="Q122" s="20">
        <f t="shared" si="49"/>
        <v>4716</v>
      </c>
      <c r="R122" s="20">
        <f t="shared" si="48"/>
        <v>4848</v>
      </c>
      <c r="S122" s="20">
        <f t="shared" si="48"/>
        <v>5004</v>
      </c>
      <c r="T122" s="20">
        <f t="shared" si="48"/>
        <v>5148</v>
      </c>
      <c r="U122" s="20">
        <f t="shared" si="48"/>
        <v>5304</v>
      </c>
      <c r="V122" s="20">
        <f t="shared" si="48"/>
        <v>5460</v>
      </c>
      <c r="W122" s="20">
        <f t="shared" si="48"/>
        <v>5628</v>
      </c>
      <c r="X122" s="20">
        <f t="shared" si="48"/>
        <v>5796</v>
      </c>
      <c r="Y122" s="20">
        <f t="shared" si="48"/>
        <v>5964</v>
      </c>
      <c r="Z122" s="20">
        <f t="shared" si="48"/>
        <v>6144</v>
      </c>
      <c r="AA122" s="20">
        <f t="shared" si="48"/>
        <v>6336</v>
      </c>
      <c r="AB122" s="20">
        <f t="shared" si="48"/>
        <v>6528</v>
      </c>
      <c r="AC122" s="20">
        <f t="shared" si="48"/>
        <v>6720</v>
      </c>
      <c r="AD122" s="20">
        <f t="shared" si="48"/>
        <v>6924</v>
      </c>
      <c r="AE122" s="20">
        <f t="shared" si="48"/>
        <v>7128</v>
      </c>
      <c r="AF122" s="20">
        <f t="shared" si="48"/>
        <v>7344</v>
      </c>
      <c r="AG122" s="20">
        <f t="shared" si="47"/>
        <v>7560</v>
      </c>
      <c r="AH122" s="20">
        <f t="shared" si="47"/>
        <v>7788</v>
      </c>
      <c r="AI122" s="20">
        <f t="shared" si="47"/>
        <v>8028</v>
      </c>
      <c r="AJ122" s="20">
        <f t="shared" si="47"/>
        <v>8268</v>
      </c>
      <c r="AK122" s="20">
        <f t="shared" si="47"/>
        <v>8508</v>
      </c>
      <c r="AL122" s="20">
        <f t="shared" si="47"/>
        <v>8772</v>
      </c>
      <c r="AM122" s="20">
        <f t="shared" si="47"/>
        <v>9024</v>
      </c>
      <c r="AN122" s="20">
        <f t="shared" si="47"/>
        <v>9300</v>
      </c>
      <c r="AO122" s="20">
        <f t="shared" si="47"/>
        <v>9576</v>
      </c>
      <c r="AP122" s="20">
        <f t="shared" si="47"/>
        <v>9864</v>
      </c>
      <c r="AQ122" s="20">
        <f t="shared" si="47"/>
        <v>10164</v>
      </c>
      <c r="AR122" s="20">
        <f t="shared" si="47"/>
        <v>10464</v>
      </c>
      <c r="AS122" s="20">
        <f t="shared" si="47"/>
        <v>10776</v>
      </c>
      <c r="AT122" s="20">
        <f t="shared" si="47"/>
        <v>11100</v>
      </c>
      <c r="AU122" s="20">
        <f t="shared" si="47"/>
        <v>11436</v>
      </c>
      <c r="AV122" s="20">
        <f t="shared" si="47"/>
        <v>11784</v>
      </c>
      <c r="AW122" s="20">
        <f t="shared" si="46"/>
        <v>12132</v>
      </c>
      <c r="AX122" s="20">
        <f t="shared" si="46"/>
        <v>12504</v>
      </c>
      <c r="AY122" s="20">
        <f t="shared" si="46"/>
        <v>12876</v>
      </c>
      <c r="AZ122" s="20">
        <f t="shared" si="46"/>
        <v>13260</v>
      </c>
      <c r="BA122" s="20">
        <f t="shared" si="46"/>
        <v>13656</v>
      </c>
      <c r="BB122" s="20">
        <f t="shared" si="46"/>
        <v>14064</v>
      </c>
      <c r="BC122" s="20">
        <f t="shared" si="46"/>
        <v>14484</v>
      </c>
      <c r="BD122" s="20">
        <f t="shared" si="46"/>
        <v>14928</v>
      </c>
      <c r="BE122" s="20">
        <f t="shared" si="46"/>
        <v>15372</v>
      </c>
      <c r="BF122" s="20">
        <f t="shared" si="46"/>
        <v>15828</v>
      </c>
      <c r="BG122" s="20">
        <f t="shared" si="46"/>
        <v>16308</v>
      </c>
      <c r="BH122" s="20">
        <f t="shared" si="46"/>
        <v>16800</v>
      </c>
      <c r="BI122" s="20">
        <f t="shared" si="46"/>
        <v>17304</v>
      </c>
      <c r="BJ122" s="20">
        <f t="shared" si="46"/>
        <v>17820</v>
      </c>
      <c r="BK122" s="20">
        <f t="shared" si="46"/>
        <v>18360</v>
      </c>
      <c r="BL122" s="20">
        <f t="shared" si="41"/>
        <v>18900</v>
      </c>
      <c r="BM122" s="20">
        <f t="shared" si="41"/>
        <v>19476</v>
      </c>
      <c r="BN122" s="20">
        <f t="shared" si="41"/>
        <v>20052</v>
      </c>
      <c r="BO122" s="20">
        <f t="shared" si="41"/>
        <v>20664</v>
      </c>
    </row>
    <row r="123" spans="1:67" x14ac:dyDescent="0.2">
      <c r="A123">
        <v>107</v>
      </c>
      <c r="B123" s="20">
        <f t="shared" si="49"/>
        <v>3144</v>
      </c>
      <c r="C123" s="20">
        <f t="shared" si="49"/>
        <v>3192</v>
      </c>
      <c r="D123" s="20">
        <f t="shared" si="49"/>
        <v>3228</v>
      </c>
      <c r="E123" s="20">
        <f t="shared" si="49"/>
        <v>3324</v>
      </c>
      <c r="F123" s="20">
        <f t="shared" si="49"/>
        <v>3420</v>
      </c>
      <c r="G123" s="20">
        <f t="shared" si="49"/>
        <v>3528</v>
      </c>
      <c r="H123" s="20">
        <f t="shared" si="49"/>
        <v>3624</v>
      </c>
      <c r="I123" s="20">
        <f t="shared" si="49"/>
        <v>3720</v>
      </c>
      <c r="J123" s="20">
        <f t="shared" si="49"/>
        <v>3828</v>
      </c>
      <c r="K123" s="20">
        <f t="shared" si="49"/>
        <v>3948</v>
      </c>
      <c r="L123" s="20">
        <f t="shared" si="49"/>
        <v>4068</v>
      </c>
      <c r="M123" s="20">
        <f t="shared" si="49"/>
        <v>4188</v>
      </c>
      <c r="N123" s="20">
        <f t="shared" si="49"/>
        <v>4308</v>
      </c>
      <c r="O123" s="20">
        <f t="shared" si="49"/>
        <v>4440</v>
      </c>
      <c r="P123" s="20">
        <f t="shared" si="49"/>
        <v>4572</v>
      </c>
      <c r="Q123" s="20">
        <f t="shared" si="49"/>
        <v>4716</v>
      </c>
      <c r="R123" s="20">
        <f t="shared" si="48"/>
        <v>4848</v>
      </c>
      <c r="S123" s="20">
        <f t="shared" si="48"/>
        <v>5004</v>
      </c>
      <c r="T123" s="20">
        <f t="shared" si="48"/>
        <v>5148</v>
      </c>
      <c r="U123" s="20">
        <f t="shared" si="48"/>
        <v>5304</v>
      </c>
      <c r="V123" s="20">
        <f t="shared" si="48"/>
        <v>5460</v>
      </c>
      <c r="W123" s="20">
        <f t="shared" si="48"/>
        <v>5628</v>
      </c>
      <c r="X123" s="20">
        <f t="shared" si="48"/>
        <v>5796</v>
      </c>
      <c r="Y123" s="20">
        <f t="shared" si="48"/>
        <v>5964</v>
      </c>
      <c r="Z123" s="20">
        <f t="shared" si="48"/>
        <v>6144</v>
      </c>
      <c r="AA123" s="20">
        <f t="shared" si="48"/>
        <v>6336</v>
      </c>
      <c r="AB123" s="20">
        <f t="shared" si="48"/>
        <v>6528</v>
      </c>
      <c r="AC123" s="20">
        <f t="shared" si="48"/>
        <v>6720</v>
      </c>
      <c r="AD123" s="20">
        <f t="shared" si="48"/>
        <v>6924</v>
      </c>
      <c r="AE123" s="20">
        <f t="shared" si="48"/>
        <v>7128</v>
      </c>
      <c r="AF123" s="20">
        <f t="shared" si="48"/>
        <v>7344</v>
      </c>
      <c r="AG123" s="20">
        <f t="shared" si="47"/>
        <v>7560</v>
      </c>
      <c r="AH123" s="20">
        <f t="shared" si="47"/>
        <v>7788</v>
      </c>
      <c r="AI123" s="20">
        <f t="shared" si="47"/>
        <v>8028</v>
      </c>
      <c r="AJ123" s="20">
        <f t="shared" si="47"/>
        <v>8268</v>
      </c>
      <c r="AK123" s="20">
        <f t="shared" si="47"/>
        <v>8508</v>
      </c>
      <c r="AL123" s="20">
        <f t="shared" si="47"/>
        <v>8772</v>
      </c>
      <c r="AM123" s="20">
        <f t="shared" si="47"/>
        <v>9024</v>
      </c>
      <c r="AN123" s="20">
        <f t="shared" si="47"/>
        <v>9300</v>
      </c>
      <c r="AO123" s="20">
        <f t="shared" si="47"/>
        <v>9576</v>
      </c>
      <c r="AP123" s="20">
        <f t="shared" si="47"/>
        <v>9864</v>
      </c>
      <c r="AQ123" s="20">
        <f t="shared" si="47"/>
        <v>10164</v>
      </c>
      <c r="AR123" s="20">
        <f t="shared" si="47"/>
        <v>10464</v>
      </c>
      <c r="AS123" s="20">
        <f t="shared" si="47"/>
        <v>10776</v>
      </c>
      <c r="AT123" s="20">
        <f t="shared" si="47"/>
        <v>11100</v>
      </c>
      <c r="AU123" s="20">
        <f t="shared" si="47"/>
        <v>11436</v>
      </c>
      <c r="AV123" s="20">
        <f t="shared" ref="AV123:BK138" si="50">IF((AV$8+(AV$9*$A123))&lt;AV$12,AV$12,AV$8+(AV$9*$A123))</f>
        <v>11784</v>
      </c>
      <c r="AW123" s="20">
        <f t="shared" si="50"/>
        <v>12132</v>
      </c>
      <c r="AX123" s="20">
        <f t="shared" si="50"/>
        <v>12504</v>
      </c>
      <c r="AY123" s="20">
        <f t="shared" si="50"/>
        <v>12876</v>
      </c>
      <c r="AZ123" s="20">
        <f t="shared" si="50"/>
        <v>13260</v>
      </c>
      <c r="BA123" s="20">
        <f t="shared" si="50"/>
        <v>13656</v>
      </c>
      <c r="BB123" s="20">
        <f t="shared" si="50"/>
        <v>14064</v>
      </c>
      <c r="BC123" s="20">
        <f t="shared" si="50"/>
        <v>14484</v>
      </c>
      <c r="BD123" s="20">
        <f t="shared" si="50"/>
        <v>14928</v>
      </c>
      <c r="BE123" s="20">
        <f t="shared" si="50"/>
        <v>15372</v>
      </c>
      <c r="BF123" s="20">
        <f t="shared" si="50"/>
        <v>15828</v>
      </c>
      <c r="BG123" s="20">
        <f t="shared" si="50"/>
        <v>16308</v>
      </c>
      <c r="BH123" s="20">
        <f t="shared" si="50"/>
        <v>16800</v>
      </c>
      <c r="BI123" s="20">
        <f t="shared" si="50"/>
        <v>17304</v>
      </c>
      <c r="BJ123" s="20">
        <f t="shared" si="50"/>
        <v>17820</v>
      </c>
      <c r="BK123" s="20">
        <f t="shared" si="50"/>
        <v>18360</v>
      </c>
      <c r="BL123" s="20">
        <f t="shared" si="41"/>
        <v>18900</v>
      </c>
      <c r="BM123" s="20">
        <f t="shared" si="41"/>
        <v>19476</v>
      </c>
      <c r="BN123" s="20">
        <f t="shared" si="41"/>
        <v>20052</v>
      </c>
      <c r="BO123" s="20">
        <f t="shared" si="41"/>
        <v>20664</v>
      </c>
    </row>
    <row r="124" spans="1:67" x14ac:dyDescent="0.2">
      <c r="A124">
        <v>108</v>
      </c>
      <c r="B124" s="20">
        <f t="shared" si="49"/>
        <v>3144</v>
      </c>
      <c r="C124" s="20">
        <f t="shared" si="49"/>
        <v>3192</v>
      </c>
      <c r="D124" s="20">
        <f t="shared" si="49"/>
        <v>3228</v>
      </c>
      <c r="E124" s="20">
        <f t="shared" si="49"/>
        <v>3324</v>
      </c>
      <c r="F124" s="20">
        <f t="shared" si="49"/>
        <v>3420</v>
      </c>
      <c r="G124" s="20">
        <f t="shared" si="49"/>
        <v>3528</v>
      </c>
      <c r="H124" s="20">
        <f t="shared" si="49"/>
        <v>3624</v>
      </c>
      <c r="I124" s="20">
        <f t="shared" si="49"/>
        <v>3720</v>
      </c>
      <c r="J124" s="20">
        <f t="shared" si="49"/>
        <v>3828</v>
      </c>
      <c r="K124" s="20">
        <f t="shared" si="49"/>
        <v>3948</v>
      </c>
      <c r="L124" s="20">
        <f t="shared" si="49"/>
        <v>4068</v>
      </c>
      <c r="M124" s="20">
        <f t="shared" si="49"/>
        <v>4188</v>
      </c>
      <c r="N124" s="20">
        <f t="shared" si="49"/>
        <v>4308</v>
      </c>
      <c r="O124" s="20">
        <f t="shared" si="49"/>
        <v>4440</v>
      </c>
      <c r="P124" s="20">
        <f t="shared" si="49"/>
        <v>4572</v>
      </c>
      <c r="Q124" s="20">
        <f t="shared" si="49"/>
        <v>4716</v>
      </c>
      <c r="R124" s="20">
        <f t="shared" si="48"/>
        <v>4848</v>
      </c>
      <c r="S124" s="20">
        <f t="shared" si="48"/>
        <v>5004</v>
      </c>
      <c r="T124" s="20">
        <f t="shared" si="48"/>
        <v>5148</v>
      </c>
      <c r="U124" s="20">
        <f t="shared" si="48"/>
        <v>5304</v>
      </c>
      <c r="V124" s="20">
        <f t="shared" si="48"/>
        <v>5460</v>
      </c>
      <c r="W124" s="20">
        <f t="shared" si="48"/>
        <v>5628</v>
      </c>
      <c r="X124" s="20">
        <f t="shared" si="48"/>
        <v>5796</v>
      </c>
      <c r="Y124" s="20">
        <f t="shared" si="48"/>
        <v>5964</v>
      </c>
      <c r="Z124" s="20">
        <f t="shared" si="48"/>
        <v>6144</v>
      </c>
      <c r="AA124" s="20">
        <f t="shared" si="48"/>
        <v>6336</v>
      </c>
      <c r="AB124" s="20">
        <f t="shared" si="48"/>
        <v>6528</v>
      </c>
      <c r="AC124" s="20">
        <f t="shared" si="48"/>
        <v>6720</v>
      </c>
      <c r="AD124" s="20">
        <f t="shared" si="48"/>
        <v>6924</v>
      </c>
      <c r="AE124" s="20">
        <f t="shared" si="48"/>
        <v>7128</v>
      </c>
      <c r="AF124" s="20">
        <f t="shared" si="48"/>
        <v>7344</v>
      </c>
      <c r="AG124" s="20">
        <f t="shared" ref="AG124:AV139" si="51">IF((AG$8+(AG$9*$A124))&lt;AG$12,AG$12,AG$8+(AG$9*$A124))</f>
        <v>7560</v>
      </c>
      <c r="AH124" s="20">
        <f t="shared" si="51"/>
        <v>7788</v>
      </c>
      <c r="AI124" s="20">
        <f t="shared" si="51"/>
        <v>8028</v>
      </c>
      <c r="AJ124" s="20">
        <f t="shared" si="51"/>
        <v>8268</v>
      </c>
      <c r="AK124" s="20">
        <f t="shared" si="51"/>
        <v>8508</v>
      </c>
      <c r="AL124" s="20">
        <f t="shared" si="51"/>
        <v>8772</v>
      </c>
      <c r="AM124" s="20">
        <f t="shared" si="51"/>
        <v>9024</v>
      </c>
      <c r="AN124" s="20">
        <f t="shared" si="51"/>
        <v>9300</v>
      </c>
      <c r="AO124" s="20">
        <f t="shared" si="51"/>
        <v>9576</v>
      </c>
      <c r="AP124" s="20">
        <f t="shared" si="51"/>
        <v>9864</v>
      </c>
      <c r="AQ124" s="20">
        <f t="shared" si="51"/>
        <v>10164</v>
      </c>
      <c r="AR124" s="20">
        <f t="shared" si="51"/>
        <v>10464</v>
      </c>
      <c r="AS124" s="20">
        <f t="shared" si="51"/>
        <v>10776</v>
      </c>
      <c r="AT124" s="20">
        <f t="shared" si="51"/>
        <v>11100</v>
      </c>
      <c r="AU124" s="20">
        <f t="shared" si="51"/>
        <v>11436</v>
      </c>
      <c r="AV124" s="20">
        <f t="shared" si="51"/>
        <v>11784</v>
      </c>
      <c r="AW124" s="20">
        <f t="shared" si="50"/>
        <v>12132</v>
      </c>
      <c r="AX124" s="20">
        <f t="shared" si="50"/>
        <v>12504</v>
      </c>
      <c r="AY124" s="20">
        <f t="shared" si="50"/>
        <v>12876</v>
      </c>
      <c r="AZ124" s="20">
        <f t="shared" si="50"/>
        <v>13260</v>
      </c>
      <c r="BA124" s="20">
        <f t="shared" si="50"/>
        <v>13656</v>
      </c>
      <c r="BB124" s="20">
        <f t="shared" si="50"/>
        <v>14064</v>
      </c>
      <c r="BC124" s="20">
        <f t="shared" si="50"/>
        <v>14484</v>
      </c>
      <c r="BD124" s="20">
        <f t="shared" si="50"/>
        <v>14928</v>
      </c>
      <c r="BE124" s="20">
        <f t="shared" si="50"/>
        <v>15372</v>
      </c>
      <c r="BF124" s="20">
        <f t="shared" si="50"/>
        <v>15828</v>
      </c>
      <c r="BG124" s="20">
        <f t="shared" si="50"/>
        <v>16308</v>
      </c>
      <c r="BH124" s="20">
        <f t="shared" si="50"/>
        <v>16800</v>
      </c>
      <c r="BI124" s="20">
        <f t="shared" si="50"/>
        <v>17304</v>
      </c>
      <c r="BJ124" s="20">
        <f t="shared" si="50"/>
        <v>17820</v>
      </c>
      <c r="BK124" s="20">
        <f t="shared" si="50"/>
        <v>18360</v>
      </c>
      <c r="BL124" s="20">
        <f t="shared" si="41"/>
        <v>18900</v>
      </c>
      <c r="BM124" s="20">
        <f t="shared" si="41"/>
        <v>19476</v>
      </c>
      <c r="BN124" s="20">
        <f t="shared" si="41"/>
        <v>20052</v>
      </c>
      <c r="BO124" s="20">
        <f t="shared" si="41"/>
        <v>20664</v>
      </c>
    </row>
    <row r="125" spans="1:67" x14ac:dyDescent="0.2">
      <c r="A125">
        <v>109</v>
      </c>
      <c r="B125" s="20">
        <f t="shared" si="49"/>
        <v>3144</v>
      </c>
      <c r="C125" s="20">
        <f t="shared" si="49"/>
        <v>3192</v>
      </c>
      <c r="D125" s="20">
        <f t="shared" si="49"/>
        <v>3228</v>
      </c>
      <c r="E125" s="20">
        <f t="shared" si="49"/>
        <v>3324</v>
      </c>
      <c r="F125" s="20">
        <f t="shared" si="49"/>
        <v>3420</v>
      </c>
      <c r="G125" s="20">
        <f t="shared" si="49"/>
        <v>3528</v>
      </c>
      <c r="H125" s="20">
        <f t="shared" si="49"/>
        <v>3624</v>
      </c>
      <c r="I125" s="20">
        <f t="shared" si="49"/>
        <v>3720</v>
      </c>
      <c r="J125" s="20">
        <f t="shared" si="49"/>
        <v>3828</v>
      </c>
      <c r="K125" s="20">
        <f t="shared" si="49"/>
        <v>3948</v>
      </c>
      <c r="L125" s="20">
        <f t="shared" si="49"/>
        <v>4068</v>
      </c>
      <c r="M125" s="20">
        <f t="shared" si="49"/>
        <v>4188</v>
      </c>
      <c r="N125" s="20">
        <f t="shared" si="49"/>
        <v>4308</v>
      </c>
      <c r="O125" s="20">
        <f t="shared" si="49"/>
        <v>4440</v>
      </c>
      <c r="P125" s="20">
        <f t="shared" si="49"/>
        <v>4572</v>
      </c>
      <c r="Q125" s="20">
        <f t="shared" si="49"/>
        <v>4716</v>
      </c>
      <c r="R125" s="20">
        <f t="shared" si="48"/>
        <v>4848</v>
      </c>
      <c r="S125" s="20">
        <f t="shared" si="48"/>
        <v>5004</v>
      </c>
      <c r="T125" s="20">
        <f t="shared" si="48"/>
        <v>5148</v>
      </c>
      <c r="U125" s="20">
        <f t="shared" si="48"/>
        <v>5304</v>
      </c>
      <c r="V125" s="20">
        <f t="shared" si="48"/>
        <v>5460</v>
      </c>
      <c r="W125" s="20">
        <f t="shared" si="48"/>
        <v>5628</v>
      </c>
      <c r="X125" s="20">
        <f t="shared" si="48"/>
        <v>5796</v>
      </c>
      <c r="Y125" s="20">
        <f t="shared" si="48"/>
        <v>5964</v>
      </c>
      <c r="Z125" s="20">
        <f t="shared" si="48"/>
        <v>6144</v>
      </c>
      <c r="AA125" s="20">
        <f t="shared" si="48"/>
        <v>6336</v>
      </c>
      <c r="AB125" s="20">
        <f t="shared" si="48"/>
        <v>6528</v>
      </c>
      <c r="AC125" s="20">
        <f t="shared" si="48"/>
        <v>6720</v>
      </c>
      <c r="AD125" s="20">
        <f t="shared" si="48"/>
        <v>6924</v>
      </c>
      <c r="AE125" s="20">
        <f t="shared" si="48"/>
        <v>7128</v>
      </c>
      <c r="AF125" s="20">
        <f t="shared" si="48"/>
        <v>7344</v>
      </c>
      <c r="AG125" s="20">
        <f t="shared" si="51"/>
        <v>7560</v>
      </c>
      <c r="AH125" s="20">
        <f t="shared" si="51"/>
        <v>7788</v>
      </c>
      <c r="AI125" s="20">
        <f t="shared" si="51"/>
        <v>8028</v>
      </c>
      <c r="AJ125" s="20">
        <f t="shared" si="51"/>
        <v>8268</v>
      </c>
      <c r="AK125" s="20">
        <f t="shared" si="51"/>
        <v>8508</v>
      </c>
      <c r="AL125" s="20">
        <f t="shared" si="51"/>
        <v>8772</v>
      </c>
      <c r="AM125" s="20">
        <f t="shared" si="51"/>
        <v>9024</v>
      </c>
      <c r="AN125" s="20">
        <f t="shared" si="51"/>
        <v>9300</v>
      </c>
      <c r="AO125" s="20">
        <f t="shared" si="51"/>
        <v>9576</v>
      </c>
      <c r="AP125" s="20">
        <f t="shared" si="51"/>
        <v>9864</v>
      </c>
      <c r="AQ125" s="20">
        <f t="shared" si="51"/>
        <v>10164</v>
      </c>
      <c r="AR125" s="20">
        <f t="shared" si="51"/>
        <v>10464</v>
      </c>
      <c r="AS125" s="20">
        <f t="shared" si="51"/>
        <v>10776</v>
      </c>
      <c r="AT125" s="20">
        <f t="shared" si="51"/>
        <v>11100</v>
      </c>
      <c r="AU125" s="20">
        <f t="shared" si="51"/>
        <v>11436</v>
      </c>
      <c r="AV125" s="20">
        <f t="shared" si="51"/>
        <v>11784</v>
      </c>
      <c r="AW125" s="20">
        <f t="shared" si="50"/>
        <v>12132</v>
      </c>
      <c r="AX125" s="20">
        <f t="shared" si="50"/>
        <v>12504</v>
      </c>
      <c r="AY125" s="20">
        <f t="shared" si="50"/>
        <v>12876</v>
      </c>
      <c r="AZ125" s="20">
        <f t="shared" si="50"/>
        <v>13260</v>
      </c>
      <c r="BA125" s="20">
        <f t="shared" si="50"/>
        <v>13656</v>
      </c>
      <c r="BB125" s="20">
        <f t="shared" si="50"/>
        <v>14064</v>
      </c>
      <c r="BC125" s="20">
        <f t="shared" si="50"/>
        <v>14484</v>
      </c>
      <c r="BD125" s="20">
        <f t="shared" si="50"/>
        <v>14928</v>
      </c>
      <c r="BE125" s="20">
        <f t="shared" si="50"/>
        <v>15372</v>
      </c>
      <c r="BF125" s="20">
        <f t="shared" si="50"/>
        <v>15828</v>
      </c>
      <c r="BG125" s="20">
        <f t="shared" si="50"/>
        <v>16308</v>
      </c>
      <c r="BH125" s="20">
        <f t="shared" si="50"/>
        <v>16800</v>
      </c>
      <c r="BI125" s="20">
        <f t="shared" si="50"/>
        <v>17304</v>
      </c>
      <c r="BJ125" s="20">
        <f t="shared" si="50"/>
        <v>17820</v>
      </c>
      <c r="BK125" s="20">
        <f t="shared" si="50"/>
        <v>18360</v>
      </c>
      <c r="BL125" s="20">
        <f t="shared" si="41"/>
        <v>18900</v>
      </c>
      <c r="BM125" s="20">
        <f t="shared" si="41"/>
        <v>19476</v>
      </c>
      <c r="BN125" s="20">
        <f t="shared" si="41"/>
        <v>20052</v>
      </c>
      <c r="BO125" s="20">
        <f t="shared" si="41"/>
        <v>20664</v>
      </c>
    </row>
    <row r="126" spans="1:67" x14ac:dyDescent="0.2">
      <c r="A126">
        <v>110</v>
      </c>
      <c r="B126" s="20">
        <f t="shared" si="49"/>
        <v>3144</v>
      </c>
      <c r="C126" s="20">
        <f t="shared" si="49"/>
        <v>3192</v>
      </c>
      <c r="D126" s="20">
        <f t="shared" si="49"/>
        <v>3228</v>
      </c>
      <c r="E126" s="20">
        <f t="shared" si="49"/>
        <v>3324</v>
      </c>
      <c r="F126" s="20">
        <f t="shared" si="49"/>
        <v>3420</v>
      </c>
      <c r="G126" s="20">
        <f t="shared" si="49"/>
        <v>3528</v>
      </c>
      <c r="H126" s="20">
        <f t="shared" si="49"/>
        <v>3624</v>
      </c>
      <c r="I126" s="20">
        <f t="shared" si="49"/>
        <v>3720</v>
      </c>
      <c r="J126" s="20">
        <f t="shared" si="49"/>
        <v>3828</v>
      </c>
      <c r="K126" s="20">
        <f t="shared" si="49"/>
        <v>3948</v>
      </c>
      <c r="L126" s="20">
        <f t="shared" si="49"/>
        <v>4068</v>
      </c>
      <c r="M126" s="20">
        <f t="shared" si="49"/>
        <v>4188</v>
      </c>
      <c r="N126" s="20">
        <f t="shared" si="49"/>
        <v>4308</v>
      </c>
      <c r="O126" s="20">
        <f t="shared" si="49"/>
        <v>4440</v>
      </c>
      <c r="P126" s="20">
        <f t="shared" si="49"/>
        <v>4572</v>
      </c>
      <c r="Q126" s="20">
        <f t="shared" si="49"/>
        <v>4716</v>
      </c>
      <c r="R126" s="20">
        <f t="shared" si="48"/>
        <v>4848</v>
      </c>
      <c r="S126" s="20">
        <f t="shared" si="48"/>
        <v>5004</v>
      </c>
      <c r="T126" s="20">
        <f t="shared" si="48"/>
        <v>5148</v>
      </c>
      <c r="U126" s="20">
        <f t="shared" si="48"/>
        <v>5304</v>
      </c>
      <c r="V126" s="20">
        <f t="shared" si="48"/>
        <v>5460</v>
      </c>
      <c r="W126" s="20">
        <f t="shared" si="48"/>
        <v>5628</v>
      </c>
      <c r="X126" s="20">
        <f t="shared" si="48"/>
        <v>5796</v>
      </c>
      <c r="Y126" s="20">
        <f t="shared" si="48"/>
        <v>5964</v>
      </c>
      <c r="Z126" s="20">
        <f t="shared" si="48"/>
        <v>6144</v>
      </c>
      <c r="AA126" s="20">
        <f t="shared" si="48"/>
        <v>6336</v>
      </c>
      <c r="AB126" s="20">
        <f t="shared" si="48"/>
        <v>6528</v>
      </c>
      <c r="AC126" s="20">
        <f t="shared" si="48"/>
        <v>6720</v>
      </c>
      <c r="AD126" s="20">
        <f t="shared" si="48"/>
        <v>6924</v>
      </c>
      <c r="AE126" s="20">
        <f t="shared" si="48"/>
        <v>7128</v>
      </c>
      <c r="AF126" s="20">
        <f t="shared" si="48"/>
        <v>7344</v>
      </c>
      <c r="AG126" s="20">
        <f t="shared" si="51"/>
        <v>7560</v>
      </c>
      <c r="AH126" s="20">
        <f t="shared" si="51"/>
        <v>7788</v>
      </c>
      <c r="AI126" s="20">
        <f t="shared" si="51"/>
        <v>8028</v>
      </c>
      <c r="AJ126" s="20">
        <f t="shared" si="51"/>
        <v>8268</v>
      </c>
      <c r="AK126" s="20">
        <f t="shared" si="51"/>
        <v>8508</v>
      </c>
      <c r="AL126" s="20">
        <f t="shared" si="51"/>
        <v>8772</v>
      </c>
      <c r="AM126" s="20">
        <f t="shared" si="51"/>
        <v>9024</v>
      </c>
      <c r="AN126" s="20">
        <f t="shared" si="51"/>
        <v>9300</v>
      </c>
      <c r="AO126" s="20">
        <f t="shared" si="51"/>
        <v>9576</v>
      </c>
      <c r="AP126" s="20">
        <f t="shared" si="51"/>
        <v>9864</v>
      </c>
      <c r="AQ126" s="20">
        <f t="shared" si="51"/>
        <v>10164</v>
      </c>
      <c r="AR126" s="20">
        <f t="shared" si="51"/>
        <v>10464</v>
      </c>
      <c r="AS126" s="20">
        <f t="shared" si="51"/>
        <v>10776</v>
      </c>
      <c r="AT126" s="20">
        <f t="shared" si="51"/>
        <v>11100</v>
      </c>
      <c r="AU126" s="20">
        <f t="shared" si="51"/>
        <v>11436</v>
      </c>
      <c r="AV126" s="20">
        <f t="shared" si="51"/>
        <v>11784</v>
      </c>
      <c r="AW126" s="20">
        <f t="shared" si="50"/>
        <v>12132</v>
      </c>
      <c r="AX126" s="20">
        <f t="shared" si="50"/>
        <v>12504</v>
      </c>
      <c r="AY126" s="20">
        <f t="shared" si="50"/>
        <v>12876</v>
      </c>
      <c r="AZ126" s="20">
        <f t="shared" si="50"/>
        <v>13260</v>
      </c>
      <c r="BA126" s="20">
        <f t="shared" si="50"/>
        <v>13656</v>
      </c>
      <c r="BB126" s="20">
        <f t="shared" si="50"/>
        <v>14064</v>
      </c>
      <c r="BC126" s="20">
        <f t="shared" si="50"/>
        <v>14484</v>
      </c>
      <c r="BD126" s="20">
        <f t="shared" si="50"/>
        <v>14928</v>
      </c>
      <c r="BE126" s="20">
        <f t="shared" si="50"/>
        <v>15372</v>
      </c>
      <c r="BF126" s="20">
        <f t="shared" si="50"/>
        <v>15828</v>
      </c>
      <c r="BG126" s="20">
        <f t="shared" si="50"/>
        <v>16308</v>
      </c>
      <c r="BH126" s="20">
        <f t="shared" si="50"/>
        <v>16800</v>
      </c>
      <c r="BI126" s="20">
        <f t="shared" si="50"/>
        <v>17304</v>
      </c>
      <c r="BJ126" s="20">
        <f t="shared" si="50"/>
        <v>17820</v>
      </c>
      <c r="BK126" s="20">
        <f t="shared" si="50"/>
        <v>18360</v>
      </c>
      <c r="BL126" s="20">
        <f t="shared" si="41"/>
        <v>18900</v>
      </c>
      <c r="BM126" s="20">
        <f t="shared" si="41"/>
        <v>19476</v>
      </c>
      <c r="BN126" s="20">
        <f t="shared" si="41"/>
        <v>20052</v>
      </c>
      <c r="BO126" s="20">
        <f t="shared" si="41"/>
        <v>20664</v>
      </c>
    </row>
    <row r="127" spans="1:67" x14ac:dyDescent="0.2">
      <c r="A127">
        <v>111</v>
      </c>
      <c r="B127" s="20">
        <f t="shared" si="49"/>
        <v>3144</v>
      </c>
      <c r="C127" s="20">
        <f t="shared" si="49"/>
        <v>3197.73</v>
      </c>
      <c r="D127" s="20">
        <f t="shared" si="49"/>
        <v>3236.16</v>
      </c>
      <c r="E127" s="20">
        <f t="shared" si="49"/>
        <v>3331.6800000000003</v>
      </c>
      <c r="F127" s="20">
        <f t="shared" si="49"/>
        <v>3428.3100000000004</v>
      </c>
      <c r="G127" s="20">
        <f t="shared" si="49"/>
        <v>3528</v>
      </c>
      <c r="H127" s="20">
        <f t="shared" si="49"/>
        <v>3624</v>
      </c>
      <c r="I127" s="20">
        <f t="shared" si="49"/>
        <v>3720</v>
      </c>
      <c r="J127" s="20">
        <f t="shared" si="49"/>
        <v>3829.05</v>
      </c>
      <c r="K127" s="20">
        <f t="shared" si="49"/>
        <v>3948</v>
      </c>
      <c r="L127" s="20">
        <f t="shared" si="49"/>
        <v>4068</v>
      </c>
      <c r="M127" s="20">
        <f t="shared" si="49"/>
        <v>4188</v>
      </c>
      <c r="N127" s="20">
        <f t="shared" si="49"/>
        <v>4308</v>
      </c>
      <c r="O127" s="20">
        <f t="shared" si="49"/>
        <v>4440</v>
      </c>
      <c r="P127" s="20">
        <f t="shared" si="49"/>
        <v>4572</v>
      </c>
      <c r="Q127" s="20">
        <f t="shared" si="49"/>
        <v>4716</v>
      </c>
      <c r="R127" s="20">
        <f t="shared" si="48"/>
        <v>4848.8999999999996</v>
      </c>
      <c r="S127" s="20">
        <f t="shared" si="48"/>
        <v>5004</v>
      </c>
      <c r="T127" s="20">
        <f t="shared" si="48"/>
        <v>5148.57</v>
      </c>
      <c r="U127" s="20">
        <f t="shared" si="48"/>
        <v>5304</v>
      </c>
      <c r="V127" s="20">
        <f t="shared" si="48"/>
        <v>5460</v>
      </c>
      <c r="W127" s="20">
        <f t="shared" si="48"/>
        <v>5628</v>
      </c>
      <c r="X127" s="20">
        <f t="shared" si="48"/>
        <v>5796</v>
      </c>
      <c r="Y127" s="20">
        <f t="shared" si="48"/>
        <v>5964</v>
      </c>
      <c r="Z127" s="20">
        <f t="shared" si="48"/>
        <v>6148.65</v>
      </c>
      <c r="AA127" s="20">
        <f t="shared" si="48"/>
        <v>6336</v>
      </c>
      <c r="AB127" s="20">
        <f t="shared" si="48"/>
        <v>6528</v>
      </c>
      <c r="AC127" s="20">
        <f t="shared" si="48"/>
        <v>6720</v>
      </c>
      <c r="AD127" s="20">
        <f t="shared" si="48"/>
        <v>6924</v>
      </c>
      <c r="AE127" s="20">
        <f t="shared" si="48"/>
        <v>7128</v>
      </c>
      <c r="AF127" s="20">
        <f t="shared" si="48"/>
        <v>7344</v>
      </c>
      <c r="AG127" s="20">
        <f t="shared" si="51"/>
        <v>7560</v>
      </c>
      <c r="AH127" s="20">
        <f t="shared" si="51"/>
        <v>7788</v>
      </c>
      <c r="AI127" s="20">
        <f t="shared" si="51"/>
        <v>8028</v>
      </c>
      <c r="AJ127" s="20">
        <f t="shared" si="51"/>
        <v>8268</v>
      </c>
      <c r="AK127" s="20">
        <f t="shared" si="51"/>
        <v>8508</v>
      </c>
      <c r="AL127" s="20">
        <f t="shared" si="51"/>
        <v>8772</v>
      </c>
      <c r="AM127" s="20">
        <f t="shared" si="51"/>
        <v>9024</v>
      </c>
      <c r="AN127" s="20">
        <f t="shared" si="51"/>
        <v>9300</v>
      </c>
      <c r="AO127" s="20">
        <f t="shared" si="51"/>
        <v>9576</v>
      </c>
      <c r="AP127" s="20">
        <f t="shared" si="51"/>
        <v>9864</v>
      </c>
      <c r="AQ127" s="20">
        <f t="shared" si="51"/>
        <v>10164</v>
      </c>
      <c r="AR127" s="20">
        <f t="shared" si="51"/>
        <v>10464</v>
      </c>
      <c r="AS127" s="20">
        <f t="shared" si="51"/>
        <v>10776</v>
      </c>
      <c r="AT127" s="20">
        <f t="shared" si="51"/>
        <v>11100</v>
      </c>
      <c r="AU127" s="20">
        <f t="shared" si="51"/>
        <v>11436</v>
      </c>
      <c r="AV127" s="20">
        <f t="shared" si="51"/>
        <v>11784</v>
      </c>
      <c r="AW127" s="20">
        <f t="shared" si="50"/>
        <v>12132</v>
      </c>
      <c r="AX127" s="20">
        <f t="shared" si="50"/>
        <v>12504</v>
      </c>
      <c r="AY127" s="20">
        <f t="shared" si="50"/>
        <v>12876</v>
      </c>
      <c r="AZ127" s="20">
        <f t="shared" si="50"/>
        <v>13260</v>
      </c>
      <c r="BA127" s="20">
        <f t="shared" si="50"/>
        <v>13656</v>
      </c>
      <c r="BB127" s="20">
        <f t="shared" si="50"/>
        <v>14064</v>
      </c>
      <c r="BC127" s="20">
        <f t="shared" si="50"/>
        <v>14484</v>
      </c>
      <c r="BD127" s="20">
        <f t="shared" si="50"/>
        <v>14928</v>
      </c>
      <c r="BE127" s="20">
        <f t="shared" si="50"/>
        <v>15372</v>
      </c>
      <c r="BF127" s="20">
        <f t="shared" si="50"/>
        <v>15828</v>
      </c>
      <c r="BG127" s="20">
        <f t="shared" si="50"/>
        <v>16308</v>
      </c>
      <c r="BH127" s="20">
        <f t="shared" si="50"/>
        <v>16800</v>
      </c>
      <c r="BI127" s="20">
        <f t="shared" si="50"/>
        <v>17304</v>
      </c>
      <c r="BJ127" s="20">
        <f t="shared" si="50"/>
        <v>17820</v>
      </c>
      <c r="BK127" s="20">
        <f t="shared" si="50"/>
        <v>18360</v>
      </c>
      <c r="BL127" s="20">
        <f t="shared" si="41"/>
        <v>18900</v>
      </c>
      <c r="BM127" s="20">
        <f t="shared" si="41"/>
        <v>19476</v>
      </c>
      <c r="BN127" s="20">
        <f t="shared" si="41"/>
        <v>20052</v>
      </c>
      <c r="BO127" s="20">
        <f t="shared" si="41"/>
        <v>20664</v>
      </c>
    </row>
    <row r="128" spans="1:67" x14ac:dyDescent="0.2">
      <c r="A128">
        <v>112</v>
      </c>
      <c r="B128" s="20">
        <f t="shared" si="49"/>
        <v>3154.24</v>
      </c>
      <c r="C128" s="20">
        <f t="shared" si="49"/>
        <v>3208.16</v>
      </c>
      <c r="D128" s="20">
        <f t="shared" si="49"/>
        <v>3246.7200000000003</v>
      </c>
      <c r="E128" s="20">
        <f t="shared" si="49"/>
        <v>3342.5600000000004</v>
      </c>
      <c r="F128" s="20">
        <f t="shared" si="49"/>
        <v>3439.52</v>
      </c>
      <c r="G128" s="20">
        <f t="shared" si="49"/>
        <v>3537.6000000000004</v>
      </c>
      <c r="H128" s="20">
        <f t="shared" si="49"/>
        <v>3632.3199999999997</v>
      </c>
      <c r="I128" s="20">
        <f t="shared" si="49"/>
        <v>3728.16</v>
      </c>
      <c r="J128" s="20">
        <f t="shared" si="49"/>
        <v>3841.6000000000004</v>
      </c>
      <c r="K128" s="20">
        <f t="shared" si="49"/>
        <v>3956.16</v>
      </c>
      <c r="L128" s="20">
        <f t="shared" si="49"/>
        <v>4071.84</v>
      </c>
      <c r="M128" s="20">
        <f t="shared" si="49"/>
        <v>4200.6400000000003</v>
      </c>
      <c r="N128" s="20">
        <f t="shared" si="49"/>
        <v>4318.5600000000004</v>
      </c>
      <c r="O128" s="20">
        <f t="shared" si="49"/>
        <v>4449.6000000000004</v>
      </c>
      <c r="P128" s="20">
        <f t="shared" si="49"/>
        <v>4582.88</v>
      </c>
      <c r="Q128" s="20">
        <f t="shared" si="49"/>
        <v>4729.28</v>
      </c>
      <c r="R128" s="20">
        <f t="shared" si="48"/>
        <v>4864.8</v>
      </c>
      <c r="S128" s="20">
        <f t="shared" si="48"/>
        <v>5014.5599999999995</v>
      </c>
      <c r="T128" s="20">
        <f t="shared" si="48"/>
        <v>5165.4400000000005</v>
      </c>
      <c r="U128" s="20">
        <f t="shared" si="48"/>
        <v>5318.5599999999995</v>
      </c>
      <c r="V128" s="20">
        <f t="shared" si="48"/>
        <v>5472.7999999999993</v>
      </c>
      <c r="W128" s="20">
        <f t="shared" si="48"/>
        <v>5641.2800000000007</v>
      </c>
      <c r="X128" s="20">
        <f t="shared" si="48"/>
        <v>5810.8799999999992</v>
      </c>
      <c r="Y128" s="20">
        <f t="shared" si="48"/>
        <v>5982.7199999999993</v>
      </c>
      <c r="Z128" s="20">
        <f t="shared" si="48"/>
        <v>6168.7999999999993</v>
      </c>
      <c r="AA128" s="20">
        <f t="shared" si="48"/>
        <v>6344</v>
      </c>
      <c r="AB128" s="20">
        <f t="shared" si="48"/>
        <v>6533.4400000000005</v>
      </c>
      <c r="AC128" s="20">
        <f t="shared" si="48"/>
        <v>6737.1200000000008</v>
      </c>
      <c r="AD128" s="20">
        <f t="shared" si="48"/>
        <v>6931.04</v>
      </c>
      <c r="AE128" s="20">
        <f t="shared" si="48"/>
        <v>7139.2000000000007</v>
      </c>
      <c r="AF128" s="20">
        <f t="shared" si="48"/>
        <v>7361.6</v>
      </c>
      <c r="AG128" s="20">
        <f t="shared" si="51"/>
        <v>7574.24</v>
      </c>
      <c r="AH128" s="20">
        <f t="shared" si="51"/>
        <v>7801.1200000000008</v>
      </c>
      <c r="AI128" s="20">
        <f t="shared" si="51"/>
        <v>8043.3600000000006</v>
      </c>
      <c r="AJ128" s="20">
        <f t="shared" si="51"/>
        <v>8287.84</v>
      </c>
      <c r="AK128" s="20">
        <f t="shared" si="51"/>
        <v>8534.56</v>
      </c>
      <c r="AL128" s="20">
        <f t="shared" si="51"/>
        <v>8784.64</v>
      </c>
      <c r="AM128" s="20">
        <f t="shared" si="51"/>
        <v>9048.9599999999991</v>
      </c>
      <c r="AN128" s="20">
        <f t="shared" si="51"/>
        <v>9316.64</v>
      </c>
      <c r="AO128" s="20">
        <f t="shared" si="51"/>
        <v>9598.56</v>
      </c>
      <c r="AP128" s="20">
        <f t="shared" si="51"/>
        <v>9883.84</v>
      </c>
      <c r="AQ128" s="20">
        <f t="shared" si="51"/>
        <v>10184.48</v>
      </c>
      <c r="AR128" s="20">
        <f t="shared" si="51"/>
        <v>10488.48</v>
      </c>
      <c r="AS128" s="20">
        <f t="shared" si="51"/>
        <v>10807.84</v>
      </c>
      <c r="AT128" s="20">
        <f t="shared" si="51"/>
        <v>11130.560000000001</v>
      </c>
      <c r="AU128" s="20">
        <f t="shared" si="51"/>
        <v>11468.64</v>
      </c>
      <c r="AV128" s="20">
        <f t="shared" si="51"/>
        <v>11810.08</v>
      </c>
      <c r="AW128" s="20">
        <f t="shared" si="50"/>
        <v>12168</v>
      </c>
      <c r="AX128" s="20">
        <f t="shared" si="50"/>
        <v>12529.279999999999</v>
      </c>
      <c r="AY128" s="20">
        <f t="shared" si="50"/>
        <v>12907.04</v>
      </c>
      <c r="AZ128" s="20">
        <f t="shared" si="50"/>
        <v>13289.279999999999</v>
      </c>
      <c r="BA128" s="20">
        <f t="shared" si="50"/>
        <v>13686.880000000001</v>
      </c>
      <c r="BB128" s="20">
        <f t="shared" si="50"/>
        <v>14100.96</v>
      </c>
      <c r="BC128" s="20">
        <f t="shared" si="50"/>
        <v>14519.52</v>
      </c>
      <c r="BD128" s="20">
        <f t="shared" si="50"/>
        <v>14954.560000000001</v>
      </c>
      <c r="BE128" s="20">
        <f t="shared" si="50"/>
        <v>15407.2</v>
      </c>
      <c r="BF128" s="20">
        <f t="shared" si="50"/>
        <v>15864.32</v>
      </c>
      <c r="BG128" s="20">
        <f t="shared" si="50"/>
        <v>16351.04</v>
      </c>
      <c r="BH128" s="20">
        <f t="shared" si="50"/>
        <v>16842.240000000002</v>
      </c>
      <c r="BI128" s="20">
        <f t="shared" si="50"/>
        <v>17339.04</v>
      </c>
      <c r="BJ128" s="20">
        <f t="shared" si="50"/>
        <v>17865.439999999999</v>
      </c>
      <c r="BK128" s="20">
        <f t="shared" si="50"/>
        <v>18397.439999999999</v>
      </c>
      <c r="BL128" s="20">
        <f t="shared" si="41"/>
        <v>18947.04</v>
      </c>
      <c r="BM128" s="20">
        <f t="shared" si="41"/>
        <v>19515.36</v>
      </c>
      <c r="BN128" s="20">
        <f t="shared" si="41"/>
        <v>20101.28</v>
      </c>
      <c r="BO128" s="20">
        <f t="shared" si="41"/>
        <v>20705.919999999998</v>
      </c>
    </row>
    <row r="129" spans="1:67" x14ac:dyDescent="0.2">
      <c r="A129">
        <v>113</v>
      </c>
      <c r="B129" s="20">
        <f t="shared" si="49"/>
        <v>3164.51</v>
      </c>
      <c r="C129" s="20">
        <f t="shared" si="49"/>
        <v>3218.59</v>
      </c>
      <c r="D129" s="20">
        <f t="shared" si="49"/>
        <v>3257.2799999999997</v>
      </c>
      <c r="E129" s="20">
        <f t="shared" si="49"/>
        <v>3353.44</v>
      </c>
      <c r="F129" s="20">
        <f t="shared" si="49"/>
        <v>3450.73</v>
      </c>
      <c r="G129" s="20">
        <f t="shared" si="49"/>
        <v>3549.15</v>
      </c>
      <c r="H129" s="20">
        <f t="shared" si="49"/>
        <v>3644.18</v>
      </c>
      <c r="I129" s="20">
        <f t="shared" si="49"/>
        <v>3740.34</v>
      </c>
      <c r="J129" s="20">
        <f t="shared" si="49"/>
        <v>3854.15</v>
      </c>
      <c r="K129" s="20">
        <f t="shared" si="49"/>
        <v>3969.09</v>
      </c>
      <c r="L129" s="20">
        <f t="shared" si="49"/>
        <v>4085.16</v>
      </c>
      <c r="M129" s="20">
        <f t="shared" si="49"/>
        <v>4214.3600000000006</v>
      </c>
      <c r="N129" s="20">
        <f t="shared" si="49"/>
        <v>4332.6900000000005</v>
      </c>
      <c r="O129" s="20">
        <f t="shared" si="49"/>
        <v>4464.1499999999996</v>
      </c>
      <c r="P129" s="20">
        <f t="shared" si="49"/>
        <v>4597.87</v>
      </c>
      <c r="Q129" s="20">
        <f t="shared" si="49"/>
        <v>4744.72</v>
      </c>
      <c r="R129" s="20">
        <f t="shared" si="48"/>
        <v>4880.7</v>
      </c>
      <c r="S129" s="20">
        <f t="shared" si="48"/>
        <v>5030.9399999999996</v>
      </c>
      <c r="T129" s="20">
        <f t="shared" si="48"/>
        <v>5182.3100000000004</v>
      </c>
      <c r="U129" s="20">
        <f t="shared" si="48"/>
        <v>5335.94</v>
      </c>
      <c r="V129" s="20">
        <f t="shared" si="48"/>
        <v>5490.7</v>
      </c>
      <c r="W129" s="20">
        <f t="shared" si="48"/>
        <v>5659.72</v>
      </c>
      <c r="X129" s="20">
        <f t="shared" si="48"/>
        <v>5829.87</v>
      </c>
      <c r="Y129" s="20">
        <f t="shared" si="48"/>
        <v>6002.28</v>
      </c>
      <c r="Z129" s="20">
        <f t="shared" si="48"/>
        <v>6188.95</v>
      </c>
      <c r="AA129" s="20">
        <f t="shared" si="48"/>
        <v>6364.75</v>
      </c>
      <c r="AB129" s="20">
        <f t="shared" si="48"/>
        <v>6554.8099999999995</v>
      </c>
      <c r="AC129" s="20">
        <f t="shared" si="48"/>
        <v>6759.13</v>
      </c>
      <c r="AD129" s="20">
        <f t="shared" si="48"/>
        <v>6953.71</v>
      </c>
      <c r="AE129" s="20">
        <f t="shared" si="48"/>
        <v>7162.55</v>
      </c>
      <c r="AF129" s="20">
        <f t="shared" si="48"/>
        <v>7385.65</v>
      </c>
      <c r="AG129" s="20">
        <f t="shared" si="51"/>
        <v>7599.01</v>
      </c>
      <c r="AH129" s="20">
        <f t="shared" si="51"/>
        <v>7826.63</v>
      </c>
      <c r="AI129" s="20">
        <f t="shared" si="51"/>
        <v>8069.64</v>
      </c>
      <c r="AJ129" s="20">
        <f t="shared" si="51"/>
        <v>8314.91</v>
      </c>
      <c r="AK129" s="20">
        <f t="shared" si="51"/>
        <v>8562.44</v>
      </c>
      <c r="AL129" s="20">
        <f t="shared" si="51"/>
        <v>8813.36</v>
      </c>
      <c r="AM129" s="20">
        <f t="shared" si="51"/>
        <v>9078.5400000000009</v>
      </c>
      <c r="AN129" s="20">
        <f t="shared" si="51"/>
        <v>9347.11</v>
      </c>
      <c r="AO129" s="20">
        <f t="shared" si="51"/>
        <v>9629.94</v>
      </c>
      <c r="AP129" s="20">
        <f t="shared" si="51"/>
        <v>9916.16</v>
      </c>
      <c r="AQ129" s="20">
        <f t="shared" si="51"/>
        <v>10217.77</v>
      </c>
      <c r="AR129" s="20">
        <f t="shared" si="51"/>
        <v>10522.77</v>
      </c>
      <c r="AS129" s="20">
        <f t="shared" si="51"/>
        <v>10843.16</v>
      </c>
      <c r="AT129" s="20">
        <f t="shared" si="51"/>
        <v>11166.94</v>
      </c>
      <c r="AU129" s="20">
        <f t="shared" si="51"/>
        <v>11506.11</v>
      </c>
      <c r="AV129" s="20">
        <f t="shared" si="51"/>
        <v>11848.67</v>
      </c>
      <c r="AW129" s="20">
        <f t="shared" si="50"/>
        <v>12207.75</v>
      </c>
      <c r="AX129" s="20">
        <f t="shared" si="50"/>
        <v>12570.22</v>
      </c>
      <c r="AY129" s="20">
        <f t="shared" si="50"/>
        <v>12949.21</v>
      </c>
      <c r="AZ129" s="20">
        <f t="shared" si="50"/>
        <v>13332.72</v>
      </c>
      <c r="BA129" s="20">
        <f t="shared" si="50"/>
        <v>13731.619999999999</v>
      </c>
      <c r="BB129" s="20">
        <f t="shared" si="50"/>
        <v>14147.04</v>
      </c>
      <c r="BC129" s="20">
        <f t="shared" si="50"/>
        <v>14566.98</v>
      </c>
      <c r="BD129" s="20">
        <f t="shared" si="50"/>
        <v>15003.44</v>
      </c>
      <c r="BE129" s="20">
        <f t="shared" si="50"/>
        <v>15457.55</v>
      </c>
      <c r="BF129" s="20">
        <f t="shared" si="50"/>
        <v>15916.18</v>
      </c>
      <c r="BG129" s="20">
        <f t="shared" si="50"/>
        <v>16404.46</v>
      </c>
      <c r="BH129" s="20">
        <f t="shared" si="50"/>
        <v>16897.260000000002</v>
      </c>
      <c r="BI129" s="20">
        <f t="shared" si="50"/>
        <v>17395.71</v>
      </c>
      <c r="BJ129" s="20">
        <f t="shared" si="50"/>
        <v>17923.809999999998</v>
      </c>
      <c r="BK129" s="20">
        <f t="shared" si="50"/>
        <v>18457.559999999998</v>
      </c>
      <c r="BL129" s="20">
        <f t="shared" si="41"/>
        <v>19008.96</v>
      </c>
      <c r="BM129" s="20">
        <f t="shared" si="41"/>
        <v>19579.14</v>
      </c>
      <c r="BN129" s="20">
        <f t="shared" si="41"/>
        <v>20166.97</v>
      </c>
      <c r="BO129" s="20">
        <f t="shared" si="41"/>
        <v>20773.580000000002</v>
      </c>
    </row>
    <row r="130" spans="1:67" x14ac:dyDescent="0.2">
      <c r="A130">
        <v>114</v>
      </c>
      <c r="B130" s="20">
        <f t="shared" si="49"/>
        <v>3174.7799999999997</v>
      </c>
      <c r="C130" s="20">
        <f t="shared" si="49"/>
        <v>3229.02</v>
      </c>
      <c r="D130" s="20">
        <f t="shared" si="49"/>
        <v>3267.84</v>
      </c>
      <c r="E130" s="20">
        <f t="shared" si="49"/>
        <v>3364.32</v>
      </c>
      <c r="F130" s="20">
        <f t="shared" si="49"/>
        <v>3461.94</v>
      </c>
      <c r="G130" s="20">
        <f t="shared" si="49"/>
        <v>3560.7</v>
      </c>
      <c r="H130" s="20">
        <f t="shared" si="49"/>
        <v>3656.04</v>
      </c>
      <c r="I130" s="20">
        <f t="shared" si="49"/>
        <v>3752.52</v>
      </c>
      <c r="J130" s="20">
        <f t="shared" si="49"/>
        <v>3866.7</v>
      </c>
      <c r="K130" s="20">
        <f t="shared" si="49"/>
        <v>3982.02</v>
      </c>
      <c r="L130" s="20">
        <f t="shared" si="49"/>
        <v>4098.4799999999996</v>
      </c>
      <c r="M130" s="20">
        <f t="shared" si="49"/>
        <v>4228.08</v>
      </c>
      <c r="N130" s="20">
        <f t="shared" si="49"/>
        <v>4346.82</v>
      </c>
      <c r="O130" s="20">
        <f t="shared" si="49"/>
        <v>4478.7</v>
      </c>
      <c r="P130" s="20">
        <f t="shared" si="49"/>
        <v>4612.8600000000006</v>
      </c>
      <c r="Q130" s="20">
        <f t="shared" si="49"/>
        <v>4760.16</v>
      </c>
      <c r="R130" s="20">
        <f t="shared" si="48"/>
        <v>4896.6000000000004</v>
      </c>
      <c r="S130" s="20">
        <f t="shared" si="48"/>
        <v>5047.32</v>
      </c>
      <c r="T130" s="20">
        <f t="shared" si="48"/>
        <v>5199.18</v>
      </c>
      <c r="U130" s="20">
        <f t="shared" si="48"/>
        <v>5353.32</v>
      </c>
      <c r="V130" s="20">
        <f t="shared" si="48"/>
        <v>5508.6</v>
      </c>
      <c r="W130" s="20">
        <f t="shared" si="48"/>
        <v>5678.16</v>
      </c>
      <c r="X130" s="20">
        <f t="shared" si="48"/>
        <v>5848.86</v>
      </c>
      <c r="Y130" s="20">
        <f t="shared" si="48"/>
        <v>6021.84</v>
      </c>
      <c r="Z130" s="20">
        <f t="shared" si="48"/>
        <v>6209.1</v>
      </c>
      <c r="AA130" s="20">
        <f t="shared" si="48"/>
        <v>6385.5</v>
      </c>
      <c r="AB130" s="20">
        <f t="shared" si="48"/>
        <v>6576.18</v>
      </c>
      <c r="AC130" s="20">
        <f t="shared" si="48"/>
        <v>6781.14</v>
      </c>
      <c r="AD130" s="20">
        <f t="shared" si="48"/>
        <v>6976.38</v>
      </c>
      <c r="AE130" s="20">
        <f t="shared" si="48"/>
        <v>7185.9</v>
      </c>
      <c r="AF130" s="20">
        <f t="shared" si="48"/>
        <v>7409.7000000000007</v>
      </c>
      <c r="AG130" s="20">
        <f t="shared" si="51"/>
        <v>7623.78</v>
      </c>
      <c r="AH130" s="20">
        <f t="shared" si="51"/>
        <v>7852.14</v>
      </c>
      <c r="AI130" s="20">
        <f t="shared" si="51"/>
        <v>8095.92</v>
      </c>
      <c r="AJ130" s="20">
        <f t="shared" si="51"/>
        <v>8341.98</v>
      </c>
      <c r="AK130" s="20">
        <f t="shared" si="51"/>
        <v>8590.32</v>
      </c>
      <c r="AL130" s="20">
        <f t="shared" si="51"/>
        <v>8842.08</v>
      </c>
      <c r="AM130" s="20">
        <f t="shared" si="51"/>
        <v>9108.119999999999</v>
      </c>
      <c r="AN130" s="20">
        <f t="shared" si="51"/>
        <v>9377.58</v>
      </c>
      <c r="AO130" s="20">
        <f t="shared" si="51"/>
        <v>9661.32</v>
      </c>
      <c r="AP130" s="20">
        <f t="shared" si="51"/>
        <v>9948.48</v>
      </c>
      <c r="AQ130" s="20">
        <f t="shared" si="51"/>
        <v>10251.06</v>
      </c>
      <c r="AR130" s="20">
        <f t="shared" si="51"/>
        <v>10557.06</v>
      </c>
      <c r="AS130" s="20">
        <f t="shared" si="51"/>
        <v>10878.48</v>
      </c>
      <c r="AT130" s="20">
        <f t="shared" si="51"/>
        <v>11203.32</v>
      </c>
      <c r="AU130" s="20">
        <f t="shared" si="51"/>
        <v>11543.58</v>
      </c>
      <c r="AV130" s="20">
        <f t="shared" si="51"/>
        <v>11887.26</v>
      </c>
      <c r="AW130" s="20">
        <f t="shared" si="50"/>
        <v>12247.5</v>
      </c>
      <c r="AX130" s="20">
        <f t="shared" si="50"/>
        <v>12611.16</v>
      </c>
      <c r="AY130" s="20">
        <f t="shared" si="50"/>
        <v>12991.380000000001</v>
      </c>
      <c r="AZ130" s="20">
        <f t="shared" si="50"/>
        <v>13376.16</v>
      </c>
      <c r="BA130" s="20">
        <f t="shared" si="50"/>
        <v>13776.36</v>
      </c>
      <c r="BB130" s="20">
        <f t="shared" si="50"/>
        <v>14193.119999999999</v>
      </c>
      <c r="BC130" s="20">
        <f t="shared" si="50"/>
        <v>14614.44</v>
      </c>
      <c r="BD130" s="20">
        <f t="shared" si="50"/>
        <v>15052.32</v>
      </c>
      <c r="BE130" s="20">
        <f t="shared" si="50"/>
        <v>15507.900000000001</v>
      </c>
      <c r="BF130" s="20">
        <f t="shared" si="50"/>
        <v>15968.04</v>
      </c>
      <c r="BG130" s="20">
        <f t="shared" si="50"/>
        <v>16457.88</v>
      </c>
      <c r="BH130" s="20">
        <f t="shared" si="50"/>
        <v>16952.28</v>
      </c>
      <c r="BI130" s="20">
        <f t="shared" si="50"/>
        <v>17452.38</v>
      </c>
      <c r="BJ130" s="20">
        <f t="shared" si="50"/>
        <v>17982.18</v>
      </c>
      <c r="BK130" s="20">
        <f t="shared" si="50"/>
        <v>18517.68</v>
      </c>
      <c r="BL130" s="20">
        <f t="shared" si="41"/>
        <v>19070.88</v>
      </c>
      <c r="BM130" s="20">
        <f t="shared" si="41"/>
        <v>19642.919999999998</v>
      </c>
      <c r="BN130" s="20">
        <f t="shared" si="41"/>
        <v>20232.66</v>
      </c>
      <c r="BO130" s="20">
        <f t="shared" si="41"/>
        <v>20841.239999999998</v>
      </c>
    </row>
    <row r="131" spans="1:67" x14ac:dyDescent="0.2">
      <c r="A131">
        <v>115</v>
      </c>
      <c r="B131" s="20">
        <f t="shared" si="49"/>
        <v>3185.05</v>
      </c>
      <c r="C131" s="20">
        <f t="shared" si="49"/>
        <v>3239.45</v>
      </c>
      <c r="D131" s="20">
        <f t="shared" si="49"/>
        <v>3278.4</v>
      </c>
      <c r="E131" s="20">
        <f t="shared" si="49"/>
        <v>3375.2</v>
      </c>
      <c r="F131" s="20">
        <f t="shared" si="49"/>
        <v>3473.15</v>
      </c>
      <c r="G131" s="20">
        <f t="shared" si="49"/>
        <v>3572.25</v>
      </c>
      <c r="H131" s="20">
        <f t="shared" si="49"/>
        <v>3667.8999999999996</v>
      </c>
      <c r="I131" s="20">
        <f t="shared" si="49"/>
        <v>3764.7</v>
      </c>
      <c r="J131" s="20">
        <f t="shared" si="49"/>
        <v>3879.25</v>
      </c>
      <c r="K131" s="20">
        <f t="shared" si="49"/>
        <v>3994.95</v>
      </c>
      <c r="L131" s="20">
        <f t="shared" si="49"/>
        <v>4111.8</v>
      </c>
      <c r="M131" s="20">
        <f t="shared" si="49"/>
        <v>4241.8</v>
      </c>
      <c r="N131" s="20">
        <f t="shared" si="49"/>
        <v>4360.95</v>
      </c>
      <c r="O131" s="20">
        <f t="shared" si="49"/>
        <v>4493.25</v>
      </c>
      <c r="P131" s="20">
        <f t="shared" si="49"/>
        <v>4627.8500000000004</v>
      </c>
      <c r="Q131" s="20">
        <f t="shared" si="49"/>
        <v>4775.6000000000004</v>
      </c>
      <c r="R131" s="20">
        <f t="shared" si="48"/>
        <v>4912.5</v>
      </c>
      <c r="S131" s="20">
        <f t="shared" si="48"/>
        <v>5063.7</v>
      </c>
      <c r="T131" s="20">
        <f t="shared" si="48"/>
        <v>5216.05</v>
      </c>
      <c r="U131" s="20">
        <f t="shared" si="48"/>
        <v>5370.7</v>
      </c>
      <c r="V131" s="20">
        <f t="shared" si="48"/>
        <v>5526.5</v>
      </c>
      <c r="W131" s="20">
        <f t="shared" si="48"/>
        <v>5696.6</v>
      </c>
      <c r="X131" s="20">
        <f t="shared" si="48"/>
        <v>5867.85</v>
      </c>
      <c r="Y131" s="20">
        <f t="shared" si="48"/>
        <v>6041.4</v>
      </c>
      <c r="Z131" s="20">
        <f t="shared" si="48"/>
        <v>6229.25</v>
      </c>
      <c r="AA131" s="20">
        <f t="shared" si="48"/>
        <v>6406.25</v>
      </c>
      <c r="AB131" s="20">
        <f t="shared" si="48"/>
        <v>6597.55</v>
      </c>
      <c r="AC131" s="20">
        <f t="shared" si="48"/>
        <v>6803.15</v>
      </c>
      <c r="AD131" s="20">
        <f t="shared" si="48"/>
        <v>6999.05</v>
      </c>
      <c r="AE131" s="20">
        <f t="shared" si="48"/>
        <v>7209.25</v>
      </c>
      <c r="AF131" s="20">
        <f t="shared" si="48"/>
        <v>7433.75</v>
      </c>
      <c r="AG131" s="20">
        <f t="shared" si="51"/>
        <v>7648.5499999999993</v>
      </c>
      <c r="AH131" s="20">
        <f t="shared" si="51"/>
        <v>7877.65</v>
      </c>
      <c r="AI131" s="20">
        <f t="shared" si="51"/>
        <v>8122.2000000000007</v>
      </c>
      <c r="AJ131" s="20">
        <f t="shared" si="51"/>
        <v>8369.0499999999993</v>
      </c>
      <c r="AK131" s="20">
        <f t="shared" si="51"/>
        <v>8618.2000000000007</v>
      </c>
      <c r="AL131" s="20">
        <f t="shared" si="51"/>
        <v>8870.7999999999993</v>
      </c>
      <c r="AM131" s="20">
        <f t="shared" si="51"/>
        <v>9137.7000000000007</v>
      </c>
      <c r="AN131" s="20">
        <f t="shared" si="51"/>
        <v>9408.0499999999993</v>
      </c>
      <c r="AO131" s="20">
        <f t="shared" si="51"/>
        <v>9692.7000000000007</v>
      </c>
      <c r="AP131" s="20">
        <f t="shared" si="51"/>
        <v>9980.7999999999993</v>
      </c>
      <c r="AQ131" s="20">
        <f t="shared" si="51"/>
        <v>10284.35</v>
      </c>
      <c r="AR131" s="20">
        <f t="shared" si="51"/>
        <v>10591.35</v>
      </c>
      <c r="AS131" s="20">
        <f t="shared" si="51"/>
        <v>10913.8</v>
      </c>
      <c r="AT131" s="20">
        <f t="shared" si="51"/>
        <v>11239.7</v>
      </c>
      <c r="AU131" s="20">
        <f t="shared" si="51"/>
        <v>11581.05</v>
      </c>
      <c r="AV131" s="20">
        <f t="shared" si="51"/>
        <v>11925.85</v>
      </c>
      <c r="AW131" s="20">
        <f t="shared" si="50"/>
        <v>12287.25</v>
      </c>
      <c r="AX131" s="20">
        <f t="shared" si="50"/>
        <v>12652.099999999999</v>
      </c>
      <c r="AY131" s="20">
        <f t="shared" si="50"/>
        <v>13033.55</v>
      </c>
      <c r="AZ131" s="20">
        <f t="shared" si="50"/>
        <v>13419.599999999999</v>
      </c>
      <c r="BA131" s="20">
        <f t="shared" si="50"/>
        <v>13821.1</v>
      </c>
      <c r="BB131" s="20">
        <f t="shared" si="50"/>
        <v>14239.2</v>
      </c>
      <c r="BC131" s="20">
        <f t="shared" si="50"/>
        <v>14661.900000000001</v>
      </c>
      <c r="BD131" s="20">
        <f t="shared" si="50"/>
        <v>15101.2</v>
      </c>
      <c r="BE131" s="20">
        <f t="shared" si="50"/>
        <v>15558.25</v>
      </c>
      <c r="BF131" s="20">
        <f t="shared" si="50"/>
        <v>16019.9</v>
      </c>
      <c r="BG131" s="20">
        <f t="shared" si="50"/>
        <v>16511.3</v>
      </c>
      <c r="BH131" s="20">
        <f t="shared" si="50"/>
        <v>17007.3</v>
      </c>
      <c r="BI131" s="20">
        <f t="shared" si="50"/>
        <v>17509.05</v>
      </c>
      <c r="BJ131" s="20">
        <f t="shared" si="50"/>
        <v>18040.55</v>
      </c>
      <c r="BK131" s="20">
        <f t="shared" si="50"/>
        <v>18577.8</v>
      </c>
      <c r="BL131" s="20">
        <f t="shared" si="41"/>
        <v>19132.8</v>
      </c>
      <c r="BM131" s="20">
        <f t="shared" si="41"/>
        <v>19706.7</v>
      </c>
      <c r="BN131" s="20">
        <f t="shared" si="41"/>
        <v>20298.349999999999</v>
      </c>
      <c r="BO131" s="20">
        <f t="shared" si="41"/>
        <v>20908.900000000001</v>
      </c>
    </row>
    <row r="132" spans="1:67" x14ac:dyDescent="0.2">
      <c r="A132">
        <v>116</v>
      </c>
      <c r="B132" s="20">
        <f t="shared" si="49"/>
        <v>3195.3199999999997</v>
      </c>
      <c r="C132" s="20">
        <f t="shared" si="49"/>
        <v>3249.88</v>
      </c>
      <c r="D132" s="20">
        <f t="shared" si="49"/>
        <v>3288.96</v>
      </c>
      <c r="E132" s="20">
        <f t="shared" si="49"/>
        <v>3386.08</v>
      </c>
      <c r="F132" s="20">
        <f t="shared" si="49"/>
        <v>3484.36</v>
      </c>
      <c r="G132" s="20">
        <f t="shared" si="49"/>
        <v>3583.8</v>
      </c>
      <c r="H132" s="20">
        <f t="shared" si="49"/>
        <v>3679.76</v>
      </c>
      <c r="I132" s="20">
        <f t="shared" si="49"/>
        <v>3776.88</v>
      </c>
      <c r="J132" s="20">
        <f t="shared" si="49"/>
        <v>3891.8</v>
      </c>
      <c r="K132" s="20">
        <f t="shared" si="49"/>
        <v>4007.88</v>
      </c>
      <c r="L132" s="20">
        <f t="shared" si="49"/>
        <v>4125.12</v>
      </c>
      <c r="M132" s="20">
        <f t="shared" si="49"/>
        <v>4255.5200000000004</v>
      </c>
      <c r="N132" s="20">
        <f t="shared" si="49"/>
        <v>4375.08</v>
      </c>
      <c r="O132" s="20">
        <f t="shared" si="49"/>
        <v>4507.8</v>
      </c>
      <c r="P132" s="20">
        <f t="shared" si="49"/>
        <v>4642.84</v>
      </c>
      <c r="Q132" s="20">
        <f t="shared" si="49"/>
        <v>4791.04</v>
      </c>
      <c r="R132" s="20">
        <f t="shared" si="48"/>
        <v>4928.3999999999996</v>
      </c>
      <c r="S132" s="20">
        <f t="shared" si="48"/>
        <v>5080.08</v>
      </c>
      <c r="T132" s="20">
        <f t="shared" si="48"/>
        <v>5232.92</v>
      </c>
      <c r="U132" s="20">
        <f t="shared" si="48"/>
        <v>5388.08</v>
      </c>
      <c r="V132" s="20">
        <f t="shared" si="48"/>
        <v>5544.4</v>
      </c>
      <c r="W132" s="20">
        <f t="shared" si="48"/>
        <v>5715.04</v>
      </c>
      <c r="X132" s="20">
        <f t="shared" si="48"/>
        <v>5886.84</v>
      </c>
      <c r="Y132" s="20">
        <f t="shared" si="48"/>
        <v>6060.96</v>
      </c>
      <c r="Z132" s="20">
        <f t="shared" si="48"/>
        <v>6249.4</v>
      </c>
      <c r="AA132" s="20">
        <f t="shared" si="48"/>
        <v>6427</v>
      </c>
      <c r="AB132" s="20">
        <f t="shared" si="48"/>
        <v>6618.92</v>
      </c>
      <c r="AC132" s="20">
        <f t="shared" si="48"/>
        <v>6825.16</v>
      </c>
      <c r="AD132" s="20">
        <f t="shared" si="48"/>
        <v>7021.72</v>
      </c>
      <c r="AE132" s="20">
        <f t="shared" si="48"/>
        <v>7232.6</v>
      </c>
      <c r="AF132" s="20">
        <f t="shared" si="48"/>
        <v>7457.8</v>
      </c>
      <c r="AG132" s="20">
        <f t="shared" si="51"/>
        <v>7673.32</v>
      </c>
      <c r="AH132" s="20">
        <f t="shared" si="51"/>
        <v>7903.16</v>
      </c>
      <c r="AI132" s="20">
        <f t="shared" si="51"/>
        <v>8148.48</v>
      </c>
      <c r="AJ132" s="20">
        <f t="shared" si="51"/>
        <v>8396.119999999999</v>
      </c>
      <c r="AK132" s="20">
        <f t="shared" si="51"/>
        <v>8646.08</v>
      </c>
      <c r="AL132" s="20">
        <f t="shared" si="51"/>
        <v>8899.52</v>
      </c>
      <c r="AM132" s="20">
        <f t="shared" si="51"/>
        <v>9167.2799999999988</v>
      </c>
      <c r="AN132" s="20">
        <f t="shared" si="51"/>
        <v>9438.52</v>
      </c>
      <c r="AO132" s="20">
        <f t="shared" si="51"/>
        <v>9724.08</v>
      </c>
      <c r="AP132" s="20">
        <f t="shared" si="51"/>
        <v>10013.119999999999</v>
      </c>
      <c r="AQ132" s="20">
        <f t="shared" si="51"/>
        <v>10317.64</v>
      </c>
      <c r="AR132" s="20">
        <f t="shared" si="51"/>
        <v>10625.64</v>
      </c>
      <c r="AS132" s="20">
        <f t="shared" si="51"/>
        <v>10949.119999999999</v>
      </c>
      <c r="AT132" s="20">
        <f t="shared" si="51"/>
        <v>11276.08</v>
      </c>
      <c r="AU132" s="20">
        <f t="shared" si="51"/>
        <v>11618.52</v>
      </c>
      <c r="AV132" s="20">
        <f t="shared" si="51"/>
        <v>11964.44</v>
      </c>
      <c r="AW132" s="20">
        <f t="shared" si="50"/>
        <v>12327</v>
      </c>
      <c r="AX132" s="20">
        <f t="shared" si="50"/>
        <v>12693.04</v>
      </c>
      <c r="AY132" s="20">
        <f t="shared" si="50"/>
        <v>13075.720000000001</v>
      </c>
      <c r="AZ132" s="20">
        <f t="shared" si="50"/>
        <v>13463.04</v>
      </c>
      <c r="BA132" s="20">
        <f t="shared" si="50"/>
        <v>13865.84</v>
      </c>
      <c r="BB132" s="20">
        <f t="shared" si="50"/>
        <v>14285.279999999999</v>
      </c>
      <c r="BC132" s="20">
        <f t="shared" si="50"/>
        <v>14709.36</v>
      </c>
      <c r="BD132" s="20">
        <f t="shared" si="50"/>
        <v>15150.08</v>
      </c>
      <c r="BE132" s="20">
        <f t="shared" si="50"/>
        <v>15608.6</v>
      </c>
      <c r="BF132" s="20">
        <f t="shared" si="50"/>
        <v>16071.76</v>
      </c>
      <c r="BG132" s="20">
        <f t="shared" si="50"/>
        <v>16564.72</v>
      </c>
      <c r="BH132" s="20">
        <f t="shared" si="50"/>
        <v>17062.32</v>
      </c>
      <c r="BI132" s="20">
        <f t="shared" si="50"/>
        <v>17565.72</v>
      </c>
      <c r="BJ132" s="20">
        <f t="shared" si="50"/>
        <v>18098.919999999998</v>
      </c>
      <c r="BK132" s="20">
        <f t="shared" si="50"/>
        <v>18637.919999999998</v>
      </c>
      <c r="BL132" s="20">
        <f t="shared" si="41"/>
        <v>19194.72</v>
      </c>
      <c r="BM132" s="20">
        <f t="shared" si="41"/>
        <v>19770.48</v>
      </c>
      <c r="BN132" s="20">
        <f t="shared" si="41"/>
        <v>20364.04</v>
      </c>
      <c r="BO132" s="20">
        <f t="shared" si="41"/>
        <v>20976.559999999998</v>
      </c>
    </row>
    <row r="133" spans="1:67" x14ac:dyDescent="0.2">
      <c r="A133">
        <v>117</v>
      </c>
      <c r="B133" s="20">
        <f t="shared" si="49"/>
        <v>3205.59</v>
      </c>
      <c r="C133" s="20">
        <f t="shared" si="49"/>
        <v>3260.31</v>
      </c>
      <c r="D133" s="20">
        <f t="shared" si="49"/>
        <v>3299.52</v>
      </c>
      <c r="E133" s="20">
        <f t="shared" si="49"/>
        <v>3396.96</v>
      </c>
      <c r="F133" s="20">
        <f t="shared" si="49"/>
        <v>3495.57</v>
      </c>
      <c r="G133" s="20">
        <f t="shared" si="49"/>
        <v>3595.3500000000004</v>
      </c>
      <c r="H133" s="20">
        <f t="shared" si="49"/>
        <v>3691.62</v>
      </c>
      <c r="I133" s="20">
        <f t="shared" si="49"/>
        <v>3789.06</v>
      </c>
      <c r="J133" s="20">
        <f t="shared" si="49"/>
        <v>3904.3500000000004</v>
      </c>
      <c r="K133" s="20">
        <f t="shared" si="49"/>
        <v>4020.81</v>
      </c>
      <c r="L133" s="20">
        <f t="shared" si="49"/>
        <v>4138.4400000000005</v>
      </c>
      <c r="M133" s="20">
        <f t="shared" si="49"/>
        <v>4269.24</v>
      </c>
      <c r="N133" s="20">
        <f t="shared" si="49"/>
        <v>4389.21</v>
      </c>
      <c r="O133" s="20">
        <f t="shared" si="49"/>
        <v>4522.3500000000004</v>
      </c>
      <c r="P133" s="20">
        <f t="shared" si="49"/>
        <v>4657.83</v>
      </c>
      <c r="Q133" s="20">
        <f t="shared" si="49"/>
        <v>4806.4799999999996</v>
      </c>
      <c r="R133" s="20">
        <f t="shared" si="48"/>
        <v>4944.3</v>
      </c>
      <c r="S133" s="20">
        <f t="shared" si="48"/>
        <v>5096.46</v>
      </c>
      <c r="T133" s="20">
        <f t="shared" si="48"/>
        <v>5249.79</v>
      </c>
      <c r="U133" s="20">
        <f t="shared" si="48"/>
        <v>5405.46</v>
      </c>
      <c r="V133" s="20">
        <f t="shared" si="48"/>
        <v>5562.2999999999993</v>
      </c>
      <c r="W133" s="20">
        <f t="shared" si="48"/>
        <v>5733.48</v>
      </c>
      <c r="X133" s="20">
        <f t="shared" si="48"/>
        <v>5905.83</v>
      </c>
      <c r="Y133" s="20">
        <f t="shared" si="48"/>
        <v>6080.52</v>
      </c>
      <c r="Z133" s="20">
        <f t="shared" si="48"/>
        <v>6269.5499999999993</v>
      </c>
      <c r="AA133" s="20">
        <f t="shared" si="48"/>
        <v>6447.75</v>
      </c>
      <c r="AB133" s="20">
        <f t="shared" si="48"/>
        <v>6640.29</v>
      </c>
      <c r="AC133" s="20">
        <f t="shared" si="48"/>
        <v>6847.17</v>
      </c>
      <c r="AD133" s="20">
        <f t="shared" si="48"/>
        <v>7044.39</v>
      </c>
      <c r="AE133" s="20">
        <f t="shared" si="48"/>
        <v>7255.9500000000007</v>
      </c>
      <c r="AF133" s="20">
        <f t="shared" si="48"/>
        <v>7481.85</v>
      </c>
      <c r="AG133" s="20">
        <f t="shared" si="51"/>
        <v>7698.09</v>
      </c>
      <c r="AH133" s="20">
        <f t="shared" si="51"/>
        <v>7928.67</v>
      </c>
      <c r="AI133" s="20">
        <f t="shared" si="51"/>
        <v>8174.76</v>
      </c>
      <c r="AJ133" s="20">
        <f t="shared" si="51"/>
        <v>8423.19</v>
      </c>
      <c r="AK133" s="20">
        <f t="shared" si="51"/>
        <v>8673.9599999999991</v>
      </c>
      <c r="AL133" s="20">
        <f t="shared" si="51"/>
        <v>8928.24</v>
      </c>
      <c r="AM133" s="20">
        <f t="shared" si="51"/>
        <v>9196.86</v>
      </c>
      <c r="AN133" s="20">
        <f t="shared" si="51"/>
        <v>9468.99</v>
      </c>
      <c r="AO133" s="20">
        <f t="shared" si="51"/>
        <v>9755.4599999999991</v>
      </c>
      <c r="AP133" s="20">
        <f t="shared" si="51"/>
        <v>10045.44</v>
      </c>
      <c r="AQ133" s="20">
        <f t="shared" si="51"/>
        <v>10350.93</v>
      </c>
      <c r="AR133" s="20">
        <f t="shared" si="51"/>
        <v>10659.93</v>
      </c>
      <c r="AS133" s="20">
        <f t="shared" si="51"/>
        <v>10984.439999999999</v>
      </c>
      <c r="AT133" s="20">
        <f t="shared" si="51"/>
        <v>11312.46</v>
      </c>
      <c r="AU133" s="20">
        <f t="shared" si="51"/>
        <v>11655.99</v>
      </c>
      <c r="AV133" s="20">
        <f t="shared" si="51"/>
        <v>12003.03</v>
      </c>
      <c r="AW133" s="20">
        <f t="shared" si="50"/>
        <v>12366.75</v>
      </c>
      <c r="AX133" s="20">
        <f t="shared" si="50"/>
        <v>12733.98</v>
      </c>
      <c r="AY133" s="20">
        <f t="shared" si="50"/>
        <v>13117.89</v>
      </c>
      <c r="AZ133" s="20">
        <f t="shared" si="50"/>
        <v>13506.48</v>
      </c>
      <c r="BA133" s="20">
        <f t="shared" si="50"/>
        <v>13910.58</v>
      </c>
      <c r="BB133" s="20">
        <f t="shared" si="50"/>
        <v>14331.36</v>
      </c>
      <c r="BC133" s="20">
        <f t="shared" si="50"/>
        <v>14756.82</v>
      </c>
      <c r="BD133" s="20">
        <f t="shared" si="50"/>
        <v>15198.96</v>
      </c>
      <c r="BE133" s="20">
        <f t="shared" si="50"/>
        <v>15658.95</v>
      </c>
      <c r="BF133" s="20">
        <f t="shared" si="50"/>
        <v>16123.619999999999</v>
      </c>
      <c r="BG133" s="20">
        <f t="shared" si="50"/>
        <v>16618.14</v>
      </c>
      <c r="BH133" s="20">
        <f t="shared" si="50"/>
        <v>17117.34</v>
      </c>
      <c r="BI133" s="20">
        <f t="shared" si="50"/>
        <v>17622.39</v>
      </c>
      <c r="BJ133" s="20">
        <f t="shared" si="50"/>
        <v>18157.29</v>
      </c>
      <c r="BK133" s="20">
        <f t="shared" si="50"/>
        <v>18698.04</v>
      </c>
      <c r="BL133" s="20">
        <f t="shared" si="41"/>
        <v>19256.64</v>
      </c>
      <c r="BM133" s="20">
        <f t="shared" si="41"/>
        <v>19834.260000000002</v>
      </c>
      <c r="BN133" s="20">
        <f t="shared" si="41"/>
        <v>20429.73</v>
      </c>
      <c r="BO133" s="20">
        <f t="shared" si="41"/>
        <v>21044.22</v>
      </c>
    </row>
    <row r="134" spans="1:67" x14ac:dyDescent="0.2">
      <c r="A134">
        <v>118</v>
      </c>
      <c r="B134" s="20">
        <f t="shared" si="49"/>
        <v>3215.8599999999997</v>
      </c>
      <c r="C134" s="20">
        <f t="shared" si="49"/>
        <v>3270.74</v>
      </c>
      <c r="D134" s="20">
        <f t="shared" si="49"/>
        <v>3310.08</v>
      </c>
      <c r="E134" s="20">
        <f t="shared" si="49"/>
        <v>3407.84</v>
      </c>
      <c r="F134" s="20">
        <f t="shared" si="49"/>
        <v>3506.78</v>
      </c>
      <c r="G134" s="20">
        <f t="shared" si="49"/>
        <v>3606.9</v>
      </c>
      <c r="H134" s="20">
        <f t="shared" si="49"/>
        <v>3703.48</v>
      </c>
      <c r="I134" s="20">
        <f t="shared" si="49"/>
        <v>3801.24</v>
      </c>
      <c r="J134" s="20">
        <f t="shared" si="49"/>
        <v>3916.9</v>
      </c>
      <c r="K134" s="20">
        <f t="shared" si="49"/>
        <v>4033.74</v>
      </c>
      <c r="L134" s="20">
        <f t="shared" si="49"/>
        <v>4151.76</v>
      </c>
      <c r="M134" s="20">
        <f t="shared" si="49"/>
        <v>4282.96</v>
      </c>
      <c r="N134" s="20">
        <f t="shared" si="49"/>
        <v>4403.34</v>
      </c>
      <c r="O134" s="20">
        <f t="shared" si="49"/>
        <v>4536.8999999999996</v>
      </c>
      <c r="P134" s="20">
        <f t="shared" si="49"/>
        <v>4672.82</v>
      </c>
      <c r="Q134" s="20">
        <f t="shared" si="49"/>
        <v>4821.92</v>
      </c>
      <c r="R134" s="20">
        <f t="shared" si="48"/>
        <v>4960.2</v>
      </c>
      <c r="S134" s="20">
        <f t="shared" si="48"/>
        <v>5112.84</v>
      </c>
      <c r="T134" s="20">
        <f t="shared" si="48"/>
        <v>5266.66</v>
      </c>
      <c r="U134" s="20">
        <f t="shared" si="48"/>
        <v>5422.84</v>
      </c>
      <c r="V134" s="20">
        <f t="shared" si="48"/>
        <v>5580.2</v>
      </c>
      <c r="W134" s="20">
        <f t="shared" si="48"/>
        <v>5751.92</v>
      </c>
      <c r="X134" s="20">
        <f t="shared" si="48"/>
        <v>5924.82</v>
      </c>
      <c r="Y134" s="20">
        <f t="shared" si="48"/>
        <v>6100.08</v>
      </c>
      <c r="Z134" s="20">
        <f t="shared" si="48"/>
        <v>6289.7</v>
      </c>
      <c r="AA134" s="20">
        <f t="shared" si="48"/>
        <v>6468.5</v>
      </c>
      <c r="AB134" s="20">
        <f t="shared" si="48"/>
        <v>6661.66</v>
      </c>
      <c r="AC134" s="20">
        <f t="shared" si="48"/>
        <v>6869.18</v>
      </c>
      <c r="AD134" s="20">
        <f t="shared" si="48"/>
        <v>7067.06</v>
      </c>
      <c r="AE134" s="20">
        <f t="shared" si="48"/>
        <v>7279.3</v>
      </c>
      <c r="AF134" s="20">
        <f t="shared" si="48"/>
        <v>7505.9</v>
      </c>
      <c r="AG134" s="20">
        <f t="shared" si="51"/>
        <v>7722.8600000000006</v>
      </c>
      <c r="AH134" s="20">
        <f t="shared" si="51"/>
        <v>7954.18</v>
      </c>
      <c r="AI134" s="20">
        <f t="shared" si="51"/>
        <v>8201.0400000000009</v>
      </c>
      <c r="AJ134" s="20">
        <f t="shared" si="51"/>
        <v>8450.26</v>
      </c>
      <c r="AK134" s="20">
        <f t="shared" si="51"/>
        <v>8701.84</v>
      </c>
      <c r="AL134" s="20">
        <f t="shared" si="51"/>
        <v>8956.9599999999991</v>
      </c>
      <c r="AM134" s="20">
        <f t="shared" si="51"/>
        <v>9226.4399999999987</v>
      </c>
      <c r="AN134" s="20">
        <f t="shared" si="51"/>
        <v>9499.4599999999991</v>
      </c>
      <c r="AO134" s="20">
        <f t="shared" si="51"/>
        <v>9786.84</v>
      </c>
      <c r="AP134" s="20">
        <f t="shared" si="51"/>
        <v>10077.76</v>
      </c>
      <c r="AQ134" s="20">
        <f t="shared" si="51"/>
        <v>10384.219999999999</v>
      </c>
      <c r="AR134" s="20">
        <f t="shared" si="51"/>
        <v>10694.22</v>
      </c>
      <c r="AS134" s="20">
        <f t="shared" si="51"/>
        <v>11019.76</v>
      </c>
      <c r="AT134" s="20">
        <f t="shared" si="51"/>
        <v>11348.84</v>
      </c>
      <c r="AU134" s="20">
        <f t="shared" si="51"/>
        <v>11693.46</v>
      </c>
      <c r="AV134" s="20">
        <f t="shared" si="51"/>
        <v>12041.62</v>
      </c>
      <c r="AW134" s="20">
        <f t="shared" si="50"/>
        <v>12406.5</v>
      </c>
      <c r="AX134" s="20">
        <f t="shared" si="50"/>
        <v>12774.92</v>
      </c>
      <c r="AY134" s="20">
        <f t="shared" si="50"/>
        <v>13160.060000000001</v>
      </c>
      <c r="AZ134" s="20">
        <f t="shared" si="50"/>
        <v>13549.92</v>
      </c>
      <c r="BA134" s="20">
        <f t="shared" si="50"/>
        <v>13955.32</v>
      </c>
      <c r="BB134" s="20">
        <f t="shared" si="50"/>
        <v>14377.439999999999</v>
      </c>
      <c r="BC134" s="20">
        <f t="shared" si="50"/>
        <v>14804.279999999999</v>
      </c>
      <c r="BD134" s="20">
        <f t="shared" si="50"/>
        <v>15247.84</v>
      </c>
      <c r="BE134" s="20">
        <f t="shared" si="50"/>
        <v>15709.3</v>
      </c>
      <c r="BF134" s="20">
        <f t="shared" si="50"/>
        <v>16175.48</v>
      </c>
      <c r="BG134" s="20">
        <f t="shared" si="50"/>
        <v>16671.560000000001</v>
      </c>
      <c r="BH134" s="20">
        <f t="shared" si="50"/>
        <v>17172.36</v>
      </c>
      <c r="BI134" s="20">
        <f t="shared" si="50"/>
        <v>17679.060000000001</v>
      </c>
      <c r="BJ134" s="20">
        <f t="shared" si="50"/>
        <v>18215.66</v>
      </c>
      <c r="BK134" s="20">
        <f t="shared" si="50"/>
        <v>18758.16</v>
      </c>
      <c r="BL134" s="20">
        <f t="shared" si="41"/>
        <v>19318.560000000001</v>
      </c>
      <c r="BM134" s="20">
        <f t="shared" si="41"/>
        <v>19898.04</v>
      </c>
      <c r="BN134" s="20">
        <f t="shared" si="41"/>
        <v>20495.419999999998</v>
      </c>
      <c r="BO134" s="20">
        <f t="shared" si="41"/>
        <v>21111.879999999997</v>
      </c>
    </row>
    <row r="135" spans="1:67" x14ac:dyDescent="0.2">
      <c r="A135">
        <v>119</v>
      </c>
      <c r="B135" s="20">
        <f t="shared" si="49"/>
        <v>3226.13</v>
      </c>
      <c r="C135" s="20">
        <f t="shared" si="49"/>
        <v>3281.17</v>
      </c>
      <c r="D135" s="20">
        <f t="shared" si="49"/>
        <v>3320.6400000000003</v>
      </c>
      <c r="E135" s="20">
        <f t="shared" si="49"/>
        <v>3418.7200000000003</v>
      </c>
      <c r="F135" s="20">
        <f t="shared" si="49"/>
        <v>3517.99</v>
      </c>
      <c r="G135" s="20">
        <f t="shared" si="49"/>
        <v>3618.45</v>
      </c>
      <c r="H135" s="20">
        <f t="shared" si="49"/>
        <v>3715.34</v>
      </c>
      <c r="I135" s="20">
        <f t="shared" si="49"/>
        <v>3813.42</v>
      </c>
      <c r="J135" s="20">
        <f t="shared" si="49"/>
        <v>3929.45</v>
      </c>
      <c r="K135" s="20">
        <f t="shared" si="49"/>
        <v>4046.67</v>
      </c>
      <c r="L135" s="20">
        <f t="shared" si="49"/>
        <v>4165.08</v>
      </c>
      <c r="M135" s="20">
        <f t="shared" si="49"/>
        <v>4296.68</v>
      </c>
      <c r="N135" s="20">
        <f t="shared" si="49"/>
        <v>4417.47</v>
      </c>
      <c r="O135" s="20">
        <f t="shared" si="49"/>
        <v>4551.45</v>
      </c>
      <c r="P135" s="20">
        <f t="shared" si="49"/>
        <v>4687.8099999999995</v>
      </c>
      <c r="Q135" s="20">
        <f t="shared" si="49"/>
        <v>4837.3599999999997</v>
      </c>
      <c r="R135" s="20">
        <f t="shared" si="48"/>
        <v>4976.1000000000004</v>
      </c>
      <c r="S135" s="20">
        <f t="shared" si="48"/>
        <v>5129.2199999999993</v>
      </c>
      <c r="T135" s="20">
        <f t="shared" si="48"/>
        <v>5283.5300000000007</v>
      </c>
      <c r="U135" s="20">
        <f t="shared" si="48"/>
        <v>5440.2199999999993</v>
      </c>
      <c r="V135" s="20">
        <f t="shared" si="48"/>
        <v>5598.1</v>
      </c>
      <c r="W135" s="20">
        <f t="shared" si="48"/>
        <v>5770.3600000000006</v>
      </c>
      <c r="X135" s="20">
        <f t="shared" si="48"/>
        <v>5943.8099999999995</v>
      </c>
      <c r="Y135" s="20">
        <f t="shared" si="48"/>
        <v>6119.6399999999994</v>
      </c>
      <c r="Z135" s="20">
        <f t="shared" si="48"/>
        <v>6309.85</v>
      </c>
      <c r="AA135" s="20">
        <f t="shared" si="48"/>
        <v>6489.25</v>
      </c>
      <c r="AB135" s="20">
        <f t="shared" si="48"/>
        <v>6683.0300000000007</v>
      </c>
      <c r="AC135" s="20">
        <f t="shared" si="48"/>
        <v>6891.1900000000005</v>
      </c>
      <c r="AD135" s="20">
        <f t="shared" si="48"/>
        <v>7089.73</v>
      </c>
      <c r="AE135" s="20">
        <f t="shared" si="48"/>
        <v>7302.65</v>
      </c>
      <c r="AF135" s="20">
        <f t="shared" si="48"/>
        <v>7529.9500000000007</v>
      </c>
      <c r="AG135" s="20">
        <f t="shared" si="51"/>
        <v>7747.63</v>
      </c>
      <c r="AH135" s="20">
        <f t="shared" si="51"/>
        <v>7979.6900000000005</v>
      </c>
      <c r="AI135" s="20">
        <f t="shared" si="51"/>
        <v>8227.32</v>
      </c>
      <c r="AJ135" s="20">
        <f t="shared" si="51"/>
        <v>8477.33</v>
      </c>
      <c r="AK135" s="20">
        <f t="shared" si="51"/>
        <v>8729.7199999999993</v>
      </c>
      <c r="AL135" s="20">
        <f t="shared" si="51"/>
        <v>8985.68</v>
      </c>
      <c r="AM135" s="20">
        <f t="shared" si="51"/>
        <v>9256.02</v>
      </c>
      <c r="AN135" s="20">
        <f t="shared" si="51"/>
        <v>9529.93</v>
      </c>
      <c r="AO135" s="20">
        <f t="shared" si="51"/>
        <v>9818.2199999999993</v>
      </c>
      <c r="AP135" s="20">
        <f t="shared" si="51"/>
        <v>10110.08</v>
      </c>
      <c r="AQ135" s="20">
        <f t="shared" si="51"/>
        <v>10417.51</v>
      </c>
      <c r="AR135" s="20">
        <f t="shared" si="51"/>
        <v>10728.51</v>
      </c>
      <c r="AS135" s="20">
        <f t="shared" si="51"/>
        <v>11055.08</v>
      </c>
      <c r="AT135" s="20">
        <f t="shared" si="51"/>
        <v>11385.220000000001</v>
      </c>
      <c r="AU135" s="20">
        <f t="shared" si="51"/>
        <v>11730.93</v>
      </c>
      <c r="AV135" s="20">
        <f t="shared" si="51"/>
        <v>12080.21</v>
      </c>
      <c r="AW135" s="20">
        <f t="shared" si="50"/>
        <v>12446.25</v>
      </c>
      <c r="AX135" s="20">
        <f t="shared" si="50"/>
        <v>12815.86</v>
      </c>
      <c r="AY135" s="20">
        <f t="shared" si="50"/>
        <v>13202.23</v>
      </c>
      <c r="AZ135" s="20">
        <f t="shared" si="50"/>
        <v>13593.36</v>
      </c>
      <c r="BA135" s="20">
        <f t="shared" si="50"/>
        <v>14000.060000000001</v>
      </c>
      <c r="BB135" s="20">
        <f t="shared" si="50"/>
        <v>14423.52</v>
      </c>
      <c r="BC135" s="20">
        <f t="shared" si="50"/>
        <v>14851.74</v>
      </c>
      <c r="BD135" s="20">
        <f t="shared" si="50"/>
        <v>15296.720000000001</v>
      </c>
      <c r="BE135" s="20">
        <f t="shared" si="50"/>
        <v>15759.650000000001</v>
      </c>
      <c r="BF135" s="20">
        <f t="shared" si="50"/>
        <v>16227.34</v>
      </c>
      <c r="BG135" s="20">
        <f t="shared" si="50"/>
        <v>16724.98</v>
      </c>
      <c r="BH135" s="20">
        <f t="shared" si="50"/>
        <v>17227.38</v>
      </c>
      <c r="BI135" s="20">
        <f t="shared" si="50"/>
        <v>17735.73</v>
      </c>
      <c r="BJ135" s="20">
        <f t="shared" si="50"/>
        <v>18274.03</v>
      </c>
      <c r="BK135" s="20">
        <f t="shared" si="50"/>
        <v>18818.28</v>
      </c>
      <c r="BL135" s="20">
        <f t="shared" si="41"/>
        <v>19380.48</v>
      </c>
      <c r="BM135" s="20">
        <f t="shared" si="41"/>
        <v>19961.82</v>
      </c>
      <c r="BN135" s="20">
        <f t="shared" si="41"/>
        <v>20561.11</v>
      </c>
      <c r="BO135" s="20">
        <f t="shared" si="41"/>
        <v>21179.54</v>
      </c>
    </row>
    <row r="136" spans="1:67" x14ac:dyDescent="0.2">
      <c r="A136">
        <v>120</v>
      </c>
      <c r="B136" s="20">
        <f t="shared" si="49"/>
        <v>3236.3999999999996</v>
      </c>
      <c r="C136" s="20">
        <f t="shared" si="49"/>
        <v>3291.6</v>
      </c>
      <c r="D136" s="20">
        <f t="shared" si="49"/>
        <v>3331.2</v>
      </c>
      <c r="E136" s="20">
        <f t="shared" si="49"/>
        <v>3429.6000000000004</v>
      </c>
      <c r="F136" s="20">
        <f t="shared" si="49"/>
        <v>3529.2</v>
      </c>
      <c r="G136" s="20">
        <f t="shared" si="49"/>
        <v>3630</v>
      </c>
      <c r="H136" s="20">
        <f t="shared" si="49"/>
        <v>3727.2</v>
      </c>
      <c r="I136" s="20">
        <f t="shared" si="49"/>
        <v>3825.6</v>
      </c>
      <c r="J136" s="20">
        <f t="shared" si="49"/>
        <v>3942</v>
      </c>
      <c r="K136" s="20">
        <f t="shared" si="49"/>
        <v>4059.6</v>
      </c>
      <c r="L136" s="20">
        <f t="shared" si="49"/>
        <v>4178.3999999999996</v>
      </c>
      <c r="M136" s="20">
        <f t="shared" si="49"/>
        <v>4310.3999999999996</v>
      </c>
      <c r="N136" s="20">
        <f t="shared" si="49"/>
        <v>4431.6000000000004</v>
      </c>
      <c r="O136" s="20">
        <f t="shared" si="49"/>
        <v>4566</v>
      </c>
      <c r="P136" s="20">
        <f t="shared" si="49"/>
        <v>4702.8</v>
      </c>
      <c r="Q136" s="20">
        <f t="shared" ref="Q136:AF151" si="52">IF((Q$8+(Q$9*$A136))&lt;Q$12,Q$12,Q$8+(Q$9*$A136))</f>
        <v>4852.8</v>
      </c>
      <c r="R136" s="20">
        <f t="shared" si="52"/>
        <v>4992</v>
      </c>
      <c r="S136" s="20">
        <f t="shared" si="52"/>
        <v>5145.6000000000004</v>
      </c>
      <c r="T136" s="20">
        <f t="shared" si="52"/>
        <v>5300.4</v>
      </c>
      <c r="U136" s="20">
        <f t="shared" si="52"/>
        <v>5457.6</v>
      </c>
      <c r="V136" s="20">
        <f t="shared" si="52"/>
        <v>5616</v>
      </c>
      <c r="W136" s="20">
        <f t="shared" si="52"/>
        <v>5788.8</v>
      </c>
      <c r="X136" s="20">
        <f t="shared" si="52"/>
        <v>5962.7999999999993</v>
      </c>
      <c r="Y136" s="20">
        <f t="shared" si="52"/>
        <v>6139.2</v>
      </c>
      <c r="Z136" s="20">
        <f t="shared" si="52"/>
        <v>6330</v>
      </c>
      <c r="AA136" s="20">
        <f t="shared" si="52"/>
        <v>6510</v>
      </c>
      <c r="AB136" s="20">
        <f t="shared" si="52"/>
        <v>6704.4</v>
      </c>
      <c r="AC136" s="20">
        <f t="shared" si="52"/>
        <v>6913.2000000000007</v>
      </c>
      <c r="AD136" s="20">
        <f t="shared" si="52"/>
        <v>7112.4</v>
      </c>
      <c r="AE136" s="20">
        <f t="shared" si="52"/>
        <v>7326</v>
      </c>
      <c r="AF136" s="20">
        <f t="shared" si="52"/>
        <v>7554</v>
      </c>
      <c r="AG136" s="20">
        <f t="shared" si="51"/>
        <v>7772.4</v>
      </c>
      <c r="AH136" s="20">
        <f t="shared" si="51"/>
        <v>8005.2000000000007</v>
      </c>
      <c r="AI136" s="20">
        <f t="shared" si="51"/>
        <v>8253.6</v>
      </c>
      <c r="AJ136" s="20">
        <f t="shared" si="51"/>
        <v>8504.4</v>
      </c>
      <c r="AK136" s="20">
        <f t="shared" si="51"/>
        <v>8757.6</v>
      </c>
      <c r="AL136" s="20">
        <f t="shared" si="51"/>
        <v>9014.4</v>
      </c>
      <c r="AM136" s="20">
        <f t="shared" si="51"/>
        <v>9285.6</v>
      </c>
      <c r="AN136" s="20">
        <f t="shared" si="51"/>
        <v>9560.4</v>
      </c>
      <c r="AO136" s="20">
        <f t="shared" si="51"/>
        <v>9849.6</v>
      </c>
      <c r="AP136" s="20">
        <f t="shared" si="51"/>
        <v>10142.4</v>
      </c>
      <c r="AQ136" s="20">
        <f t="shared" si="51"/>
        <v>10450.799999999999</v>
      </c>
      <c r="AR136" s="20">
        <f t="shared" si="51"/>
        <v>10762.8</v>
      </c>
      <c r="AS136" s="20">
        <f t="shared" si="51"/>
        <v>11090.4</v>
      </c>
      <c r="AT136" s="20">
        <f t="shared" si="51"/>
        <v>11421.6</v>
      </c>
      <c r="AU136" s="20">
        <f t="shared" si="51"/>
        <v>11768.4</v>
      </c>
      <c r="AV136" s="20">
        <f t="shared" si="51"/>
        <v>12118.8</v>
      </c>
      <c r="AW136" s="20">
        <f t="shared" si="50"/>
        <v>12486</v>
      </c>
      <c r="AX136" s="20">
        <f t="shared" si="50"/>
        <v>12856.8</v>
      </c>
      <c r="AY136" s="20">
        <f t="shared" si="50"/>
        <v>13244.400000000001</v>
      </c>
      <c r="AZ136" s="20">
        <f t="shared" si="50"/>
        <v>13636.8</v>
      </c>
      <c r="BA136" s="20">
        <f t="shared" si="50"/>
        <v>14044.8</v>
      </c>
      <c r="BB136" s="20">
        <f t="shared" si="50"/>
        <v>14469.599999999999</v>
      </c>
      <c r="BC136" s="20">
        <f t="shared" si="50"/>
        <v>14899.2</v>
      </c>
      <c r="BD136" s="20">
        <f t="shared" si="50"/>
        <v>15345.6</v>
      </c>
      <c r="BE136" s="20">
        <f t="shared" si="50"/>
        <v>15810</v>
      </c>
      <c r="BF136" s="20">
        <f t="shared" si="50"/>
        <v>16279.2</v>
      </c>
      <c r="BG136" s="20">
        <f t="shared" si="50"/>
        <v>16778.400000000001</v>
      </c>
      <c r="BH136" s="20">
        <f t="shared" si="50"/>
        <v>17282.400000000001</v>
      </c>
      <c r="BI136" s="20">
        <f t="shared" si="50"/>
        <v>17792.400000000001</v>
      </c>
      <c r="BJ136" s="20">
        <f t="shared" si="50"/>
        <v>18332.400000000001</v>
      </c>
      <c r="BK136" s="20">
        <f t="shared" si="50"/>
        <v>18878.400000000001</v>
      </c>
      <c r="BL136" s="20">
        <f t="shared" si="41"/>
        <v>19442.400000000001</v>
      </c>
      <c r="BM136" s="20">
        <f t="shared" si="41"/>
        <v>20025.599999999999</v>
      </c>
      <c r="BN136" s="20">
        <f t="shared" si="41"/>
        <v>20626.8</v>
      </c>
      <c r="BO136" s="20">
        <f t="shared" si="41"/>
        <v>21247.200000000001</v>
      </c>
    </row>
    <row r="137" spans="1:67" x14ac:dyDescent="0.2">
      <c r="A137">
        <v>121</v>
      </c>
      <c r="B137" s="20">
        <f t="shared" ref="B137:Q152" si="53">IF((B$8+(B$9*$A137))&lt;B$12,B$12,B$8+(B$9*$A137))</f>
        <v>3246.67</v>
      </c>
      <c r="C137" s="20">
        <f t="shared" si="53"/>
        <v>3302.0299999999997</v>
      </c>
      <c r="D137" s="20">
        <f t="shared" si="53"/>
        <v>3341.76</v>
      </c>
      <c r="E137" s="20">
        <f t="shared" si="53"/>
        <v>3440.48</v>
      </c>
      <c r="F137" s="20">
        <f t="shared" si="53"/>
        <v>3540.41</v>
      </c>
      <c r="G137" s="20">
        <f t="shared" si="53"/>
        <v>3641.55</v>
      </c>
      <c r="H137" s="20">
        <f t="shared" si="53"/>
        <v>3739.06</v>
      </c>
      <c r="I137" s="20">
        <f t="shared" si="53"/>
        <v>3837.7799999999997</v>
      </c>
      <c r="J137" s="20">
        <f t="shared" si="53"/>
        <v>3954.55</v>
      </c>
      <c r="K137" s="20">
        <f t="shared" si="53"/>
        <v>4072.5299999999997</v>
      </c>
      <c r="L137" s="20">
        <f t="shared" si="53"/>
        <v>4191.72</v>
      </c>
      <c r="M137" s="20">
        <f t="shared" si="53"/>
        <v>4324.12</v>
      </c>
      <c r="N137" s="20">
        <f t="shared" si="53"/>
        <v>4445.7299999999996</v>
      </c>
      <c r="O137" s="20">
        <f t="shared" si="53"/>
        <v>4580.55</v>
      </c>
      <c r="P137" s="20">
        <f t="shared" si="53"/>
        <v>4717.79</v>
      </c>
      <c r="Q137" s="20">
        <f t="shared" si="53"/>
        <v>4868.24</v>
      </c>
      <c r="R137" s="20">
        <f t="shared" si="52"/>
        <v>5007.8999999999996</v>
      </c>
      <c r="S137" s="20">
        <f t="shared" si="52"/>
        <v>5161.9799999999996</v>
      </c>
      <c r="T137" s="20">
        <f t="shared" si="52"/>
        <v>5317.27</v>
      </c>
      <c r="U137" s="20">
        <f t="shared" si="52"/>
        <v>5474.98</v>
      </c>
      <c r="V137" s="20">
        <f t="shared" si="52"/>
        <v>5633.9</v>
      </c>
      <c r="W137" s="20">
        <f t="shared" si="52"/>
        <v>5807.24</v>
      </c>
      <c r="X137" s="20">
        <f t="shared" si="52"/>
        <v>5981.79</v>
      </c>
      <c r="Y137" s="20">
        <f t="shared" si="52"/>
        <v>6158.76</v>
      </c>
      <c r="Z137" s="20">
        <f t="shared" si="52"/>
        <v>6350.15</v>
      </c>
      <c r="AA137" s="20">
        <f t="shared" si="52"/>
        <v>6530.75</v>
      </c>
      <c r="AB137" s="20">
        <f t="shared" si="52"/>
        <v>6725.77</v>
      </c>
      <c r="AC137" s="20">
        <f t="shared" si="52"/>
        <v>6935.21</v>
      </c>
      <c r="AD137" s="20">
        <f t="shared" si="52"/>
        <v>7135.07</v>
      </c>
      <c r="AE137" s="20">
        <f t="shared" si="52"/>
        <v>7349.35</v>
      </c>
      <c r="AF137" s="20">
        <f t="shared" si="52"/>
        <v>7578.05</v>
      </c>
      <c r="AG137" s="20">
        <f t="shared" si="51"/>
        <v>7797.17</v>
      </c>
      <c r="AH137" s="20">
        <f t="shared" si="51"/>
        <v>8030.71</v>
      </c>
      <c r="AI137" s="20">
        <f t="shared" si="51"/>
        <v>8279.880000000001</v>
      </c>
      <c r="AJ137" s="20">
        <f t="shared" si="51"/>
        <v>8531.4700000000012</v>
      </c>
      <c r="AK137" s="20">
        <f t="shared" si="51"/>
        <v>8785.48</v>
      </c>
      <c r="AL137" s="20">
        <f t="shared" si="51"/>
        <v>9043.119999999999</v>
      </c>
      <c r="AM137" s="20">
        <f t="shared" si="51"/>
        <v>9315.18</v>
      </c>
      <c r="AN137" s="20">
        <f t="shared" si="51"/>
        <v>9590.869999999999</v>
      </c>
      <c r="AO137" s="20">
        <f t="shared" si="51"/>
        <v>9880.98</v>
      </c>
      <c r="AP137" s="20">
        <f t="shared" si="51"/>
        <v>10174.720000000001</v>
      </c>
      <c r="AQ137" s="20">
        <f t="shared" si="51"/>
        <v>10484.09</v>
      </c>
      <c r="AR137" s="20">
        <f t="shared" si="51"/>
        <v>10797.09</v>
      </c>
      <c r="AS137" s="20">
        <f t="shared" si="51"/>
        <v>11125.720000000001</v>
      </c>
      <c r="AT137" s="20">
        <f t="shared" si="51"/>
        <v>11457.98</v>
      </c>
      <c r="AU137" s="20">
        <f t="shared" si="51"/>
        <v>11805.869999999999</v>
      </c>
      <c r="AV137" s="20">
        <f t="shared" si="51"/>
        <v>12157.39</v>
      </c>
      <c r="AW137" s="20">
        <f t="shared" si="50"/>
        <v>12525.75</v>
      </c>
      <c r="AX137" s="20">
        <f t="shared" si="50"/>
        <v>12897.74</v>
      </c>
      <c r="AY137" s="20">
        <f t="shared" si="50"/>
        <v>13286.57</v>
      </c>
      <c r="AZ137" s="20">
        <f t="shared" si="50"/>
        <v>13680.24</v>
      </c>
      <c r="BA137" s="20">
        <f t="shared" si="50"/>
        <v>14089.54</v>
      </c>
      <c r="BB137" s="20">
        <f t="shared" si="50"/>
        <v>14515.68</v>
      </c>
      <c r="BC137" s="20">
        <f t="shared" si="50"/>
        <v>14946.66</v>
      </c>
      <c r="BD137" s="20">
        <f t="shared" si="50"/>
        <v>15394.48</v>
      </c>
      <c r="BE137" s="20">
        <f t="shared" si="50"/>
        <v>15860.35</v>
      </c>
      <c r="BF137" s="20">
        <f t="shared" si="50"/>
        <v>16331.06</v>
      </c>
      <c r="BG137" s="20">
        <f t="shared" si="50"/>
        <v>16831.82</v>
      </c>
      <c r="BH137" s="20">
        <f t="shared" si="50"/>
        <v>17337.419999999998</v>
      </c>
      <c r="BI137" s="20">
        <f t="shared" si="50"/>
        <v>17849.07</v>
      </c>
      <c r="BJ137" s="20">
        <f t="shared" si="50"/>
        <v>18390.77</v>
      </c>
      <c r="BK137" s="20">
        <f t="shared" si="50"/>
        <v>18938.52</v>
      </c>
      <c r="BL137" s="20">
        <f t="shared" si="41"/>
        <v>19504.32</v>
      </c>
      <c r="BM137" s="20">
        <f t="shared" si="41"/>
        <v>20089.38</v>
      </c>
      <c r="BN137" s="20">
        <f t="shared" si="41"/>
        <v>20692.489999999998</v>
      </c>
      <c r="BO137" s="20">
        <f t="shared" si="41"/>
        <v>21314.86</v>
      </c>
    </row>
    <row r="138" spans="1:67" x14ac:dyDescent="0.2">
      <c r="A138">
        <v>122</v>
      </c>
      <c r="B138" s="20">
        <f t="shared" si="53"/>
        <v>3256.94</v>
      </c>
      <c r="C138" s="20">
        <f t="shared" si="53"/>
        <v>3312.46</v>
      </c>
      <c r="D138" s="20">
        <f t="shared" si="53"/>
        <v>3352.32</v>
      </c>
      <c r="E138" s="20">
        <f t="shared" si="53"/>
        <v>3451.36</v>
      </c>
      <c r="F138" s="20">
        <f t="shared" si="53"/>
        <v>3551.62</v>
      </c>
      <c r="G138" s="20">
        <f t="shared" si="53"/>
        <v>3653.1000000000004</v>
      </c>
      <c r="H138" s="20">
        <f t="shared" si="53"/>
        <v>3750.92</v>
      </c>
      <c r="I138" s="20">
        <f t="shared" si="53"/>
        <v>3849.96</v>
      </c>
      <c r="J138" s="20">
        <f t="shared" si="53"/>
        <v>3967.1000000000004</v>
      </c>
      <c r="K138" s="20">
        <f t="shared" si="53"/>
        <v>4085.46</v>
      </c>
      <c r="L138" s="20">
        <f t="shared" si="53"/>
        <v>4205.04</v>
      </c>
      <c r="M138" s="20">
        <f t="shared" si="53"/>
        <v>4337.84</v>
      </c>
      <c r="N138" s="20">
        <f t="shared" si="53"/>
        <v>4459.8600000000006</v>
      </c>
      <c r="O138" s="20">
        <f t="shared" si="53"/>
        <v>4595.1000000000004</v>
      </c>
      <c r="P138" s="20">
        <f t="shared" si="53"/>
        <v>4732.78</v>
      </c>
      <c r="Q138" s="20">
        <f t="shared" si="53"/>
        <v>4883.68</v>
      </c>
      <c r="R138" s="20">
        <f t="shared" si="52"/>
        <v>5023.8</v>
      </c>
      <c r="S138" s="20">
        <f t="shared" si="52"/>
        <v>5178.3599999999997</v>
      </c>
      <c r="T138" s="20">
        <f t="shared" si="52"/>
        <v>5334.14</v>
      </c>
      <c r="U138" s="20">
        <f t="shared" si="52"/>
        <v>5492.36</v>
      </c>
      <c r="V138" s="20">
        <f t="shared" si="52"/>
        <v>5651.7999999999993</v>
      </c>
      <c r="W138" s="20">
        <f t="shared" si="52"/>
        <v>5825.68</v>
      </c>
      <c r="X138" s="20">
        <f t="shared" si="52"/>
        <v>6000.78</v>
      </c>
      <c r="Y138" s="20">
        <f t="shared" si="52"/>
        <v>6178.32</v>
      </c>
      <c r="Z138" s="20">
        <f t="shared" si="52"/>
        <v>6370.2999999999993</v>
      </c>
      <c r="AA138" s="20">
        <f t="shared" si="52"/>
        <v>6551.5</v>
      </c>
      <c r="AB138" s="20">
        <f t="shared" si="52"/>
        <v>6747.14</v>
      </c>
      <c r="AC138" s="20">
        <f t="shared" si="52"/>
        <v>6957.22</v>
      </c>
      <c r="AD138" s="20">
        <f t="shared" si="52"/>
        <v>7157.74</v>
      </c>
      <c r="AE138" s="20">
        <f t="shared" si="52"/>
        <v>7372.7000000000007</v>
      </c>
      <c r="AF138" s="20">
        <f t="shared" si="52"/>
        <v>7602.1</v>
      </c>
      <c r="AG138" s="20">
        <f t="shared" si="51"/>
        <v>7821.9400000000005</v>
      </c>
      <c r="AH138" s="20">
        <f t="shared" si="51"/>
        <v>8056.22</v>
      </c>
      <c r="AI138" s="20">
        <f t="shared" si="51"/>
        <v>8306.16</v>
      </c>
      <c r="AJ138" s="20">
        <f t="shared" si="51"/>
        <v>8558.5400000000009</v>
      </c>
      <c r="AK138" s="20">
        <f t="shared" si="51"/>
        <v>8813.36</v>
      </c>
      <c r="AL138" s="20">
        <f t="shared" si="51"/>
        <v>9071.84</v>
      </c>
      <c r="AM138" s="20">
        <f t="shared" si="51"/>
        <v>9344.76</v>
      </c>
      <c r="AN138" s="20">
        <f t="shared" si="51"/>
        <v>9621.34</v>
      </c>
      <c r="AO138" s="20">
        <f t="shared" si="51"/>
        <v>9912.36</v>
      </c>
      <c r="AP138" s="20">
        <f t="shared" si="51"/>
        <v>10207.040000000001</v>
      </c>
      <c r="AQ138" s="20">
        <f t="shared" si="51"/>
        <v>10517.380000000001</v>
      </c>
      <c r="AR138" s="20">
        <f t="shared" si="51"/>
        <v>10831.380000000001</v>
      </c>
      <c r="AS138" s="20">
        <f t="shared" si="51"/>
        <v>11161.04</v>
      </c>
      <c r="AT138" s="20">
        <f t="shared" si="51"/>
        <v>11494.36</v>
      </c>
      <c r="AU138" s="20">
        <f t="shared" si="51"/>
        <v>11843.34</v>
      </c>
      <c r="AV138" s="20">
        <f t="shared" si="51"/>
        <v>12195.98</v>
      </c>
      <c r="AW138" s="20">
        <f t="shared" si="50"/>
        <v>12565.5</v>
      </c>
      <c r="AX138" s="20">
        <f t="shared" si="50"/>
        <v>12938.68</v>
      </c>
      <c r="AY138" s="20">
        <f t="shared" si="50"/>
        <v>13328.74</v>
      </c>
      <c r="AZ138" s="20">
        <f t="shared" si="50"/>
        <v>13723.68</v>
      </c>
      <c r="BA138" s="20">
        <f t="shared" si="50"/>
        <v>14134.28</v>
      </c>
      <c r="BB138" s="20">
        <f t="shared" si="50"/>
        <v>14561.76</v>
      </c>
      <c r="BC138" s="20">
        <f t="shared" si="50"/>
        <v>14994.119999999999</v>
      </c>
      <c r="BD138" s="20">
        <f t="shared" si="50"/>
        <v>15443.36</v>
      </c>
      <c r="BE138" s="20">
        <f t="shared" si="50"/>
        <v>15910.7</v>
      </c>
      <c r="BF138" s="20">
        <f t="shared" si="50"/>
        <v>16382.92</v>
      </c>
      <c r="BG138" s="20">
        <f t="shared" si="50"/>
        <v>16885.239999999998</v>
      </c>
      <c r="BH138" s="20">
        <f t="shared" si="50"/>
        <v>17392.440000000002</v>
      </c>
      <c r="BI138" s="20">
        <f t="shared" si="50"/>
        <v>17905.739999999998</v>
      </c>
      <c r="BJ138" s="20">
        <f t="shared" si="50"/>
        <v>18449.14</v>
      </c>
      <c r="BK138" s="20">
        <f t="shared" si="50"/>
        <v>18998.64</v>
      </c>
      <c r="BL138" s="20">
        <f t="shared" si="41"/>
        <v>19566.239999999998</v>
      </c>
      <c r="BM138" s="20">
        <f t="shared" si="41"/>
        <v>20153.16</v>
      </c>
      <c r="BN138" s="20">
        <f t="shared" si="41"/>
        <v>20758.18</v>
      </c>
      <c r="BO138" s="20">
        <f t="shared" si="41"/>
        <v>21382.52</v>
      </c>
    </row>
    <row r="139" spans="1:67" x14ac:dyDescent="0.2">
      <c r="A139">
        <v>123</v>
      </c>
      <c r="B139" s="20">
        <f t="shared" si="53"/>
        <v>3267.21</v>
      </c>
      <c r="C139" s="20">
        <f t="shared" si="53"/>
        <v>3322.89</v>
      </c>
      <c r="D139" s="20">
        <f t="shared" si="53"/>
        <v>3362.88</v>
      </c>
      <c r="E139" s="20">
        <f t="shared" si="53"/>
        <v>3462.24</v>
      </c>
      <c r="F139" s="20">
        <f t="shared" si="53"/>
        <v>3562.83</v>
      </c>
      <c r="G139" s="20">
        <f t="shared" si="53"/>
        <v>3664.65</v>
      </c>
      <c r="H139" s="20">
        <f t="shared" si="53"/>
        <v>3762.7799999999997</v>
      </c>
      <c r="I139" s="20">
        <f t="shared" si="53"/>
        <v>3862.14</v>
      </c>
      <c r="J139" s="20">
        <f t="shared" si="53"/>
        <v>3979.65</v>
      </c>
      <c r="K139" s="20">
        <f t="shared" si="53"/>
        <v>4098.3899999999994</v>
      </c>
      <c r="L139" s="20">
        <f t="shared" si="53"/>
        <v>4218.3600000000006</v>
      </c>
      <c r="M139" s="20">
        <f t="shared" si="53"/>
        <v>4351.5600000000004</v>
      </c>
      <c r="N139" s="20">
        <f t="shared" si="53"/>
        <v>4473.99</v>
      </c>
      <c r="O139" s="20">
        <f t="shared" si="53"/>
        <v>4609.6499999999996</v>
      </c>
      <c r="P139" s="20">
        <f t="shared" si="53"/>
        <v>4747.7700000000004</v>
      </c>
      <c r="Q139" s="20">
        <f t="shared" si="53"/>
        <v>4899.12</v>
      </c>
      <c r="R139" s="20">
        <f t="shared" si="52"/>
        <v>5039.7</v>
      </c>
      <c r="S139" s="20">
        <f t="shared" si="52"/>
        <v>5194.74</v>
      </c>
      <c r="T139" s="20">
        <f t="shared" si="52"/>
        <v>5351.01</v>
      </c>
      <c r="U139" s="20">
        <f t="shared" si="52"/>
        <v>5509.74</v>
      </c>
      <c r="V139" s="20">
        <f t="shared" si="52"/>
        <v>5669.7</v>
      </c>
      <c r="W139" s="20">
        <f t="shared" si="52"/>
        <v>5844.1200000000008</v>
      </c>
      <c r="X139" s="20">
        <f t="shared" si="52"/>
        <v>6019.77</v>
      </c>
      <c r="Y139" s="20">
        <f t="shared" si="52"/>
        <v>6197.8799999999992</v>
      </c>
      <c r="Z139" s="20">
        <f t="shared" si="52"/>
        <v>6390.45</v>
      </c>
      <c r="AA139" s="20">
        <f t="shared" si="52"/>
        <v>6572.25</v>
      </c>
      <c r="AB139" s="20">
        <f t="shared" si="52"/>
        <v>6768.51</v>
      </c>
      <c r="AC139" s="20">
        <f t="shared" si="52"/>
        <v>6979.23</v>
      </c>
      <c r="AD139" s="20">
        <f t="shared" si="52"/>
        <v>7180.41</v>
      </c>
      <c r="AE139" s="20">
        <f t="shared" si="52"/>
        <v>7396.05</v>
      </c>
      <c r="AF139" s="20">
        <f t="shared" si="52"/>
        <v>7626.15</v>
      </c>
      <c r="AG139" s="20">
        <f t="shared" si="51"/>
        <v>7846.71</v>
      </c>
      <c r="AH139" s="20">
        <f t="shared" si="51"/>
        <v>8081.73</v>
      </c>
      <c r="AI139" s="20">
        <f t="shared" si="51"/>
        <v>8332.44</v>
      </c>
      <c r="AJ139" s="20">
        <f t="shared" si="51"/>
        <v>8585.61</v>
      </c>
      <c r="AK139" s="20">
        <f t="shared" si="51"/>
        <v>8841.24</v>
      </c>
      <c r="AL139" s="20">
        <f t="shared" si="51"/>
        <v>9100.56</v>
      </c>
      <c r="AM139" s="20">
        <f t="shared" si="51"/>
        <v>9374.34</v>
      </c>
      <c r="AN139" s="20">
        <f t="shared" si="51"/>
        <v>9651.81</v>
      </c>
      <c r="AO139" s="20">
        <f t="shared" si="51"/>
        <v>9943.74</v>
      </c>
      <c r="AP139" s="20">
        <f t="shared" si="51"/>
        <v>10239.36</v>
      </c>
      <c r="AQ139" s="20">
        <f t="shared" si="51"/>
        <v>10550.67</v>
      </c>
      <c r="AR139" s="20">
        <f t="shared" si="51"/>
        <v>10865.67</v>
      </c>
      <c r="AS139" s="20">
        <f t="shared" si="51"/>
        <v>11196.36</v>
      </c>
      <c r="AT139" s="20">
        <f t="shared" si="51"/>
        <v>11530.740000000002</v>
      </c>
      <c r="AU139" s="20">
        <f t="shared" si="51"/>
        <v>11880.81</v>
      </c>
      <c r="AV139" s="20">
        <f t="shared" ref="AV139:BK154" si="54">IF((AV$8+(AV$9*$A139))&lt;AV$12,AV$12,AV$8+(AV$9*$A139))</f>
        <v>12234.57</v>
      </c>
      <c r="AW139" s="20">
        <f t="shared" si="54"/>
        <v>12605.25</v>
      </c>
      <c r="AX139" s="20">
        <f t="shared" si="54"/>
        <v>12979.619999999999</v>
      </c>
      <c r="AY139" s="20">
        <f t="shared" si="54"/>
        <v>13370.91</v>
      </c>
      <c r="AZ139" s="20">
        <f t="shared" si="54"/>
        <v>13767.119999999999</v>
      </c>
      <c r="BA139" s="20">
        <f t="shared" si="54"/>
        <v>14179.02</v>
      </c>
      <c r="BB139" s="20">
        <f t="shared" si="54"/>
        <v>14607.84</v>
      </c>
      <c r="BC139" s="20">
        <f t="shared" si="54"/>
        <v>15041.58</v>
      </c>
      <c r="BD139" s="20">
        <f t="shared" si="54"/>
        <v>15492.240000000002</v>
      </c>
      <c r="BE139" s="20">
        <f t="shared" si="54"/>
        <v>15961.05</v>
      </c>
      <c r="BF139" s="20">
        <f t="shared" si="54"/>
        <v>16434.78</v>
      </c>
      <c r="BG139" s="20">
        <f t="shared" si="54"/>
        <v>16938.66</v>
      </c>
      <c r="BH139" s="20">
        <f t="shared" si="54"/>
        <v>17447.46</v>
      </c>
      <c r="BI139" s="20">
        <f t="shared" si="54"/>
        <v>17962.41</v>
      </c>
      <c r="BJ139" s="20">
        <f t="shared" si="54"/>
        <v>18507.509999999998</v>
      </c>
      <c r="BK139" s="20">
        <f t="shared" si="54"/>
        <v>19058.759999999998</v>
      </c>
      <c r="BL139" s="20">
        <f t="shared" si="41"/>
        <v>19628.16</v>
      </c>
      <c r="BM139" s="20">
        <f t="shared" si="41"/>
        <v>20216.940000000002</v>
      </c>
      <c r="BN139" s="20">
        <f t="shared" si="41"/>
        <v>20823.87</v>
      </c>
      <c r="BO139" s="20">
        <f t="shared" si="41"/>
        <v>21450.18</v>
      </c>
    </row>
    <row r="140" spans="1:67" x14ac:dyDescent="0.2">
      <c r="A140">
        <v>124</v>
      </c>
      <c r="B140" s="20">
        <f t="shared" si="53"/>
        <v>3277.48</v>
      </c>
      <c r="C140" s="20">
        <f t="shared" si="53"/>
        <v>3333.3199999999997</v>
      </c>
      <c r="D140" s="20">
        <f t="shared" si="53"/>
        <v>3373.44</v>
      </c>
      <c r="E140" s="20">
        <f t="shared" si="53"/>
        <v>3473.12</v>
      </c>
      <c r="F140" s="20">
        <f t="shared" si="53"/>
        <v>3574.04</v>
      </c>
      <c r="G140" s="20">
        <f t="shared" si="53"/>
        <v>3676.2</v>
      </c>
      <c r="H140" s="20">
        <f t="shared" si="53"/>
        <v>3774.64</v>
      </c>
      <c r="I140" s="20">
        <f t="shared" si="53"/>
        <v>3874.3199999999997</v>
      </c>
      <c r="J140" s="20">
        <f t="shared" si="53"/>
        <v>3992.2</v>
      </c>
      <c r="K140" s="20">
        <f t="shared" si="53"/>
        <v>4111.32</v>
      </c>
      <c r="L140" s="20">
        <f t="shared" si="53"/>
        <v>4231.68</v>
      </c>
      <c r="M140" s="20">
        <f t="shared" si="53"/>
        <v>4365.28</v>
      </c>
      <c r="N140" s="20">
        <f t="shared" si="53"/>
        <v>4488.12</v>
      </c>
      <c r="O140" s="20">
        <f t="shared" si="53"/>
        <v>4624.2</v>
      </c>
      <c r="P140" s="20">
        <f t="shared" si="53"/>
        <v>4762.76</v>
      </c>
      <c r="Q140" s="20">
        <f t="shared" si="53"/>
        <v>4914.5599999999995</v>
      </c>
      <c r="R140" s="20">
        <f t="shared" si="52"/>
        <v>5055.6000000000004</v>
      </c>
      <c r="S140" s="20">
        <f t="shared" si="52"/>
        <v>5211.12</v>
      </c>
      <c r="T140" s="20">
        <f t="shared" si="52"/>
        <v>5367.88</v>
      </c>
      <c r="U140" s="20">
        <f t="shared" si="52"/>
        <v>5527.12</v>
      </c>
      <c r="V140" s="20">
        <f t="shared" si="52"/>
        <v>5687.6</v>
      </c>
      <c r="W140" s="20">
        <f t="shared" si="52"/>
        <v>5862.5599999999995</v>
      </c>
      <c r="X140" s="20">
        <f t="shared" si="52"/>
        <v>6038.76</v>
      </c>
      <c r="Y140" s="20">
        <f t="shared" si="52"/>
        <v>6217.4400000000005</v>
      </c>
      <c r="Z140" s="20">
        <f t="shared" si="52"/>
        <v>6410.6</v>
      </c>
      <c r="AA140" s="20">
        <f t="shared" si="52"/>
        <v>6593</v>
      </c>
      <c r="AB140" s="20">
        <f t="shared" si="52"/>
        <v>6789.88</v>
      </c>
      <c r="AC140" s="20">
        <f t="shared" si="52"/>
        <v>7001.24</v>
      </c>
      <c r="AD140" s="20">
        <f t="shared" si="52"/>
        <v>7203.08</v>
      </c>
      <c r="AE140" s="20">
        <f t="shared" si="52"/>
        <v>7419.4</v>
      </c>
      <c r="AF140" s="20">
        <f t="shared" si="52"/>
        <v>7650.2000000000007</v>
      </c>
      <c r="AG140" s="20">
        <f t="shared" ref="AG140:AV155" si="55">IF((AG$8+(AG$9*$A140))&lt;AG$12,AG$12,AG$8+(AG$9*$A140))</f>
        <v>7871.48</v>
      </c>
      <c r="AH140" s="20">
        <f t="shared" si="55"/>
        <v>8107.24</v>
      </c>
      <c r="AI140" s="20">
        <f t="shared" si="55"/>
        <v>8358.7200000000012</v>
      </c>
      <c r="AJ140" s="20">
        <f t="shared" si="55"/>
        <v>8612.68</v>
      </c>
      <c r="AK140" s="20">
        <f t="shared" si="55"/>
        <v>8869.119999999999</v>
      </c>
      <c r="AL140" s="20">
        <f t="shared" si="55"/>
        <v>9129.2799999999988</v>
      </c>
      <c r="AM140" s="20">
        <f t="shared" si="55"/>
        <v>9403.92</v>
      </c>
      <c r="AN140" s="20">
        <f t="shared" si="55"/>
        <v>9682.2799999999988</v>
      </c>
      <c r="AO140" s="20">
        <f t="shared" si="55"/>
        <v>9975.119999999999</v>
      </c>
      <c r="AP140" s="20">
        <f t="shared" si="55"/>
        <v>10271.68</v>
      </c>
      <c r="AQ140" s="20">
        <f t="shared" si="55"/>
        <v>10583.96</v>
      </c>
      <c r="AR140" s="20">
        <f t="shared" si="55"/>
        <v>10899.96</v>
      </c>
      <c r="AS140" s="20">
        <f t="shared" si="55"/>
        <v>11231.68</v>
      </c>
      <c r="AT140" s="20">
        <f t="shared" si="55"/>
        <v>11567.119999999999</v>
      </c>
      <c r="AU140" s="20">
        <f t="shared" si="55"/>
        <v>11918.279999999999</v>
      </c>
      <c r="AV140" s="20">
        <f t="shared" si="55"/>
        <v>12273.16</v>
      </c>
      <c r="AW140" s="20">
        <f t="shared" si="54"/>
        <v>12645</v>
      </c>
      <c r="AX140" s="20">
        <f t="shared" si="54"/>
        <v>13020.56</v>
      </c>
      <c r="AY140" s="20">
        <f t="shared" si="54"/>
        <v>13413.08</v>
      </c>
      <c r="AZ140" s="20">
        <f t="shared" si="54"/>
        <v>13810.56</v>
      </c>
      <c r="BA140" s="20">
        <f t="shared" si="54"/>
        <v>14223.76</v>
      </c>
      <c r="BB140" s="20">
        <f t="shared" si="54"/>
        <v>14653.92</v>
      </c>
      <c r="BC140" s="20">
        <f t="shared" si="54"/>
        <v>15089.04</v>
      </c>
      <c r="BD140" s="20">
        <f t="shared" si="54"/>
        <v>15541.119999999999</v>
      </c>
      <c r="BE140" s="20">
        <f t="shared" si="54"/>
        <v>16011.400000000001</v>
      </c>
      <c r="BF140" s="20">
        <f t="shared" si="54"/>
        <v>16486.64</v>
      </c>
      <c r="BG140" s="20">
        <f t="shared" si="54"/>
        <v>16992.080000000002</v>
      </c>
      <c r="BH140" s="20">
        <f t="shared" si="54"/>
        <v>17502.48</v>
      </c>
      <c r="BI140" s="20">
        <f t="shared" si="54"/>
        <v>18019.080000000002</v>
      </c>
      <c r="BJ140" s="20">
        <f t="shared" si="54"/>
        <v>18565.88</v>
      </c>
      <c r="BK140" s="20">
        <f t="shared" si="54"/>
        <v>19118.88</v>
      </c>
      <c r="BL140" s="20">
        <f t="shared" si="41"/>
        <v>19690.080000000002</v>
      </c>
      <c r="BM140" s="20">
        <f t="shared" si="41"/>
        <v>20280.72</v>
      </c>
      <c r="BN140" s="20">
        <f t="shared" si="41"/>
        <v>20889.559999999998</v>
      </c>
      <c r="BO140" s="20">
        <f t="shared" si="41"/>
        <v>21517.84</v>
      </c>
    </row>
    <row r="141" spans="1:67" x14ac:dyDescent="0.2">
      <c r="A141">
        <v>125</v>
      </c>
      <c r="B141" s="20">
        <f t="shared" si="53"/>
        <v>3287.75</v>
      </c>
      <c r="C141" s="20">
        <f t="shared" si="53"/>
        <v>3343.75</v>
      </c>
      <c r="D141" s="20">
        <f t="shared" si="53"/>
        <v>3384</v>
      </c>
      <c r="E141" s="20">
        <f t="shared" si="53"/>
        <v>3484</v>
      </c>
      <c r="F141" s="20">
        <f t="shared" si="53"/>
        <v>3585.25</v>
      </c>
      <c r="G141" s="20">
        <f t="shared" si="53"/>
        <v>3687.75</v>
      </c>
      <c r="H141" s="20">
        <f t="shared" si="53"/>
        <v>3786.5</v>
      </c>
      <c r="I141" s="20">
        <f t="shared" si="53"/>
        <v>3886.5</v>
      </c>
      <c r="J141" s="20">
        <f t="shared" si="53"/>
        <v>4004.75</v>
      </c>
      <c r="K141" s="20">
        <f t="shared" si="53"/>
        <v>4124.25</v>
      </c>
      <c r="L141" s="20">
        <f t="shared" si="53"/>
        <v>4245</v>
      </c>
      <c r="M141" s="20">
        <f t="shared" si="53"/>
        <v>4379</v>
      </c>
      <c r="N141" s="20">
        <f t="shared" si="53"/>
        <v>4502.25</v>
      </c>
      <c r="O141" s="20">
        <f t="shared" si="53"/>
        <v>4638.75</v>
      </c>
      <c r="P141" s="20">
        <f t="shared" si="53"/>
        <v>4777.75</v>
      </c>
      <c r="Q141" s="20">
        <f t="shared" si="53"/>
        <v>4930</v>
      </c>
      <c r="R141" s="20">
        <f t="shared" si="52"/>
        <v>5071.5</v>
      </c>
      <c r="S141" s="20">
        <f t="shared" si="52"/>
        <v>5227.5</v>
      </c>
      <c r="T141" s="20">
        <f t="shared" si="52"/>
        <v>5384.75</v>
      </c>
      <c r="U141" s="20">
        <f t="shared" si="52"/>
        <v>5544.5</v>
      </c>
      <c r="V141" s="20">
        <f t="shared" si="52"/>
        <v>5705.5</v>
      </c>
      <c r="W141" s="20">
        <f t="shared" si="52"/>
        <v>5881</v>
      </c>
      <c r="X141" s="20">
        <f t="shared" si="52"/>
        <v>6057.75</v>
      </c>
      <c r="Y141" s="20">
        <f t="shared" si="52"/>
        <v>6237</v>
      </c>
      <c r="Z141" s="20">
        <f t="shared" si="52"/>
        <v>6430.75</v>
      </c>
      <c r="AA141" s="20">
        <f t="shared" si="52"/>
        <v>6613.75</v>
      </c>
      <c r="AB141" s="20">
        <f t="shared" si="52"/>
        <v>6811.25</v>
      </c>
      <c r="AC141" s="20">
        <f t="shared" si="52"/>
        <v>7023.25</v>
      </c>
      <c r="AD141" s="20">
        <f t="shared" si="52"/>
        <v>7225.75</v>
      </c>
      <c r="AE141" s="20">
        <f t="shared" si="52"/>
        <v>7442.75</v>
      </c>
      <c r="AF141" s="20">
        <f t="shared" si="52"/>
        <v>7674.25</v>
      </c>
      <c r="AG141" s="20">
        <f t="shared" si="55"/>
        <v>7896.25</v>
      </c>
      <c r="AH141" s="20">
        <f t="shared" si="55"/>
        <v>8132.75</v>
      </c>
      <c r="AI141" s="20">
        <f t="shared" si="55"/>
        <v>8385</v>
      </c>
      <c r="AJ141" s="20">
        <f t="shared" si="55"/>
        <v>8639.75</v>
      </c>
      <c r="AK141" s="20">
        <f t="shared" si="55"/>
        <v>8897</v>
      </c>
      <c r="AL141" s="20">
        <f t="shared" si="55"/>
        <v>9158</v>
      </c>
      <c r="AM141" s="20">
        <f t="shared" si="55"/>
        <v>9433.5</v>
      </c>
      <c r="AN141" s="20">
        <f t="shared" si="55"/>
        <v>9712.75</v>
      </c>
      <c r="AO141" s="20">
        <f t="shared" si="55"/>
        <v>10006.5</v>
      </c>
      <c r="AP141" s="20">
        <f t="shared" si="55"/>
        <v>10304</v>
      </c>
      <c r="AQ141" s="20">
        <f t="shared" si="55"/>
        <v>10617.25</v>
      </c>
      <c r="AR141" s="20">
        <f t="shared" si="55"/>
        <v>10934.25</v>
      </c>
      <c r="AS141" s="20">
        <f t="shared" si="55"/>
        <v>11267</v>
      </c>
      <c r="AT141" s="20">
        <f t="shared" si="55"/>
        <v>11603.5</v>
      </c>
      <c r="AU141" s="20">
        <f t="shared" si="55"/>
        <v>11955.75</v>
      </c>
      <c r="AV141" s="20">
        <f t="shared" si="55"/>
        <v>12311.75</v>
      </c>
      <c r="AW141" s="20">
        <f t="shared" si="54"/>
        <v>12684.75</v>
      </c>
      <c r="AX141" s="20">
        <f t="shared" si="54"/>
        <v>13061.5</v>
      </c>
      <c r="AY141" s="20">
        <f t="shared" si="54"/>
        <v>13455.25</v>
      </c>
      <c r="AZ141" s="20">
        <f t="shared" si="54"/>
        <v>13854</v>
      </c>
      <c r="BA141" s="20">
        <f t="shared" si="54"/>
        <v>14268.5</v>
      </c>
      <c r="BB141" s="20">
        <f t="shared" si="54"/>
        <v>14700</v>
      </c>
      <c r="BC141" s="20">
        <f t="shared" si="54"/>
        <v>15136.5</v>
      </c>
      <c r="BD141" s="20">
        <f t="shared" si="54"/>
        <v>15590</v>
      </c>
      <c r="BE141" s="20">
        <f t="shared" si="54"/>
        <v>16061.75</v>
      </c>
      <c r="BF141" s="20">
        <f t="shared" si="54"/>
        <v>16538.5</v>
      </c>
      <c r="BG141" s="20">
        <f t="shared" si="54"/>
        <v>17045.5</v>
      </c>
      <c r="BH141" s="20">
        <f t="shared" si="54"/>
        <v>17557.5</v>
      </c>
      <c r="BI141" s="20">
        <f t="shared" si="54"/>
        <v>18075.75</v>
      </c>
      <c r="BJ141" s="20">
        <f t="shared" si="54"/>
        <v>18624.25</v>
      </c>
      <c r="BK141" s="20">
        <f t="shared" si="54"/>
        <v>19179</v>
      </c>
      <c r="BL141" s="20">
        <f t="shared" si="41"/>
        <v>19752</v>
      </c>
      <c r="BM141" s="20">
        <f t="shared" si="41"/>
        <v>20344.5</v>
      </c>
      <c r="BN141" s="20">
        <f t="shared" si="41"/>
        <v>20955.25</v>
      </c>
      <c r="BO141" s="20">
        <f t="shared" si="41"/>
        <v>21585.5</v>
      </c>
    </row>
    <row r="142" spans="1:67" x14ac:dyDescent="0.2">
      <c r="A142">
        <v>126</v>
      </c>
      <c r="B142" s="20">
        <f t="shared" si="53"/>
        <v>3298.02</v>
      </c>
      <c r="C142" s="20">
        <f t="shared" si="53"/>
        <v>3354.1800000000003</v>
      </c>
      <c r="D142" s="20">
        <f t="shared" si="53"/>
        <v>3394.5600000000004</v>
      </c>
      <c r="E142" s="20">
        <f t="shared" si="53"/>
        <v>3494.88</v>
      </c>
      <c r="F142" s="20">
        <f t="shared" si="53"/>
        <v>3596.46</v>
      </c>
      <c r="G142" s="20">
        <f t="shared" si="53"/>
        <v>3699.3</v>
      </c>
      <c r="H142" s="20">
        <f t="shared" si="53"/>
        <v>3798.3599999999997</v>
      </c>
      <c r="I142" s="20">
        <f t="shared" si="53"/>
        <v>3898.6800000000003</v>
      </c>
      <c r="J142" s="20">
        <f t="shared" si="53"/>
        <v>4017.3</v>
      </c>
      <c r="K142" s="20">
        <f t="shared" si="53"/>
        <v>4137.18</v>
      </c>
      <c r="L142" s="20">
        <f t="shared" si="53"/>
        <v>4258.32</v>
      </c>
      <c r="M142" s="20">
        <f t="shared" si="53"/>
        <v>4392.72</v>
      </c>
      <c r="N142" s="20">
        <f t="shared" si="53"/>
        <v>4516.38</v>
      </c>
      <c r="O142" s="20">
        <f t="shared" si="53"/>
        <v>4653.3</v>
      </c>
      <c r="P142" s="20">
        <f t="shared" si="53"/>
        <v>4792.74</v>
      </c>
      <c r="Q142" s="20">
        <f t="shared" si="53"/>
        <v>4945.4399999999996</v>
      </c>
      <c r="R142" s="20">
        <f t="shared" si="52"/>
        <v>5087.3999999999996</v>
      </c>
      <c r="S142" s="20">
        <f t="shared" si="52"/>
        <v>5243.8799999999992</v>
      </c>
      <c r="T142" s="20">
        <f t="shared" si="52"/>
        <v>5401.6200000000008</v>
      </c>
      <c r="U142" s="20">
        <f t="shared" si="52"/>
        <v>5561.8799999999992</v>
      </c>
      <c r="V142" s="20">
        <f t="shared" si="52"/>
        <v>5723.4</v>
      </c>
      <c r="W142" s="20">
        <f t="shared" si="52"/>
        <v>5899.4400000000005</v>
      </c>
      <c r="X142" s="20">
        <f t="shared" si="52"/>
        <v>6076.74</v>
      </c>
      <c r="Y142" s="20">
        <f t="shared" si="52"/>
        <v>6256.5599999999995</v>
      </c>
      <c r="Z142" s="20">
        <f t="shared" si="52"/>
        <v>6450.9</v>
      </c>
      <c r="AA142" s="20">
        <f t="shared" si="52"/>
        <v>6634.5</v>
      </c>
      <c r="AB142" s="20">
        <f t="shared" si="52"/>
        <v>6832.6200000000008</v>
      </c>
      <c r="AC142" s="20">
        <f t="shared" si="52"/>
        <v>7045.26</v>
      </c>
      <c r="AD142" s="20">
        <f t="shared" si="52"/>
        <v>7248.42</v>
      </c>
      <c r="AE142" s="20">
        <f t="shared" si="52"/>
        <v>7466.1</v>
      </c>
      <c r="AF142" s="20">
        <f t="shared" si="52"/>
        <v>7698.3</v>
      </c>
      <c r="AG142" s="20">
        <f t="shared" si="55"/>
        <v>7921.02</v>
      </c>
      <c r="AH142" s="20">
        <f t="shared" si="55"/>
        <v>8158.26</v>
      </c>
      <c r="AI142" s="20">
        <f t="shared" si="55"/>
        <v>8411.2800000000007</v>
      </c>
      <c r="AJ142" s="20">
        <f t="shared" si="55"/>
        <v>8666.82</v>
      </c>
      <c r="AK142" s="20">
        <f t="shared" si="55"/>
        <v>8924.8799999999992</v>
      </c>
      <c r="AL142" s="20">
        <f t="shared" si="55"/>
        <v>9186.7199999999993</v>
      </c>
      <c r="AM142" s="20">
        <f t="shared" si="55"/>
        <v>9463.08</v>
      </c>
      <c r="AN142" s="20">
        <f t="shared" si="55"/>
        <v>9743.2199999999993</v>
      </c>
      <c r="AO142" s="20">
        <f t="shared" si="55"/>
        <v>10037.879999999999</v>
      </c>
      <c r="AP142" s="20">
        <f t="shared" si="55"/>
        <v>10336.32</v>
      </c>
      <c r="AQ142" s="20">
        <f t="shared" si="55"/>
        <v>10650.54</v>
      </c>
      <c r="AR142" s="20">
        <f t="shared" si="55"/>
        <v>10968.54</v>
      </c>
      <c r="AS142" s="20">
        <f t="shared" si="55"/>
        <v>11302.32</v>
      </c>
      <c r="AT142" s="20">
        <f t="shared" si="55"/>
        <v>11639.880000000001</v>
      </c>
      <c r="AU142" s="20">
        <f t="shared" si="55"/>
        <v>11993.220000000001</v>
      </c>
      <c r="AV142" s="20">
        <f t="shared" si="55"/>
        <v>12350.34</v>
      </c>
      <c r="AW142" s="20">
        <f t="shared" si="54"/>
        <v>12724.5</v>
      </c>
      <c r="AX142" s="20">
        <f t="shared" si="54"/>
        <v>13102.439999999999</v>
      </c>
      <c r="AY142" s="20">
        <f t="shared" si="54"/>
        <v>13497.42</v>
      </c>
      <c r="AZ142" s="20">
        <f t="shared" si="54"/>
        <v>13897.439999999999</v>
      </c>
      <c r="BA142" s="20">
        <f t="shared" si="54"/>
        <v>14313.240000000002</v>
      </c>
      <c r="BB142" s="20">
        <f t="shared" si="54"/>
        <v>14746.08</v>
      </c>
      <c r="BC142" s="20">
        <f t="shared" si="54"/>
        <v>15183.96</v>
      </c>
      <c r="BD142" s="20">
        <f t="shared" si="54"/>
        <v>15638.880000000001</v>
      </c>
      <c r="BE142" s="20">
        <f t="shared" si="54"/>
        <v>16112.1</v>
      </c>
      <c r="BF142" s="20">
        <f t="shared" si="54"/>
        <v>16590.36</v>
      </c>
      <c r="BG142" s="20">
        <f t="shared" si="54"/>
        <v>17098.919999999998</v>
      </c>
      <c r="BH142" s="20">
        <f t="shared" si="54"/>
        <v>17612.52</v>
      </c>
      <c r="BI142" s="20">
        <f t="shared" si="54"/>
        <v>18132.419999999998</v>
      </c>
      <c r="BJ142" s="20">
        <f t="shared" si="54"/>
        <v>18682.62</v>
      </c>
      <c r="BK142" s="20">
        <f t="shared" si="54"/>
        <v>19239.12</v>
      </c>
      <c r="BL142" s="20">
        <f t="shared" si="41"/>
        <v>19813.919999999998</v>
      </c>
      <c r="BM142" s="20">
        <f t="shared" si="41"/>
        <v>20408.28</v>
      </c>
      <c r="BN142" s="20">
        <f t="shared" si="41"/>
        <v>21020.940000000002</v>
      </c>
      <c r="BO142" s="20">
        <f t="shared" si="41"/>
        <v>21653.16</v>
      </c>
    </row>
    <row r="143" spans="1:67" x14ac:dyDescent="0.2">
      <c r="A143">
        <v>127</v>
      </c>
      <c r="B143" s="20">
        <f t="shared" si="53"/>
        <v>3308.29</v>
      </c>
      <c r="C143" s="20">
        <f t="shared" si="53"/>
        <v>3364.6099999999997</v>
      </c>
      <c r="D143" s="20">
        <f t="shared" si="53"/>
        <v>3405.12</v>
      </c>
      <c r="E143" s="20">
        <f t="shared" si="53"/>
        <v>3505.76</v>
      </c>
      <c r="F143" s="20">
        <f t="shared" si="53"/>
        <v>3607.67</v>
      </c>
      <c r="G143" s="20">
        <f t="shared" si="53"/>
        <v>3710.8500000000004</v>
      </c>
      <c r="H143" s="20">
        <f t="shared" si="53"/>
        <v>3810.2200000000003</v>
      </c>
      <c r="I143" s="20">
        <f t="shared" si="53"/>
        <v>3910.8599999999997</v>
      </c>
      <c r="J143" s="20">
        <f t="shared" si="53"/>
        <v>4029.8500000000004</v>
      </c>
      <c r="K143" s="20">
        <f t="shared" si="53"/>
        <v>4150.1099999999997</v>
      </c>
      <c r="L143" s="20">
        <f t="shared" si="53"/>
        <v>4271.6400000000003</v>
      </c>
      <c r="M143" s="20">
        <f t="shared" si="53"/>
        <v>4406.4400000000005</v>
      </c>
      <c r="N143" s="20">
        <f t="shared" si="53"/>
        <v>4530.51</v>
      </c>
      <c r="O143" s="20">
        <f t="shared" si="53"/>
        <v>4667.8500000000004</v>
      </c>
      <c r="P143" s="20">
        <f t="shared" si="53"/>
        <v>4807.7299999999996</v>
      </c>
      <c r="Q143" s="20">
        <f t="shared" si="53"/>
        <v>4960.88</v>
      </c>
      <c r="R143" s="20">
        <f t="shared" si="52"/>
        <v>5103.3</v>
      </c>
      <c r="S143" s="20">
        <f t="shared" si="52"/>
        <v>5260.26</v>
      </c>
      <c r="T143" s="20">
        <f t="shared" si="52"/>
        <v>5418.49</v>
      </c>
      <c r="U143" s="20">
        <f t="shared" si="52"/>
        <v>5579.26</v>
      </c>
      <c r="V143" s="20">
        <f t="shared" si="52"/>
        <v>5741.2999999999993</v>
      </c>
      <c r="W143" s="20">
        <f t="shared" si="52"/>
        <v>5917.88</v>
      </c>
      <c r="X143" s="20">
        <f t="shared" si="52"/>
        <v>6095.73</v>
      </c>
      <c r="Y143" s="20">
        <f t="shared" si="52"/>
        <v>6276.12</v>
      </c>
      <c r="Z143" s="20">
        <f t="shared" si="52"/>
        <v>6471.0499999999993</v>
      </c>
      <c r="AA143" s="20">
        <f t="shared" si="52"/>
        <v>6655.25</v>
      </c>
      <c r="AB143" s="20">
        <f t="shared" si="52"/>
        <v>6853.99</v>
      </c>
      <c r="AC143" s="20">
        <f t="shared" si="52"/>
        <v>7067.27</v>
      </c>
      <c r="AD143" s="20">
        <f t="shared" si="52"/>
        <v>7271.09</v>
      </c>
      <c r="AE143" s="20">
        <f t="shared" si="52"/>
        <v>7489.4500000000007</v>
      </c>
      <c r="AF143" s="20">
        <f t="shared" si="52"/>
        <v>7722.35</v>
      </c>
      <c r="AG143" s="20">
        <f t="shared" si="55"/>
        <v>7945.79</v>
      </c>
      <c r="AH143" s="20">
        <f t="shared" si="55"/>
        <v>8183.77</v>
      </c>
      <c r="AI143" s="20">
        <f t="shared" si="55"/>
        <v>8437.56</v>
      </c>
      <c r="AJ143" s="20">
        <f t="shared" si="55"/>
        <v>8693.89</v>
      </c>
      <c r="AK143" s="20">
        <f t="shared" si="55"/>
        <v>8952.76</v>
      </c>
      <c r="AL143" s="20">
        <f t="shared" si="55"/>
        <v>9215.44</v>
      </c>
      <c r="AM143" s="20">
        <f t="shared" si="55"/>
        <v>9492.66</v>
      </c>
      <c r="AN143" s="20">
        <f t="shared" si="55"/>
        <v>9773.69</v>
      </c>
      <c r="AO143" s="20">
        <f t="shared" si="55"/>
        <v>10069.26</v>
      </c>
      <c r="AP143" s="20">
        <f t="shared" si="55"/>
        <v>10368.64</v>
      </c>
      <c r="AQ143" s="20">
        <f t="shared" si="55"/>
        <v>10683.83</v>
      </c>
      <c r="AR143" s="20">
        <f t="shared" si="55"/>
        <v>11002.83</v>
      </c>
      <c r="AS143" s="20">
        <f t="shared" si="55"/>
        <v>11337.64</v>
      </c>
      <c r="AT143" s="20">
        <f t="shared" si="55"/>
        <v>11676.26</v>
      </c>
      <c r="AU143" s="20">
        <f t="shared" si="55"/>
        <v>12030.689999999999</v>
      </c>
      <c r="AV143" s="20">
        <f t="shared" si="55"/>
        <v>12388.93</v>
      </c>
      <c r="AW143" s="20">
        <f t="shared" si="54"/>
        <v>12764.25</v>
      </c>
      <c r="AX143" s="20">
        <f t="shared" si="54"/>
        <v>13143.380000000001</v>
      </c>
      <c r="AY143" s="20">
        <f t="shared" si="54"/>
        <v>13539.59</v>
      </c>
      <c r="AZ143" s="20">
        <f t="shared" si="54"/>
        <v>13940.880000000001</v>
      </c>
      <c r="BA143" s="20">
        <f t="shared" si="54"/>
        <v>14357.98</v>
      </c>
      <c r="BB143" s="20">
        <f t="shared" si="54"/>
        <v>14792.16</v>
      </c>
      <c r="BC143" s="20">
        <f t="shared" si="54"/>
        <v>15231.42</v>
      </c>
      <c r="BD143" s="20">
        <f t="shared" si="54"/>
        <v>15687.76</v>
      </c>
      <c r="BE143" s="20">
        <f t="shared" si="54"/>
        <v>16162.45</v>
      </c>
      <c r="BF143" s="20">
        <f t="shared" si="54"/>
        <v>16642.22</v>
      </c>
      <c r="BG143" s="20">
        <f t="shared" si="54"/>
        <v>17152.34</v>
      </c>
      <c r="BH143" s="20">
        <f t="shared" si="54"/>
        <v>17667.54</v>
      </c>
      <c r="BI143" s="20">
        <f t="shared" si="54"/>
        <v>18189.09</v>
      </c>
      <c r="BJ143" s="20">
        <f t="shared" si="54"/>
        <v>18740.989999999998</v>
      </c>
      <c r="BK143" s="20">
        <f t="shared" si="54"/>
        <v>19299.239999999998</v>
      </c>
      <c r="BL143" s="20">
        <f t="shared" si="41"/>
        <v>19875.84</v>
      </c>
      <c r="BM143" s="20">
        <f t="shared" si="41"/>
        <v>20472.060000000001</v>
      </c>
      <c r="BN143" s="20">
        <f t="shared" si="41"/>
        <v>21086.629999999997</v>
      </c>
      <c r="BO143" s="20">
        <f t="shared" si="41"/>
        <v>21720.82</v>
      </c>
    </row>
    <row r="144" spans="1:67" x14ac:dyDescent="0.2">
      <c r="A144">
        <v>128</v>
      </c>
      <c r="B144" s="20">
        <f t="shared" si="53"/>
        <v>3318.56</v>
      </c>
      <c r="C144" s="20">
        <f t="shared" si="53"/>
        <v>3375.04</v>
      </c>
      <c r="D144" s="20">
        <f t="shared" si="53"/>
        <v>3415.6800000000003</v>
      </c>
      <c r="E144" s="20">
        <f t="shared" si="53"/>
        <v>3516.6400000000003</v>
      </c>
      <c r="F144" s="20">
        <f t="shared" si="53"/>
        <v>3618.88</v>
      </c>
      <c r="G144" s="20">
        <f t="shared" si="53"/>
        <v>3722.4</v>
      </c>
      <c r="H144" s="20">
        <f t="shared" si="53"/>
        <v>3822.08</v>
      </c>
      <c r="I144" s="20">
        <f t="shared" si="53"/>
        <v>3923.04</v>
      </c>
      <c r="J144" s="20">
        <f t="shared" si="53"/>
        <v>4042.4</v>
      </c>
      <c r="K144" s="20">
        <f t="shared" si="53"/>
        <v>4163.04</v>
      </c>
      <c r="L144" s="20">
        <f t="shared" si="53"/>
        <v>4284.96</v>
      </c>
      <c r="M144" s="20">
        <f t="shared" si="53"/>
        <v>4420.16</v>
      </c>
      <c r="N144" s="20">
        <f t="shared" si="53"/>
        <v>4544.6400000000003</v>
      </c>
      <c r="O144" s="20">
        <f t="shared" si="53"/>
        <v>4682.3999999999996</v>
      </c>
      <c r="P144" s="20">
        <f t="shared" si="53"/>
        <v>4822.72</v>
      </c>
      <c r="Q144" s="20">
        <f t="shared" si="53"/>
        <v>4976.32</v>
      </c>
      <c r="R144" s="20">
        <f t="shared" si="52"/>
        <v>5119.2</v>
      </c>
      <c r="S144" s="20">
        <f t="shared" si="52"/>
        <v>5276.6399999999994</v>
      </c>
      <c r="T144" s="20">
        <f t="shared" si="52"/>
        <v>5435.3600000000006</v>
      </c>
      <c r="U144" s="20">
        <f t="shared" si="52"/>
        <v>5596.6399999999994</v>
      </c>
      <c r="V144" s="20">
        <f t="shared" si="52"/>
        <v>5759.2</v>
      </c>
      <c r="W144" s="20">
        <f t="shared" si="52"/>
        <v>5936.32</v>
      </c>
      <c r="X144" s="20">
        <f t="shared" si="52"/>
        <v>6114.7199999999993</v>
      </c>
      <c r="Y144" s="20">
        <f t="shared" si="52"/>
        <v>6295.68</v>
      </c>
      <c r="Z144" s="20">
        <f t="shared" si="52"/>
        <v>6491.2</v>
      </c>
      <c r="AA144" s="20">
        <f t="shared" si="52"/>
        <v>6676</v>
      </c>
      <c r="AB144" s="20">
        <f t="shared" si="52"/>
        <v>6875.3600000000006</v>
      </c>
      <c r="AC144" s="20">
        <f t="shared" si="52"/>
        <v>7089.2800000000007</v>
      </c>
      <c r="AD144" s="20">
        <f t="shared" si="52"/>
        <v>7293.76</v>
      </c>
      <c r="AE144" s="20">
        <f t="shared" si="52"/>
        <v>7512.8</v>
      </c>
      <c r="AF144" s="20">
        <f t="shared" si="52"/>
        <v>7746.4</v>
      </c>
      <c r="AG144" s="20">
        <f t="shared" si="55"/>
        <v>7970.5599999999995</v>
      </c>
      <c r="AH144" s="20">
        <f t="shared" si="55"/>
        <v>8209.2800000000007</v>
      </c>
      <c r="AI144" s="20">
        <f t="shared" si="55"/>
        <v>8463.84</v>
      </c>
      <c r="AJ144" s="20">
        <f t="shared" si="55"/>
        <v>8720.9599999999991</v>
      </c>
      <c r="AK144" s="20">
        <f t="shared" si="55"/>
        <v>8980.64</v>
      </c>
      <c r="AL144" s="20">
        <f t="shared" si="55"/>
        <v>9244.16</v>
      </c>
      <c r="AM144" s="20">
        <f t="shared" si="55"/>
        <v>9522.24</v>
      </c>
      <c r="AN144" s="20">
        <f t="shared" si="55"/>
        <v>9804.16</v>
      </c>
      <c r="AO144" s="20">
        <f t="shared" si="55"/>
        <v>10100.64</v>
      </c>
      <c r="AP144" s="20">
        <f t="shared" si="55"/>
        <v>10400.959999999999</v>
      </c>
      <c r="AQ144" s="20">
        <f t="shared" si="55"/>
        <v>10717.119999999999</v>
      </c>
      <c r="AR144" s="20">
        <f t="shared" si="55"/>
        <v>11037.119999999999</v>
      </c>
      <c r="AS144" s="20">
        <f t="shared" si="55"/>
        <v>11372.96</v>
      </c>
      <c r="AT144" s="20">
        <f t="shared" si="55"/>
        <v>11712.64</v>
      </c>
      <c r="AU144" s="20">
        <f t="shared" si="55"/>
        <v>12068.16</v>
      </c>
      <c r="AV144" s="20">
        <f t="shared" si="55"/>
        <v>12427.52</v>
      </c>
      <c r="AW144" s="20">
        <f t="shared" si="54"/>
        <v>12804</v>
      </c>
      <c r="AX144" s="20">
        <f t="shared" si="54"/>
        <v>13184.32</v>
      </c>
      <c r="AY144" s="20">
        <f t="shared" si="54"/>
        <v>13581.76</v>
      </c>
      <c r="AZ144" s="20">
        <f t="shared" si="54"/>
        <v>13984.32</v>
      </c>
      <c r="BA144" s="20">
        <f t="shared" si="54"/>
        <v>14402.720000000001</v>
      </c>
      <c r="BB144" s="20">
        <f t="shared" si="54"/>
        <v>14838.24</v>
      </c>
      <c r="BC144" s="20">
        <f t="shared" si="54"/>
        <v>15278.880000000001</v>
      </c>
      <c r="BD144" s="20">
        <f t="shared" si="54"/>
        <v>15736.64</v>
      </c>
      <c r="BE144" s="20">
        <f t="shared" si="54"/>
        <v>16212.8</v>
      </c>
      <c r="BF144" s="20">
        <f t="shared" si="54"/>
        <v>16694.080000000002</v>
      </c>
      <c r="BG144" s="20">
        <f t="shared" si="54"/>
        <v>17205.760000000002</v>
      </c>
      <c r="BH144" s="20">
        <f t="shared" si="54"/>
        <v>17722.560000000001</v>
      </c>
      <c r="BI144" s="20">
        <f t="shared" si="54"/>
        <v>18245.760000000002</v>
      </c>
      <c r="BJ144" s="20">
        <f t="shared" si="54"/>
        <v>18799.36</v>
      </c>
      <c r="BK144" s="20">
        <f t="shared" si="54"/>
        <v>19359.36</v>
      </c>
      <c r="BL144" s="20">
        <f t="shared" si="41"/>
        <v>19937.760000000002</v>
      </c>
      <c r="BM144" s="20">
        <f t="shared" si="41"/>
        <v>20535.84</v>
      </c>
      <c r="BN144" s="20">
        <f t="shared" si="41"/>
        <v>21152.32</v>
      </c>
      <c r="BO144" s="20">
        <f t="shared" si="41"/>
        <v>21788.48</v>
      </c>
    </row>
    <row r="145" spans="1:67" x14ac:dyDescent="0.2">
      <c r="A145">
        <v>129</v>
      </c>
      <c r="B145" s="20">
        <f t="shared" si="53"/>
        <v>3328.83</v>
      </c>
      <c r="C145" s="20">
        <f t="shared" si="53"/>
        <v>3385.4700000000003</v>
      </c>
      <c r="D145" s="20">
        <f t="shared" si="53"/>
        <v>3426.24</v>
      </c>
      <c r="E145" s="20">
        <f t="shared" si="53"/>
        <v>3527.5200000000004</v>
      </c>
      <c r="F145" s="20">
        <f t="shared" si="53"/>
        <v>3630.09</v>
      </c>
      <c r="G145" s="20">
        <f t="shared" si="53"/>
        <v>3733.95</v>
      </c>
      <c r="H145" s="20">
        <f t="shared" si="53"/>
        <v>3833.9399999999996</v>
      </c>
      <c r="I145" s="20">
        <f t="shared" si="53"/>
        <v>3935.2200000000003</v>
      </c>
      <c r="J145" s="20">
        <f t="shared" si="53"/>
        <v>4054.95</v>
      </c>
      <c r="K145" s="20">
        <f t="shared" si="53"/>
        <v>4175.97</v>
      </c>
      <c r="L145" s="20">
        <f t="shared" si="53"/>
        <v>4298.28</v>
      </c>
      <c r="M145" s="20">
        <f t="shared" si="53"/>
        <v>4433.88</v>
      </c>
      <c r="N145" s="20">
        <f t="shared" si="53"/>
        <v>4558.7700000000004</v>
      </c>
      <c r="O145" s="20">
        <f t="shared" si="53"/>
        <v>4696.95</v>
      </c>
      <c r="P145" s="20">
        <f t="shared" si="53"/>
        <v>4837.71</v>
      </c>
      <c r="Q145" s="20">
        <f t="shared" si="53"/>
        <v>4991.76</v>
      </c>
      <c r="R145" s="20">
        <f t="shared" si="52"/>
        <v>5135.1000000000004</v>
      </c>
      <c r="S145" s="20">
        <f t="shared" si="52"/>
        <v>5293.02</v>
      </c>
      <c r="T145" s="20">
        <f t="shared" si="52"/>
        <v>5452.23</v>
      </c>
      <c r="U145" s="20">
        <f t="shared" si="52"/>
        <v>5614.02</v>
      </c>
      <c r="V145" s="20">
        <f t="shared" si="52"/>
        <v>5777.1</v>
      </c>
      <c r="W145" s="20">
        <f t="shared" si="52"/>
        <v>5954.76</v>
      </c>
      <c r="X145" s="20">
        <f t="shared" si="52"/>
        <v>6133.7099999999991</v>
      </c>
      <c r="Y145" s="20">
        <f t="shared" si="52"/>
        <v>6315.24</v>
      </c>
      <c r="Z145" s="20">
        <f t="shared" si="52"/>
        <v>6511.35</v>
      </c>
      <c r="AA145" s="20">
        <f t="shared" si="52"/>
        <v>6696.75</v>
      </c>
      <c r="AB145" s="20">
        <f t="shared" si="52"/>
        <v>6896.73</v>
      </c>
      <c r="AC145" s="20">
        <f t="shared" si="52"/>
        <v>7111.2900000000009</v>
      </c>
      <c r="AD145" s="20">
        <f t="shared" si="52"/>
        <v>7316.43</v>
      </c>
      <c r="AE145" s="20">
        <f t="shared" si="52"/>
        <v>7536.15</v>
      </c>
      <c r="AF145" s="20">
        <f t="shared" si="52"/>
        <v>7770.4500000000007</v>
      </c>
      <c r="AG145" s="20">
        <f t="shared" si="55"/>
        <v>7995.33</v>
      </c>
      <c r="AH145" s="20">
        <f t="shared" si="55"/>
        <v>8234.7900000000009</v>
      </c>
      <c r="AI145" s="20">
        <f t="shared" si="55"/>
        <v>8490.1200000000008</v>
      </c>
      <c r="AJ145" s="20">
        <f t="shared" si="55"/>
        <v>8748.0300000000007</v>
      </c>
      <c r="AK145" s="20">
        <f t="shared" si="55"/>
        <v>9008.52</v>
      </c>
      <c r="AL145" s="20">
        <f t="shared" si="55"/>
        <v>9272.8799999999992</v>
      </c>
      <c r="AM145" s="20">
        <f t="shared" si="55"/>
        <v>9551.82</v>
      </c>
      <c r="AN145" s="20">
        <f t="shared" si="55"/>
        <v>9834.6299999999992</v>
      </c>
      <c r="AO145" s="20">
        <f t="shared" si="55"/>
        <v>10132.02</v>
      </c>
      <c r="AP145" s="20">
        <f t="shared" si="55"/>
        <v>10433.279999999999</v>
      </c>
      <c r="AQ145" s="20">
        <f t="shared" si="55"/>
        <v>10750.41</v>
      </c>
      <c r="AR145" s="20">
        <f t="shared" si="55"/>
        <v>11071.41</v>
      </c>
      <c r="AS145" s="20">
        <f t="shared" si="55"/>
        <v>11408.279999999999</v>
      </c>
      <c r="AT145" s="20">
        <f t="shared" si="55"/>
        <v>11749.02</v>
      </c>
      <c r="AU145" s="20">
        <f t="shared" si="55"/>
        <v>12105.630000000001</v>
      </c>
      <c r="AV145" s="20">
        <f t="shared" si="55"/>
        <v>12466.11</v>
      </c>
      <c r="AW145" s="20">
        <f t="shared" si="54"/>
        <v>12843.75</v>
      </c>
      <c r="AX145" s="20">
        <f t="shared" si="54"/>
        <v>13225.259999999998</v>
      </c>
      <c r="AY145" s="20">
        <f t="shared" si="54"/>
        <v>13623.93</v>
      </c>
      <c r="AZ145" s="20">
        <f t="shared" si="54"/>
        <v>14027.759999999998</v>
      </c>
      <c r="BA145" s="20">
        <f t="shared" si="54"/>
        <v>14447.46</v>
      </c>
      <c r="BB145" s="20">
        <f t="shared" si="54"/>
        <v>14884.32</v>
      </c>
      <c r="BC145" s="20">
        <f t="shared" si="54"/>
        <v>15326.34</v>
      </c>
      <c r="BD145" s="20">
        <f t="shared" si="54"/>
        <v>15785.52</v>
      </c>
      <c r="BE145" s="20">
        <f t="shared" si="54"/>
        <v>16263.150000000001</v>
      </c>
      <c r="BF145" s="20">
        <f t="shared" si="54"/>
        <v>16745.939999999999</v>
      </c>
      <c r="BG145" s="20">
        <f t="shared" si="54"/>
        <v>17259.18</v>
      </c>
      <c r="BH145" s="20">
        <f t="shared" si="54"/>
        <v>17777.580000000002</v>
      </c>
      <c r="BI145" s="20">
        <f t="shared" si="54"/>
        <v>18302.43</v>
      </c>
      <c r="BJ145" s="20">
        <f t="shared" si="54"/>
        <v>18857.73</v>
      </c>
      <c r="BK145" s="20">
        <f t="shared" si="54"/>
        <v>19419.48</v>
      </c>
      <c r="BL145" s="20">
        <f t="shared" si="41"/>
        <v>19999.68</v>
      </c>
      <c r="BM145" s="20">
        <f t="shared" si="41"/>
        <v>20599.620000000003</v>
      </c>
      <c r="BN145" s="20">
        <f t="shared" si="41"/>
        <v>21218.010000000002</v>
      </c>
      <c r="BO145" s="20">
        <f t="shared" si="41"/>
        <v>21856.14</v>
      </c>
    </row>
    <row r="146" spans="1:67" x14ac:dyDescent="0.2">
      <c r="A146">
        <v>130</v>
      </c>
      <c r="B146" s="20">
        <f t="shared" si="53"/>
        <v>3339.1</v>
      </c>
      <c r="C146" s="20">
        <f t="shared" si="53"/>
        <v>3395.8999999999996</v>
      </c>
      <c r="D146" s="20">
        <f t="shared" si="53"/>
        <v>3436.8</v>
      </c>
      <c r="E146" s="20">
        <f t="shared" si="53"/>
        <v>3538.4</v>
      </c>
      <c r="F146" s="20">
        <f t="shared" si="53"/>
        <v>3641.3</v>
      </c>
      <c r="G146" s="20">
        <f t="shared" si="53"/>
        <v>3745.5</v>
      </c>
      <c r="H146" s="20">
        <f t="shared" si="53"/>
        <v>3845.8</v>
      </c>
      <c r="I146" s="20">
        <f t="shared" si="53"/>
        <v>3947.3999999999996</v>
      </c>
      <c r="J146" s="20">
        <f t="shared" si="53"/>
        <v>4067.5</v>
      </c>
      <c r="K146" s="20">
        <f t="shared" si="53"/>
        <v>4188.8999999999996</v>
      </c>
      <c r="L146" s="20">
        <f t="shared" si="53"/>
        <v>4311.6000000000004</v>
      </c>
      <c r="M146" s="20">
        <f t="shared" si="53"/>
        <v>4447.6000000000004</v>
      </c>
      <c r="N146" s="20">
        <f t="shared" si="53"/>
        <v>4572.8999999999996</v>
      </c>
      <c r="O146" s="20">
        <f t="shared" si="53"/>
        <v>4711.5</v>
      </c>
      <c r="P146" s="20">
        <f t="shared" si="53"/>
        <v>4852.7</v>
      </c>
      <c r="Q146" s="20">
        <f t="shared" si="53"/>
        <v>5007.2</v>
      </c>
      <c r="R146" s="20">
        <f t="shared" si="52"/>
        <v>5151</v>
      </c>
      <c r="S146" s="20">
        <f t="shared" si="52"/>
        <v>5309.4</v>
      </c>
      <c r="T146" s="20">
        <f t="shared" si="52"/>
        <v>5469.1</v>
      </c>
      <c r="U146" s="20">
        <f t="shared" si="52"/>
        <v>5631.4</v>
      </c>
      <c r="V146" s="20">
        <f t="shared" si="52"/>
        <v>5795</v>
      </c>
      <c r="W146" s="20">
        <f t="shared" si="52"/>
        <v>5973.2000000000007</v>
      </c>
      <c r="X146" s="20">
        <f t="shared" si="52"/>
        <v>6152.7</v>
      </c>
      <c r="Y146" s="20">
        <f t="shared" si="52"/>
        <v>6334.7999999999993</v>
      </c>
      <c r="Z146" s="20">
        <f t="shared" si="52"/>
        <v>6531.5</v>
      </c>
      <c r="AA146" s="20">
        <f t="shared" si="52"/>
        <v>6717.5</v>
      </c>
      <c r="AB146" s="20">
        <f t="shared" si="52"/>
        <v>6918.1</v>
      </c>
      <c r="AC146" s="20">
        <f t="shared" si="52"/>
        <v>7133.3</v>
      </c>
      <c r="AD146" s="20">
        <f t="shared" si="52"/>
        <v>7339.1</v>
      </c>
      <c r="AE146" s="20">
        <f t="shared" si="52"/>
        <v>7559.5</v>
      </c>
      <c r="AF146" s="20">
        <f t="shared" si="52"/>
        <v>7794.5</v>
      </c>
      <c r="AG146" s="20">
        <f t="shared" si="55"/>
        <v>8020.1</v>
      </c>
      <c r="AH146" s="20">
        <f t="shared" si="55"/>
        <v>8260.2999999999993</v>
      </c>
      <c r="AI146" s="20">
        <f t="shared" si="55"/>
        <v>8516.4</v>
      </c>
      <c r="AJ146" s="20">
        <f t="shared" si="55"/>
        <v>8775.1</v>
      </c>
      <c r="AK146" s="20">
        <f t="shared" si="55"/>
        <v>9036.4</v>
      </c>
      <c r="AL146" s="20">
        <f t="shared" si="55"/>
        <v>9301.6</v>
      </c>
      <c r="AM146" s="20">
        <f t="shared" si="55"/>
        <v>9581.4</v>
      </c>
      <c r="AN146" s="20">
        <f t="shared" si="55"/>
        <v>9865.1</v>
      </c>
      <c r="AO146" s="20">
        <f t="shared" si="55"/>
        <v>10163.4</v>
      </c>
      <c r="AP146" s="20">
        <f t="shared" si="55"/>
        <v>10465.6</v>
      </c>
      <c r="AQ146" s="20">
        <f t="shared" si="55"/>
        <v>10783.7</v>
      </c>
      <c r="AR146" s="20">
        <f t="shared" si="55"/>
        <v>11105.7</v>
      </c>
      <c r="AS146" s="20">
        <f t="shared" si="55"/>
        <v>11443.6</v>
      </c>
      <c r="AT146" s="20">
        <f t="shared" si="55"/>
        <v>11785.400000000001</v>
      </c>
      <c r="AU146" s="20">
        <f t="shared" si="55"/>
        <v>12143.099999999999</v>
      </c>
      <c r="AV146" s="20">
        <f t="shared" si="55"/>
        <v>12504.7</v>
      </c>
      <c r="AW146" s="20">
        <f t="shared" si="54"/>
        <v>12883.5</v>
      </c>
      <c r="AX146" s="20">
        <f t="shared" si="54"/>
        <v>13266.2</v>
      </c>
      <c r="AY146" s="20">
        <f t="shared" si="54"/>
        <v>13666.1</v>
      </c>
      <c r="AZ146" s="20">
        <f t="shared" si="54"/>
        <v>14071.2</v>
      </c>
      <c r="BA146" s="20">
        <f t="shared" si="54"/>
        <v>14492.2</v>
      </c>
      <c r="BB146" s="20">
        <f t="shared" si="54"/>
        <v>14930.4</v>
      </c>
      <c r="BC146" s="20">
        <f t="shared" si="54"/>
        <v>15373.8</v>
      </c>
      <c r="BD146" s="20">
        <f t="shared" si="54"/>
        <v>15834.400000000001</v>
      </c>
      <c r="BE146" s="20">
        <f t="shared" si="54"/>
        <v>16313.5</v>
      </c>
      <c r="BF146" s="20">
        <f t="shared" si="54"/>
        <v>16797.8</v>
      </c>
      <c r="BG146" s="20">
        <f t="shared" si="54"/>
        <v>17312.599999999999</v>
      </c>
      <c r="BH146" s="20">
        <f t="shared" si="54"/>
        <v>17832.599999999999</v>
      </c>
      <c r="BI146" s="20">
        <f t="shared" si="54"/>
        <v>18359.099999999999</v>
      </c>
      <c r="BJ146" s="20">
        <f t="shared" si="54"/>
        <v>18916.099999999999</v>
      </c>
      <c r="BK146" s="20">
        <f t="shared" si="54"/>
        <v>19479.599999999999</v>
      </c>
      <c r="BL146" s="20">
        <f t="shared" si="41"/>
        <v>20061.599999999999</v>
      </c>
      <c r="BM146" s="20">
        <f t="shared" si="41"/>
        <v>20663.400000000001</v>
      </c>
      <c r="BN146" s="20">
        <f t="shared" si="41"/>
        <v>21283.699999999997</v>
      </c>
      <c r="BO146" s="20">
        <f t="shared" si="41"/>
        <v>21923.8</v>
      </c>
    </row>
    <row r="147" spans="1:67" x14ac:dyDescent="0.2">
      <c r="A147">
        <v>131</v>
      </c>
      <c r="B147" s="20">
        <f t="shared" si="53"/>
        <v>3349.37</v>
      </c>
      <c r="C147" s="20">
        <f t="shared" si="53"/>
        <v>3406.33</v>
      </c>
      <c r="D147" s="20">
        <f t="shared" si="53"/>
        <v>3447.36</v>
      </c>
      <c r="E147" s="20">
        <f t="shared" si="53"/>
        <v>3549.28</v>
      </c>
      <c r="F147" s="20">
        <f t="shared" si="53"/>
        <v>3652.51</v>
      </c>
      <c r="G147" s="20">
        <f t="shared" si="53"/>
        <v>3757.05</v>
      </c>
      <c r="H147" s="20">
        <f t="shared" si="53"/>
        <v>3857.66</v>
      </c>
      <c r="I147" s="20">
        <f t="shared" si="53"/>
        <v>3959.58</v>
      </c>
      <c r="J147" s="20">
        <f t="shared" si="53"/>
        <v>4080.05</v>
      </c>
      <c r="K147" s="20">
        <f t="shared" si="53"/>
        <v>4201.83</v>
      </c>
      <c r="L147" s="20">
        <f t="shared" si="53"/>
        <v>4324.92</v>
      </c>
      <c r="M147" s="20">
        <f t="shared" si="53"/>
        <v>4461.32</v>
      </c>
      <c r="N147" s="20">
        <f t="shared" si="53"/>
        <v>4587.0300000000007</v>
      </c>
      <c r="O147" s="20">
        <f t="shared" si="53"/>
        <v>4726.05</v>
      </c>
      <c r="P147" s="20">
        <f t="shared" si="53"/>
        <v>4867.6900000000005</v>
      </c>
      <c r="Q147" s="20">
        <f t="shared" si="53"/>
        <v>5022.6399999999994</v>
      </c>
      <c r="R147" s="20">
        <f t="shared" si="52"/>
        <v>5166.8999999999996</v>
      </c>
      <c r="S147" s="20">
        <f t="shared" si="52"/>
        <v>5325.78</v>
      </c>
      <c r="T147" s="20">
        <f t="shared" si="52"/>
        <v>5485.97</v>
      </c>
      <c r="U147" s="20">
        <f t="shared" si="52"/>
        <v>5648.78</v>
      </c>
      <c r="V147" s="20">
        <f t="shared" si="52"/>
        <v>5812.9</v>
      </c>
      <c r="W147" s="20">
        <f t="shared" si="52"/>
        <v>5991.64</v>
      </c>
      <c r="X147" s="20">
        <f t="shared" si="52"/>
        <v>6171.69</v>
      </c>
      <c r="Y147" s="20">
        <f t="shared" si="52"/>
        <v>6354.36</v>
      </c>
      <c r="Z147" s="20">
        <f t="shared" si="52"/>
        <v>6551.65</v>
      </c>
      <c r="AA147" s="20">
        <f t="shared" si="52"/>
        <v>6738.25</v>
      </c>
      <c r="AB147" s="20">
        <f t="shared" si="52"/>
        <v>6939.47</v>
      </c>
      <c r="AC147" s="20">
        <f t="shared" si="52"/>
        <v>7155.31</v>
      </c>
      <c r="AD147" s="20">
        <f t="shared" si="52"/>
        <v>7361.77</v>
      </c>
      <c r="AE147" s="20">
        <f t="shared" si="52"/>
        <v>7582.85</v>
      </c>
      <c r="AF147" s="20">
        <f t="shared" si="52"/>
        <v>7818.55</v>
      </c>
      <c r="AG147" s="20">
        <f t="shared" si="55"/>
        <v>8044.87</v>
      </c>
      <c r="AH147" s="20">
        <f t="shared" si="55"/>
        <v>8285.8100000000013</v>
      </c>
      <c r="AI147" s="20">
        <f t="shared" si="55"/>
        <v>8542.68</v>
      </c>
      <c r="AJ147" s="20">
        <f t="shared" si="55"/>
        <v>8802.17</v>
      </c>
      <c r="AK147" s="20">
        <f t="shared" si="55"/>
        <v>9064.2799999999988</v>
      </c>
      <c r="AL147" s="20">
        <f t="shared" si="55"/>
        <v>9330.32</v>
      </c>
      <c r="AM147" s="20">
        <f t="shared" si="55"/>
        <v>9610.98</v>
      </c>
      <c r="AN147" s="20">
        <f t="shared" si="55"/>
        <v>9895.57</v>
      </c>
      <c r="AO147" s="20">
        <f t="shared" si="55"/>
        <v>10194.779999999999</v>
      </c>
      <c r="AP147" s="20">
        <f t="shared" si="55"/>
        <v>10497.92</v>
      </c>
      <c r="AQ147" s="20">
        <f t="shared" si="55"/>
        <v>10816.99</v>
      </c>
      <c r="AR147" s="20">
        <f t="shared" si="55"/>
        <v>11139.99</v>
      </c>
      <c r="AS147" s="20">
        <f t="shared" si="55"/>
        <v>11478.92</v>
      </c>
      <c r="AT147" s="20">
        <f t="shared" si="55"/>
        <v>11821.78</v>
      </c>
      <c r="AU147" s="20">
        <f t="shared" si="55"/>
        <v>12180.57</v>
      </c>
      <c r="AV147" s="20">
        <f t="shared" si="55"/>
        <v>12543.29</v>
      </c>
      <c r="AW147" s="20">
        <f t="shared" si="54"/>
        <v>12923.25</v>
      </c>
      <c r="AX147" s="20">
        <f t="shared" si="54"/>
        <v>13307.14</v>
      </c>
      <c r="AY147" s="20">
        <f t="shared" si="54"/>
        <v>13708.27</v>
      </c>
      <c r="AZ147" s="20">
        <f t="shared" si="54"/>
        <v>14114.64</v>
      </c>
      <c r="BA147" s="20">
        <f t="shared" si="54"/>
        <v>14536.94</v>
      </c>
      <c r="BB147" s="20">
        <f t="shared" si="54"/>
        <v>14976.48</v>
      </c>
      <c r="BC147" s="20">
        <f t="shared" si="54"/>
        <v>15421.26</v>
      </c>
      <c r="BD147" s="20">
        <f t="shared" si="54"/>
        <v>15883.28</v>
      </c>
      <c r="BE147" s="20">
        <f t="shared" si="54"/>
        <v>16363.85</v>
      </c>
      <c r="BF147" s="20">
        <f t="shared" si="54"/>
        <v>16849.66</v>
      </c>
      <c r="BG147" s="20">
        <f t="shared" si="54"/>
        <v>17366.02</v>
      </c>
      <c r="BH147" s="20">
        <f t="shared" si="54"/>
        <v>17887.620000000003</v>
      </c>
      <c r="BI147" s="20">
        <f t="shared" si="54"/>
        <v>18415.77</v>
      </c>
      <c r="BJ147" s="20">
        <f t="shared" si="54"/>
        <v>18974.47</v>
      </c>
      <c r="BK147" s="20">
        <f t="shared" si="54"/>
        <v>19539.72</v>
      </c>
      <c r="BL147" s="20">
        <f t="shared" si="41"/>
        <v>20123.52</v>
      </c>
      <c r="BM147" s="20">
        <f t="shared" si="41"/>
        <v>20727.18</v>
      </c>
      <c r="BN147" s="20">
        <f t="shared" si="41"/>
        <v>21349.39</v>
      </c>
      <c r="BO147" s="20">
        <f t="shared" si="41"/>
        <v>21991.46</v>
      </c>
    </row>
    <row r="148" spans="1:67" x14ac:dyDescent="0.2">
      <c r="A148">
        <v>132</v>
      </c>
      <c r="B148" s="20">
        <f t="shared" si="53"/>
        <v>3359.64</v>
      </c>
      <c r="C148" s="20">
        <f t="shared" si="53"/>
        <v>3416.76</v>
      </c>
      <c r="D148" s="20">
        <f t="shared" si="53"/>
        <v>3457.92</v>
      </c>
      <c r="E148" s="20">
        <f t="shared" si="53"/>
        <v>3560.16</v>
      </c>
      <c r="F148" s="20">
        <f t="shared" si="53"/>
        <v>3663.7200000000003</v>
      </c>
      <c r="G148" s="20">
        <f t="shared" si="53"/>
        <v>3768.6000000000004</v>
      </c>
      <c r="H148" s="20">
        <f t="shared" si="53"/>
        <v>3869.52</v>
      </c>
      <c r="I148" s="20">
        <f t="shared" si="53"/>
        <v>3971.76</v>
      </c>
      <c r="J148" s="20">
        <f t="shared" si="53"/>
        <v>4092.6000000000004</v>
      </c>
      <c r="K148" s="20">
        <f t="shared" si="53"/>
        <v>4214.76</v>
      </c>
      <c r="L148" s="20">
        <f t="shared" si="53"/>
        <v>4338.24</v>
      </c>
      <c r="M148" s="20">
        <f t="shared" si="53"/>
        <v>4475.04</v>
      </c>
      <c r="N148" s="20">
        <f t="shared" si="53"/>
        <v>4601.16</v>
      </c>
      <c r="O148" s="20">
        <f t="shared" si="53"/>
        <v>4740.6000000000004</v>
      </c>
      <c r="P148" s="20">
        <f t="shared" si="53"/>
        <v>4882.68</v>
      </c>
      <c r="Q148" s="20">
        <f t="shared" si="53"/>
        <v>5038.08</v>
      </c>
      <c r="R148" s="20">
        <f t="shared" si="52"/>
        <v>5182.8</v>
      </c>
      <c r="S148" s="20">
        <f t="shared" si="52"/>
        <v>5342.16</v>
      </c>
      <c r="T148" s="20">
        <f t="shared" si="52"/>
        <v>5502.84</v>
      </c>
      <c r="U148" s="20">
        <f t="shared" si="52"/>
        <v>5666.16</v>
      </c>
      <c r="V148" s="20">
        <f t="shared" si="52"/>
        <v>5830.7999999999993</v>
      </c>
      <c r="W148" s="20">
        <f t="shared" si="52"/>
        <v>6010.08</v>
      </c>
      <c r="X148" s="20">
        <f t="shared" si="52"/>
        <v>6190.68</v>
      </c>
      <c r="Y148" s="20">
        <f t="shared" si="52"/>
        <v>6373.92</v>
      </c>
      <c r="Z148" s="20">
        <f t="shared" si="52"/>
        <v>6571.7999999999993</v>
      </c>
      <c r="AA148" s="20">
        <f t="shared" si="52"/>
        <v>6759</v>
      </c>
      <c r="AB148" s="20">
        <f t="shared" si="52"/>
        <v>6960.84</v>
      </c>
      <c r="AC148" s="20">
        <f t="shared" si="52"/>
        <v>7177.32</v>
      </c>
      <c r="AD148" s="20">
        <f t="shared" si="52"/>
        <v>7384.4400000000005</v>
      </c>
      <c r="AE148" s="20">
        <f t="shared" si="52"/>
        <v>7606.2000000000007</v>
      </c>
      <c r="AF148" s="20">
        <f t="shared" si="52"/>
        <v>7842.6</v>
      </c>
      <c r="AG148" s="20">
        <f t="shared" si="55"/>
        <v>8069.6399999999994</v>
      </c>
      <c r="AH148" s="20">
        <f t="shared" si="55"/>
        <v>8311.32</v>
      </c>
      <c r="AI148" s="20">
        <f t="shared" si="55"/>
        <v>8568.9599999999991</v>
      </c>
      <c r="AJ148" s="20">
        <f t="shared" si="55"/>
        <v>8829.24</v>
      </c>
      <c r="AK148" s="20">
        <f t="shared" si="55"/>
        <v>9092.16</v>
      </c>
      <c r="AL148" s="20">
        <f t="shared" si="55"/>
        <v>9359.0400000000009</v>
      </c>
      <c r="AM148" s="20">
        <f t="shared" si="55"/>
        <v>9640.56</v>
      </c>
      <c r="AN148" s="20">
        <f t="shared" si="55"/>
        <v>9926.0400000000009</v>
      </c>
      <c r="AO148" s="20">
        <f t="shared" si="55"/>
        <v>10226.16</v>
      </c>
      <c r="AP148" s="20">
        <f t="shared" si="55"/>
        <v>10530.24</v>
      </c>
      <c r="AQ148" s="20">
        <f t="shared" si="55"/>
        <v>10850.279999999999</v>
      </c>
      <c r="AR148" s="20">
        <f t="shared" si="55"/>
        <v>11174.279999999999</v>
      </c>
      <c r="AS148" s="20">
        <f t="shared" si="55"/>
        <v>11514.24</v>
      </c>
      <c r="AT148" s="20">
        <f t="shared" si="55"/>
        <v>11858.16</v>
      </c>
      <c r="AU148" s="20">
        <f t="shared" si="55"/>
        <v>12218.04</v>
      </c>
      <c r="AV148" s="20">
        <f t="shared" si="55"/>
        <v>12581.880000000001</v>
      </c>
      <c r="AW148" s="20">
        <f t="shared" si="54"/>
        <v>12963</v>
      </c>
      <c r="AX148" s="20">
        <f t="shared" si="54"/>
        <v>13348.08</v>
      </c>
      <c r="AY148" s="20">
        <f t="shared" si="54"/>
        <v>13750.44</v>
      </c>
      <c r="AZ148" s="20">
        <f t="shared" si="54"/>
        <v>14158.08</v>
      </c>
      <c r="BA148" s="20">
        <f t="shared" si="54"/>
        <v>14581.68</v>
      </c>
      <c r="BB148" s="20">
        <f t="shared" si="54"/>
        <v>15022.56</v>
      </c>
      <c r="BC148" s="20">
        <f t="shared" si="54"/>
        <v>15468.720000000001</v>
      </c>
      <c r="BD148" s="20">
        <f t="shared" si="54"/>
        <v>15932.16</v>
      </c>
      <c r="BE148" s="20">
        <f t="shared" si="54"/>
        <v>16414.2</v>
      </c>
      <c r="BF148" s="20">
        <f t="shared" si="54"/>
        <v>16901.52</v>
      </c>
      <c r="BG148" s="20">
        <f t="shared" si="54"/>
        <v>17419.440000000002</v>
      </c>
      <c r="BH148" s="20">
        <f t="shared" si="54"/>
        <v>17942.64</v>
      </c>
      <c r="BI148" s="20">
        <f t="shared" si="54"/>
        <v>18472.440000000002</v>
      </c>
      <c r="BJ148" s="20">
        <f t="shared" si="54"/>
        <v>19032.84</v>
      </c>
      <c r="BK148" s="20">
        <f t="shared" si="54"/>
        <v>19599.84</v>
      </c>
      <c r="BL148" s="20">
        <f t="shared" si="41"/>
        <v>20185.440000000002</v>
      </c>
      <c r="BM148" s="20">
        <f t="shared" si="41"/>
        <v>20790.96</v>
      </c>
      <c r="BN148" s="20">
        <f t="shared" si="41"/>
        <v>21415.08</v>
      </c>
      <c r="BO148" s="20">
        <f t="shared" si="41"/>
        <v>22059.119999999999</v>
      </c>
    </row>
    <row r="149" spans="1:67" x14ac:dyDescent="0.2">
      <c r="A149">
        <v>133</v>
      </c>
      <c r="B149" s="20">
        <f t="shared" si="53"/>
        <v>3369.91</v>
      </c>
      <c r="C149" s="20">
        <f t="shared" si="53"/>
        <v>3427.19</v>
      </c>
      <c r="D149" s="20">
        <f t="shared" si="53"/>
        <v>3468.48</v>
      </c>
      <c r="E149" s="20">
        <f t="shared" si="53"/>
        <v>3571.04</v>
      </c>
      <c r="F149" s="20">
        <f t="shared" si="53"/>
        <v>3674.9300000000003</v>
      </c>
      <c r="G149" s="20">
        <f t="shared" si="53"/>
        <v>3780.15</v>
      </c>
      <c r="H149" s="20">
        <f t="shared" si="53"/>
        <v>3881.38</v>
      </c>
      <c r="I149" s="20">
        <f t="shared" si="53"/>
        <v>3983.94</v>
      </c>
      <c r="J149" s="20">
        <f t="shared" si="53"/>
        <v>4105.1499999999996</v>
      </c>
      <c r="K149" s="20">
        <f t="shared" si="53"/>
        <v>4227.6900000000005</v>
      </c>
      <c r="L149" s="20">
        <f t="shared" si="53"/>
        <v>4351.5599999999995</v>
      </c>
      <c r="M149" s="20">
        <f t="shared" si="53"/>
        <v>4488.76</v>
      </c>
      <c r="N149" s="20">
        <f t="shared" si="53"/>
        <v>4615.29</v>
      </c>
      <c r="O149" s="20">
        <f t="shared" si="53"/>
        <v>4755.1499999999996</v>
      </c>
      <c r="P149" s="20">
        <f t="shared" si="53"/>
        <v>4897.67</v>
      </c>
      <c r="Q149" s="20">
        <f t="shared" si="53"/>
        <v>5053.5200000000004</v>
      </c>
      <c r="R149" s="20">
        <f t="shared" si="52"/>
        <v>5198.7000000000007</v>
      </c>
      <c r="S149" s="20">
        <f t="shared" si="52"/>
        <v>5358.54</v>
      </c>
      <c r="T149" s="20">
        <f t="shared" si="52"/>
        <v>5519.71</v>
      </c>
      <c r="U149" s="20">
        <f t="shared" si="52"/>
        <v>5683.54</v>
      </c>
      <c r="V149" s="20">
        <f t="shared" si="52"/>
        <v>5848.7</v>
      </c>
      <c r="W149" s="20">
        <f t="shared" si="52"/>
        <v>6028.52</v>
      </c>
      <c r="X149" s="20">
        <f t="shared" si="52"/>
        <v>6209.67</v>
      </c>
      <c r="Y149" s="20">
        <f t="shared" si="52"/>
        <v>6393.48</v>
      </c>
      <c r="Z149" s="20">
        <f t="shared" si="52"/>
        <v>6591.95</v>
      </c>
      <c r="AA149" s="20">
        <f t="shared" si="52"/>
        <v>6779.75</v>
      </c>
      <c r="AB149" s="20">
        <f t="shared" si="52"/>
        <v>6982.21</v>
      </c>
      <c r="AC149" s="20">
        <f t="shared" si="52"/>
        <v>7199.33</v>
      </c>
      <c r="AD149" s="20">
        <f t="shared" si="52"/>
        <v>7407.1100000000006</v>
      </c>
      <c r="AE149" s="20">
        <f t="shared" si="52"/>
        <v>7629.55</v>
      </c>
      <c r="AF149" s="20">
        <f t="shared" si="52"/>
        <v>7866.65</v>
      </c>
      <c r="AG149" s="20">
        <f t="shared" si="55"/>
        <v>8094.41</v>
      </c>
      <c r="AH149" s="20">
        <f t="shared" si="55"/>
        <v>8336.83</v>
      </c>
      <c r="AI149" s="20">
        <f t="shared" si="55"/>
        <v>8595.24</v>
      </c>
      <c r="AJ149" s="20">
        <f t="shared" si="55"/>
        <v>8856.31</v>
      </c>
      <c r="AK149" s="20">
        <f t="shared" si="55"/>
        <v>9120.0400000000009</v>
      </c>
      <c r="AL149" s="20">
        <f t="shared" si="55"/>
        <v>9387.76</v>
      </c>
      <c r="AM149" s="20">
        <f t="shared" si="55"/>
        <v>9670.14</v>
      </c>
      <c r="AN149" s="20">
        <f t="shared" si="55"/>
        <v>9956.51</v>
      </c>
      <c r="AO149" s="20">
        <f t="shared" si="55"/>
        <v>10257.540000000001</v>
      </c>
      <c r="AP149" s="20">
        <f t="shared" si="55"/>
        <v>10562.560000000001</v>
      </c>
      <c r="AQ149" s="20">
        <f t="shared" si="55"/>
        <v>10883.57</v>
      </c>
      <c r="AR149" s="20">
        <f t="shared" si="55"/>
        <v>11208.57</v>
      </c>
      <c r="AS149" s="20">
        <f t="shared" si="55"/>
        <v>11549.560000000001</v>
      </c>
      <c r="AT149" s="20">
        <f t="shared" si="55"/>
        <v>11894.54</v>
      </c>
      <c r="AU149" s="20">
        <f t="shared" si="55"/>
        <v>12255.51</v>
      </c>
      <c r="AV149" s="20">
        <f t="shared" si="55"/>
        <v>12620.470000000001</v>
      </c>
      <c r="AW149" s="20">
        <f t="shared" si="54"/>
        <v>13002.75</v>
      </c>
      <c r="AX149" s="20">
        <f t="shared" si="54"/>
        <v>13389.02</v>
      </c>
      <c r="AY149" s="20">
        <f t="shared" si="54"/>
        <v>13792.61</v>
      </c>
      <c r="AZ149" s="20">
        <f t="shared" si="54"/>
        <v>14201.52</v>
      </c>
      <c r="BA149" s="20">
        <f t="shared" si="54"/>
        <v>14626.42</v>
      </c>
      <c r="BB149" s="20">
        <f t="shared" si="54"/>
        <v>15068.64</v>
      </c>
      <c r="BC149" s="20">
        <f t="shared" si="54"/>
        <v>15516.18</v>
      </c>
      <c r="BD149" s="20">
        <f t="shared" si="54"/>
        <v>15981.04</v>
      </c>
      <c r="BE149" s="20">
        <f t="shared" si="54"/>
        <v>16464.55</v>
      </c>
      <c r="BF149" s="20">
        <f t="shared" si="54"/>
        <v>16953.38</v>
      </c>
      <c r="BG149" s="20">
        <f t="shared" si="54"/>
        <v>17472.86</v>
      </c>
      <c r="BH149" s="20">
        <f t="shared" si="54"/>
        <v>17997.66</v>
      </c>
      <c r="BI149" s="20">
        <f t="shared" si="54"/>
        <v>18529.11</v>
      </c>
      <c r="BJ149" s="20">
        <f t="shared" si="54"/>
        <v>19091.21</v>
      </c>
      <c r="BK149" s="20">
        <f t="shared" si="54"/>
        <v>19659.96</v>
      </c>
      <c r="BL149" s="20">
        <f t="shared" si="41"/>
        <v>20247.36</v>
      </c>
      <c r="BM149" s="20">
        <f t="shared" si="41"/>
        <v>20854.739999999998</v>
      </c>
      <c r="BN149" s="20">
        <f t="shared" si="41"/>
        <v>21480.77</v>
      </c>
      <c r="BO149" s="20">
        <f t="shared" si="41"/>
        <v>22126.78</v>
      </c>
    </row>
    <row r="150" spans="1:67" x14ac:dyDescent="0.2">
      <c r="A150">
        <v>134</v>
      </c>
      <c r="B150" s="20">
        <f t="shared" si="53"/>
        <v>3380.18</v>
      </c>
      <c r="C150" s="20">
        <f t="shared" si="53"/>
        <v>3437.62</v>
      </c>
      <c r="D150" s="20">
        <f t="shared" si="53"/>
        <v>3479.04</v>
      </c>
      <c r="E150" s="20">
        <f t="shared" si="53"/>
        <v>3581.92</v>
      </c>
      <c r="F150" s="20">
        <f t="shared" si="53"/>
        <v>3686.1400000000003</v>
      </c>
      <c r="G150" s="20">
        <f t="shared" si="53"/>
        <v>3791.7</v>
      </c>
      <c r="H150" s="20">
        <f t="shared" si="53"/>
        <v>3893.24</v>
      </c>
      <c r="I150" s="20">
        <f t="shared" si="53"/>
        <v>3996.12</v>
      </c>
      <c r="J150" s="20">
        <f t="shared" si="53"/>
        <v>4117.7</v>
      </c>
      <c r="K150" s="20">
        <f t="shared" si="53"/>
        <v>4240.62</v>
      </c>
      <c r="L150" s="20">
        <f t="shared" si="53"/>
        <v>4364.88</v>
      </c>
      <c r="M150" s="20">
        <f t="shared" si="53"/>
        <v>4502.4799999999996</v>
      </c>
      <c r="N150" s="20">
        <f t="shared" si="53"/>
        <v>4629.42</v>
      </c>
      <c r="O150" s="20">
        <f t="shared" si="53"/>
        <v>4769.7</v>
      </c>
      <c r="P150" s="20">
        <f t="shared" si="53"/>
        <v>4912.66</v>
      </c>
      <c r="Q150" s="20">
        <f t="shared" si="53"/>
        <v>5068.96</v>
      </c>
      <c r="R150" s="20">
        <f t="shared" si="52"/>
        <v>5214.6000000000004</v>
      </c>
      <c r="S150" s="20">
        <f t="shared" si="52"/>
        <v>5374.92</v>
      </c>
      <c r="T150" s="20">
        <f t="shared" si="52"/>
        <v>5536.58</v>
      </c>
      <c r="U150" s="20">
        <f t="shared" si="52"/>
        <v>5700.92</v>
      </c>
      <c r="V150" s="20">
        <f t="shared" si="52"/>
        <v>5866.6</v>
      </c>
      <c r="W150" s="20">
        <f t="shared" si="52"/>
        <v>6046.96</v>
      </c>
      <c r="X150" s="20">
        <f t="shared" si="52"/>
        <v>6228.66</v>
      </c>
      <c r="Y150" s="20">
        <f t="shared" si="52"/>
        <v>6413.04</v>
      </c>
      <c r="Z150" s="20">
        <f t="shared" si="52"/>
        <v>6612.1</v>
      </c>
      <c r="AA150" s="20">
        <f t="shared" si="52"/>
        <v>6800.5</v>
      </c>
      <c r="AB150" s="20">
        <f t="shared" si="52"/>
        <v>7003.58</v>
      </c>
      <c r="AC150" s="20">
        <f t="shared" si="52"/>
        <v>7221.34</v>
      </c>
      <c r="AD150" s="20">
        <f t="shared" si="52"/>
        <v>7429.7800000000007</v>
      </c>
      <c r="AE150" s="20">
        <f t="shared" si="52"/>
        <v>7652.9</v>
      </c>
      <c r="AF150" s="20">
        <f t="shared" si="52"/>
        <v>7890.7000000000007</v>
      </c>
      <c r="AG150" s="20">
        <f t="shared" si="55"/>
        <v>8119.18</v>
      </c>
      <c r="AH150" s="20">
        <f t="shared" si="55"/>
        <v>8362.34</v>
      </c>
      <c r="AI150" s="20">
        <f t="shared" si="55"/>
        <v>8621.52</v>
      </c>
      <c r="AJ150" s="20">
        <f t="shared" si="55"/>
        <v>8883.380000000001</v>
      </c>
      <c r="AK150" s="20">
        <f t="shared" si="55"/>
        <v>9147.92</v>
      </c>
      <c r="AL150" s="20">
        <f t="shared" si="55"/>
        <v>9416.48</v>
      </c>
      <c r="AM150" s="20">
        <f t="shared" si="55"/>
        <v>9699.7199999999993</v>
      </c>
      <c r="AN150" s="20">
        <f t="shared" si="55"/>
        <v>9986.98</v>
      </c>
      <c r="AO150" s="20">
        <f t="shared" si="55"/>
        <v>10288.92</v>
      </c>
      <c r="AP150" s="20">
        <f t="shared" si="55"/>
        <v>10594.880000000001</v>
      </c>
      <c r="AQ150" s="20">
        <f t="shared" si="55"/>
        <v>10916.86</v>
      </c>
      <c r="AR150" s="20">
        <f t="shared" si="55"/>
        <v>11242.86</v>
      </c>
      <c r="AS150" s="20">
        <f t="shared" si="55"/>
        <v>11584.880000000001</v>
      </c>
      <c r="AT150" s="20">
        <f t="shared" si="55"/>
        <v>11930.92</v>
      </c>
      <c r="AU150" s="20">
        <f t="shared" si="55"/>
        <v>12292.98</v>
      </c>
      <c r="AV150" s="20">
        <f t="shared" si="55"/>
        <v>12659.060000000001</v>
      </c>
      <c r="AW150" s="20">
        <f t="shared" si="54"/>
        <v>13042.5</v>
      </c>
      <c r="AX150" s="20">
        <f t="shared" si="54"/>
        <v>13429.96</v>
      </c>
      <c r="AY150" s="20">
        <f t="shared" si="54"/>
        <v>13834.78</v>
      </c>
      <c r="AZ150" s="20">
        <f t="shared" si="54"/>
        <v>14244.96</v>
      </c>
      <c r="BA150" s="20">
        <f t="shared" si="54"/>
        <v>14671.16</v>
      </c>
      <c r="BB150" s="20">
        <f t="shared" si="54"/>
        <v>15114.72</v>
      </c>
      <c r="BC150" s="20">
        <f t="shared" si="54"/>
        <v>15563.64</v>
      </c>
      <c r="BD150" s="20">
        <f t="shared" si="54"/>
        <v>16029.92</v>
      </c>
      <c r="BE150" s="20">
        <f t="shared" si="54"/>
        <v>16514.900000000001</v>
      </c>
      <c r="BF150" s="20">
        <f t="shared" si="54"/>
        <v>17005.239999999998</v>
      </c>
      <c r="BG150" s="20">
        <f t="shared" si="54"/>
        <v>17526.28</v>
      </c>
      <c r="BH150" s="20">
        <f t="shared" si="54"/>
        <v>18052.68</v>
      </c>
      <c r="BI150" s="20">
        <f t="shared" si="54"/>
        <v>18585.78</v>
      </c>
      <c r="BJ150" s="20">
        <f t="shared" si="54"/>
        <v>19149.580000000002</v>
      </c>
      <c r="BK150" s="20">
        <f t="shared" si="54"/>
        <v>19720.080000000002</v>
      </c>
      <c r="BL150" s="20">
        <f t="shared" si="41"/>
        <v>20309.28</v>
      </c>
      <c r="BM150" s="20">
        <f t="shared" si="41"/>
        <v>20918.52</v>
      </c>
      <c r="BN150" s="20">
        <f t="shared" si="41"/>
        <v>21546.46</v>
      </c>
      <c r="BO150" s="20">
        <f t="shared" si="41"/>
        <v>22194.44</v>
      </c>
    </row>
    <row r="151" spans="1:67" x14ac:dyDescent="0.2">
      <c r="A151">
        <v>135</v>
      </c>
      <c r="B151" s="20">
        <f t="shared" si="53"/>
        <v>3390.45</v>
      </c>
      <c r="C151" s="20">
        <f t="shared" si="53"/>
        <v>3448.05</v>
      </c>
      <c r="D151" s="20">
        <f t="shared" si="53"/>
        <v>3489.6000000000004</v>
      </c>
      <c r="E151" s="20">
        <f t="shared" si="53"/>
        <v>3592.8</v>
      </c>
      <c r="F151" s="20">
        <f t="shared" si="53"/>
        <v>3697.3500000000004</v>
      </c>
      <c r="G151" s="20">
        <f t="shared" si="53"/>
        <v>3803.25</v>
      </c>
      <c r="H151" s="20">
        <f t="shared" si="53"/>
        <v>3905.1</v>
      </c>
      <c r="I151" s="20">
        <f t="shared" si="53"/>
        <v>4008.3</v>
      </c>
      <c r="J151" s="20">
        <f t="shared" si="53"/>
        <v>4130.25</v>
      </c>
      <c r="K151" s="20">
        <f t="shared" si="53"/>
        <v>4253.55</v>
      </c>
      <c r="L151" s="20">
        <f t="shared" si="53"/>
        <v>4378.2</v>
      </c>
      <c r="M151" s="20">
        <f t="shared" si="53"/>
        <v>4516.2</v>
      </c>
      <c r="N151" s="20">
        <f t="shared" si="53"/>
        <v>4643.55</v>
      </c>
      <c r="O151" s="20">
        <f t="shared" si="53"/>
        <v>4784.25</v>
      </c>
      <c r="P151" s="20">
        <f t="shared" si="53"/>
        <v>4927.6499999999996</v>
      </c>
      <c r="Q151" s="20">
        <f t="shared" si="53"/>
        <v>5084.3999999999996</v>
      </c>
      <c r="R151" s="20">
        <f t="shared" si="52"/>
        <v>5230.5</v>
      </c>
      <c r="S151" s="20">
        <f t="shared" si="52"/>
        <v>5391.2999999999993</v>
      </c>
      <c r="T151" s="20">
        <f t="shared" si="52"/>
        <v>5553.4500000000007</v>
      </c>
      <c r="U151" s="20">
        <f t="shared" si="52"/>
        <v>5718.2999999999993</v>
      </c>
      <c r="V151" s="20">
        <f t="shared" si="52"/>
        <v>5884.5</v>
      </c>
      <c r="W151" s="20">
        <f t="shared" si="52"/>
        <v>6065.4</v>
      </c>
      <c r="X151" s="20">
        <f t="shared" si="52"/>
        <v>6247.65</v>
      </c>
      <c r="Y151" s="20">
        <f t="shared" si="52"/>
        <v>6432.6</v>
      </c>
      <c r="Z151" s="20">
        <f t="shared" si="52"/>
        <v>6632.25</v>
      </c>
      <c r="AA151" s="20">
        <f t="shared" si="52"/>
        <v>6821.25</v>
      </c>
      <c r="AB151" s="20">
        <f t="shared" si="52"/>
        <v>7024.9500000000007</v>
      </c>
      <c r="AC151" s="20">
        <f t="shared" si="52"/>
        <v>7243.35</v>
      </c>
      <c r="AD151" s="20">
        <f t="shared" si="52"/>
        <v>7452.4500000000007</v>
      </c>
      <c r="AE151" s="20">
        <f t="shared" si="52"/>
        <v>7676.25</v>
      </c>
      <c r="AF151" s="20">
        <f t="shared" si="52"/>
        <v>7914.75</v>
      </c>
      <c r="AG151" s="20">
        <f t="shared" si="55"/>
        <v>8143.95</v>
      </c>
      <c r="AH151" s="20">
        <f t="shared" si="55"/>
        <v>8387.85</v>
      </c>
      <c r="AI151" s="20">
        <f t="shared" si="55"/>
        <v>8647.7999999999993</v>
      </c>
      <c r="AJ151" s="20">
        <f t="shared" si="55"/>
        <v>8910.4500000000007</v>
      </c>
      <c r="AK151" s="20">
        <f t="shared" si="55"/>
        <v>9175.7999999999993</v>
      </c>
      <c r="AL151" s="20">
        <f t="shared" si="55"/>
        <v>9445.2000000000007</v>
      </c>
      <c r="AM151" s="20">
        <f t="shared" si="55"/>
        <v>9729.2999999999993</v>
      </c>
      <c r="AN151" s="20">
        <f t="shared" si="55"/>
        <v>10017.450000000001</v>
      </c>
      <c r="AO151" s="20">
        <f t="shared" si="55"/>
        <v>10320.299999999999</v>
      </c>
      <c r="AP151" s="20">
        <f t="shared" si="55"/>
        <v>10627.2</v>
      </c>
      <c r="AQ151" s="20">
        <f t="shared" si="55"/>
        <v>10950.15</v>
      </c>
      <c r="AR151" s="20">
        <f t="shared" si="55"/>
        <v>11277.15</v>
      </c>
      <c r="AS151" s="20">
        <f t="shared" si="55"/>
        <v>11620.2</v>
      </c>
      <c r="AT151" s="20">
        <f t="shared" si="55"/>
        <v>11967.3</v>
      </c>
      <c r="AU151" s="20">
        <f t="shared" si="55"/>
        <v>12330.45</v>
      </c>
      <c r="AV151" s="20">
        <f t="shared" si="55"/>
        <v>12697.650000000001</v>
      </c>
      <c r="AW151" s="20">
        <f t="shared" si="54"/>
        <v>13082.25</v>
      </c>
      <c r="AX151" s="20">
        <f t="shared" si="54"/>
        <v>13470.9</v>
      </c>
      <c r="AY151" s="20">
        <f t="shared" si="54"/>
        <v>13876.95</v>
      </c>
      <c r="AZ151" s="20">
        <f t="shared" si="54"/>
        <v>14288.4</v>
      </c>
      <c r="BA151" s="20">
        <f t="shared" si="54"/>
        <v>14715.900000000001</v>
      </c>
      <c r="BB151" s="20">
        <f t="shared" si="54"/>
        <v>15160.8</v>
      </c>
      <c r="BC151" s="20">
        <f t="shared" si="54"/>
        <v>15611.1</v>
      </c>
      <c r="BD151" s="20">
        <f t="shared" si="54"/>
        <v>16078.8</v>
      </c>
      <c r="BE151" s="20">
        <f t="shared" si="54"/>
        <v>16565.25</v>
      </c>
      <c r="BF151" s="20">
        <f t="shared" si="54"/>
        <v>17057.099999999999</v>
      </c>
      <c r="BG151" s="20">
        <f t="shared" si="54"/>
        <v>17579.7</v>
      </c>
      <c r="BH151" s="20">
        <f t="shared" si="54"/>
        <v>18107.7</v>
      </c>
      <c r="BI151" s="20">
        <f t="shared" si="54"/>
        <v>18642.45</v>
      </c>
      <c r="BJ151" s="20">
        <f t="shared" si="54"/>
        <v>19207.95</v>
      </c>
      <c r="BK151" s="20">
        <f t="shared" si="54"/>
        <v>19780.2</v>
      </c>
      <c r="BL151" s="20">
        <f t="shared" si="41"/>
        <v>20371.2</v>
      </c>
      <c r="BM151" s="20">
        <f t="shared" si="41"/>
        <v>20982.3</v>
      </c>
      <c r="BN151" s="20">
        <f t="shared" si="41"/>
        <v>21612.15</v>
      </c>
      <c r="BO151" s="20">
        <f t="shared" si="41"/>
        <v>22262.1</v>
      </c>
    </row>
    <row r="152" spans="1:67" x14ac:dyDescent="0.2">
      <c r="A152">
        <v>136</v>
      </c>
      <c r="B152" s="20">
        <f t="shared" si="53"/>
        <v>3400.7200000000003</v>
      </c>
      <c r="C152" s="20">
        <f t="shared" si="53"/>
        <v>3458.48</v>
      </c>
      <c r="D152" s="20">
        <f t="shared" si="53"/>
        <v>3500.16</v>
      </c>
      <c r="E152" s="20">
        <f t="shared" si="53"/>
        <v>3603.6800000000003</v>
      </c>
      <c r="F152" s="20">
        <f t="shared" si="53"/>
        <v>3708.5600000000004</v>
      </c>
      <c r="G152" s="20">
        <f t="shared" si="53"/>
        <v>3814.8</v>
      </c>
      <c r="H152" s="20">
        <f t="shared" si="53"/>
        <v>3916.96</v>
      </c>
      <c r="I152" s="20">
        <f t="shared" si="53"/>
        <v>4020.48</v>
      </c>
      <c r="J152" s="20">
        <f t="shared" si="53"/>
        <v>4142.8</v>
      </c>
      <c r="K152" s="20">
        <f t="shared" si="53"/>
        <v>4266.4799999999996</v>
      </c>
      <c r="L152" s="20">
        <f t="shared" si="53"/>
        <v>4391.5200000000004</v>
      </c>
      <c r="M152" s="20">
        <f t="shared" si="53"/>
        <v>4529.92</v>
      </c>
      <c r="N152" s="20">
        <f t="shared" si="53"/>
        <v>4657.68</v>
      </c>
      <c r="O152" s="20">
        <f t="shared" si="53"/>
        <v>4798.8</v>
      </c>
      <c r="P152" s="20">
        <f t="shared" si="53"/>
        <v>4942.6400000000003</v>
      </c>
      <c r="Q152" s="20">
        <f t="shared" ref="Q152:AF167" si="56">IF((Q$8+(Q$9*$A152))&lt;Q$12,Q$12,Q$8+(Q$9*$A152))</f>
        <v>5099.84</v>
      </c>
      <c r="R152" s="20">
        <f t="shared" si="56"/>
        <v>5246.4</v>
      </c>
      <c r="S152" s="20">
        <f t="shared" si="56"/>
        <v>5407.68</v>
      </c>
      <c r="T152" s="20">
        <f t="shared" si="56"/>
        <v>5570.32</v>
      </c>
      <c r="U152" s="20">
        <f t="shared" si="56"/>
        <v>5735.68</v>
      </c>
      <c r="V152" s="20">
        <f t="shared" si="56"/>
        <v>5902.4</v>
      </c>
      <c r="W152" s="20">
        <f t="shared" si="56"/>
        <v>6083.84</v>
      </c>
      <c r="X152" s="20">
        <f t="shared" si="56"/>
        <v>6266.6399999999994</v>
      </c>
      <c r="Y152" s="20">
        <f t="shared" si="56"/>
        <v>6452.16</v>
      </c>
      <c r="Z152" s="20">
        <f t="shared" si="56"/>
        <v>6652.4</v>
      </c>
      <c r="AA152" s="20">
        <f t="shared" si="56"/>
        <v>6842</v>
      </c>
      <c r="AB152" s="20">
        <f t="shared" si="56"/>
        <v>7046.32</v>
      </c>
      <c r="AC152" s="20">
        <f t="shared" si="56"/>
        <v>7265.3600000000006</v>
      </c>
      <c r="AD152" s="20">
        <f t="shared" si="56"/>
        <v>7475.1200000000008</v>
      </c>
      <c r="AE152" s="20">
        <f t="shared" si="56"/>
        <v>7699.6</v>
      </c>
      <c r="AF152" s="20">
        <f t="shared" si="56"/>
        <v>7938.8</v>
      </c>
      <c r="AG152" s="20">
        <f t="shared" si="55"/>
        <v>8168.7199999999993</v>
      </c>
      <c r="AH152" s="20">
        <f t="shared" si="55"/>
        <v>8413.36</v>
      </c>
      <c r="AI152" s="20">
        <f t="shared" si="55"/>
        <v>8674.08</v>
      </c>
      <c r="AJ152" s="20">
        <f t="shared" si="55"/>
        <v>8937.52</v>
      </c>
      <c r="AK152" s="20">
        <f t="shared" si="55"/>
        <v>9203.68</v>
      </c>
      <c r="AL152" s="20">
        <f t="shared" si="55"/>
        <v>9473.92</v>
      </c>
      <c r="AM152" s="20">
        <f t="shared" si="55"/>
        <v>9758.8799999999992</v>
      </c>
      <c r="AN152" s="20">
        <f t="shared" si="55"/>
        <v>10047.92</v>
      </c>
      <c r="AO152" s="20">
        <f t="shared" si="55"/>
        <v>10351.68</v>
      </c>
      <c r="AP152" s="20">
        <f t="shared" si="55"/>
        <v>10659.52</v>
      </c>
      <c r="AQ152" s="20">
        <f t="shared" si="55"/>
        <v>10983.439999999999</v>
      </c>
      <c r="AR152" s="20">
        <f t="shared" si="55"/>
        <v>11311.439999999999</v>
      </c>
      <c r="AS152" s="20">
        <f t="shared" si="55"/>
        <v>11655.52</v>
      </c>
      <c r="AT152" s="20">
        <f t="shared" si="55"/>
        <v>12003.68</v>
      </c>
      <c r="AU152" s="20">
        <f t="shared" si="55"/>
        <v>12367.92</v>
      </c>
      <c r="AV152" s="20">
        <f t="shared" si="55"/>
        <v>12736.240000000002</v>
      </c>
      <c r="AW152" s="20">
        <f t="shared" si="54"/>
        <v>13122</v>
      </c>
      <c r="AX152" s="20">
        <f t="shared" si="54"/>
        <v>13511.84</v>
      </c>
      <c r="AY152" s="20">
        <f t="shared" si="54"/>
        <v>13919.119999999999</v>
      </c>
      <c r="AZ152" s="20">
        <f t="shared" si="54"/>
        <v>14331.84</v>
      </c>
      <c r="BA152" s="20">
        <f t="shared" si="54"/>
        <v>14760.64</v>
      </c>
      <c r="BB152" s="20">
        <f t="shared" si="54"/>
        <v>15206.880000000001</v>
      </c>
      <c r="BC152" s="20">
        <f t="shared" si="54"/>
        <v>15658.560000000001</v>
      </c>
      <c r="BD152" s="20">
        <f t="shared" si="54"/>
        <v>16127.68</v>
      </c>
      <c r="BE152" s="20">
        <f t="shared" si="54"/>
        <v>16615.599999999999</v>
      </c>
      <c r="BF152" s="20">
        <f t="shared" si="54"/>
        <v>17108.96</v>
      </c>
      <c r="BG152" s="20">
        <f t="shared" si="54"/>
        <v>17633.12</v>
      </c>
      <c r="BH152" s="20">
        <f t="shared" si="54"/>
        <v>18162.72</v>
      </c>
      <c r="BI152" s="20">
        <f t="shared" si="54"/>
        <v>18699.12</v>
      </c>
      <c r="BJ152" s="20">
        <f t="shared" si="54"/>
        <v>19266.32</v>
      </c>
      <c r="BK152" s="20">
        <f t="shared" si="54"/>
        <v>19840.32</v>
      </c>
      <c r="BL152" s="20">
        <f t="shared" si="41"/>
        <v>20433.120000000003</v>
      </c>
      <c r="BM152" s="20">
        <f t="shared" si="41"/>
        <v>21046.080000000002</v>
      </c>
      <c r="BN152" s="20">
        <f t="shared" si="41"/>
        <v>21677.84</v>
      </c>
      <c r="BO152" s="20">
        <f t="shared" si="41"/>
        <v>22329.760000000002</v>
      </c>
    </row>
    <row r="153" spans="1:67" x14ac:dyDescent="0.2">
      <c r="A153">
        <v>137</v>
      </c>
      <c r="B153" s="20">
        <f t="shared" ref="B153:Q168" si="57">IF((B$8+(B$9*$A153))&lt;B$12,B$12,B$8+(B$9*$A153))</f>
        <v>3410.99</v>
      </c>
      <c r="C153" s="20">
        <f t="shared" si="57"/>
        <v>3468.91</v>
      </c>
      <c r="D153" s="20">
        <f t="shared" si="57"/>
        <v>3510.7200000000003</v>
      </c>
      <c r="E153" s="20">
        <f t="shared" si="57"/>
        <v>3614.5600000000004</v>
      </c>
      <c r="F153" s="20">
        <f t="shared" si="57"/>
        <v>3719.7700000000004</v>
      </c>
      <c r="G153" s="20">
        <f t="shared" si="57"/>
        <v>3826.3500000000004</v>
      </c>
      <c r="H153" s="20">
        <f t="shared" si="57"/>
        <v>3928.8199999999997</v>
      </c>
      <c r="I153" s="20">
        <f t="shared" si="57"/>
        <v>4032.66</v>
      </c>
      <c r="J153" s="20">
        <f t="shared" si="57"/>
        <v>4155.3500000000004</v>
      </c>
      <c r="K153" s="20">
        <f t="shared" si="57"/>
        <v>4279.41</v>
      </c>
      <c r="L153" s="20">
        <f t="shared" si="57"/>
        <v>4404.84</v>
      </c>
      <c r="M153" s="20">
        <f t="shared" si="57"/>
        <v>4543.6400000000003</v>
      </c>
      <c r="N153" s="20">
        <f t="shared" si="57"/>
        <v>4671.8100000000004</v>
      </c>
      <c r="O153" s="20">
        <f t="shared" si="57"/>
        <v>4813.3500000000004</v>
      </c>
      <c r="P153" s="20">
        <f t="shared" si="57"/>
        <v>4957.63</v>
      </c>
      <c r="Q153" s="20">
        <f t="shared" si="57"/>
        <v>5115.28</v>
      </c>
      <c r="R153" s="20">
        <f t="shared" si="56"/>
        <v>5262.3</v>
      </c>
      <c r="S153" s="20">
        <f t="shared" si="56"/>
        <v>5424.0599999999995</v>
      </c>
      <c r="T153" s="20">
        <f t="shared" si="56"/>
        <v>5587.1900000000005</v>
      </c>
      <c r="U153" s="20">
        <f t="shared" si="56"/>
        <v>5753.0599999999995</v>
      </c>
      <c r="V153" s="20">
        <f t="shared" si="56"/>
        <v>5920.2999999999993</v>
      </c>
      <c r="W153" s="20">
        <f t="shared" si="56"/>
        <v>6102.2800000000007</v>
      </c>
      <c r="X153" s="20">
        <f t="shared" si="56"/>
        <v>6285.6299999999992</v>
      </c>
      <c r="Y153" s="20">
        <f t="shared" si="56"/>
        <v>6471.7199999999993</v>
      </c>
      <c r="Z153" s="20">
        <f t="shared" si="56"/>
        <v>6672.5499999999993</v>
      </c>
      <c r="AA153" s="20">
        <f t="shared" si="56"/>
        <v>6862.75</v>
      </c>
      <c r="AB153" s="20">
        <f t="shared" si="56"/>
        <v>7067.6900000000005</v>
      </c>
      <c r="AC153" s="20">
        <f t="shared" si="56"/>
        <v>7287.3700000000008</v>
      </c>
      <c r="AD153" s="20">
        <f t="shared" si="56"/>
        <v>7497.7900000000009</v>
      </c>
      <c r="AE153" s="20">
        <f t="shared" si="56"/>
        <v>7722.9500000000007</v>
      </c>
      <c r="AF153" s="20">
        <f t="shared" si="56"/>
        <v>7962.85</v>
      </c>
      <c r="AG153" s="20">
        <f t="shared" si="55"/>
        <v>8193.49</v>
      </c>
      <c r="AH153" s="20">
        <f t="shared" si="55"/>
        <v>8438.8700000000008</v>
      </c>
      <c r="AI153" s="20">
        <f t="shared" si="55"/>
        <v>8700.36</v>
      </c>
      <c r="AJ153" s="20">
        <f t="shared" si="55"/>
        <v>8964.59</v>
      </c>
      <c r="AK153" s="20">
        <f t="shared" si="55"/>
        <v>9231.56</v>
      </c>
      <c r="AL153" s="20">
        <f t="shared" si="55"/>
        <v>9502.64</v>
      </c>
      <c r="AM153" s="20">
        <f t="shared" si="55"/>
        <v>9788.4599999999991</v>
      </c>
      <c r="AN153" s="20">
        <f t="shared" si="55"/>
        <v>10078.39</v>
      </c>
      <c r="AO153" s="20">
        <f t="shared" si="55"/>
        <v>10383.06</v>
      </c>
      <c r="AP153" s="20">
        <f t="shared" si="55"/>
        <v>10691.84</v>
      </c>
      <c r="AQ153" s="20">
        <f t="shared" si="55"/>
        <v>11016.73</v>
      </c>
      <c r="AR153" s="20">
        <f t="shared" si="55"/>
        <v>11345.73</v>
      </c>
      <c r="AS153" s="20">
        <f t="shared" si="55"/>
        <v>11690.84</v>
      </c>
      <c r="AT153" s="20">
        <f t="shared" si="55"/>
        <v>12040.060000000001</v>
      </c>
      <c r="AU153" s="20">
        <f t="shared" si="55"/>
        <v>12405.39</v>
      </c>
      <c r="AV153" s="20">
        <f t="shared" si="55"/>
        <v>12774.830000000002</v>
      </c>
      <c r="AW153" s="20">
        <f t="shared" si="54"/>
        <v>13161.75</v>
      </c>
      <c r="AX153" s="20">
        <f t="shared" si="54"/>
        <v>13552.779999999999</v>
      </c>
      <c r="AY153" s="20">
        <f t="shared" si="54"/>
        <v>13961.29</v>
      </c>
      <c r="AZ153" s="20">
        <f t="shared" si="54"/>
        <v>14375.279999999999</v>
      </c>
      <c r="BA153" s="20">
        <f t="shared" si="54"/>
        <v>14805.380000000001</v>
      </c>
      <c r="BB153" s="20">
        <f t="shared" si="54"/>
        <v>15252.96</v>
      </c>
      <c r="BC153" s="20">
        <f t="shared" si="54"/>
        <v>15706.02</v>
      </c>
      <c r="BD153" s="20">
        <f t="shared" si="54"/>
        <v>16176.560000000001</v>
      </c>
      <c r="BE153" s="20">
        <f t="shared" si="54"/>
        <v>16665.95</v>
      </c>
      <c r="BF153" s="20">
        <f t="shared" si="54"/>
        <v>17160.82</v>
      </c>
      <c r="BG153" s="20">
        <f t="shared" si="54"/>
        <v>17686.54</v>
      </c>
      <c r="BH153" s="20">
        <f t="shared" si="54"/>
        <v>18217.740000000002</v>
      </c>
      <c r="BI153" s="20">
        <f t="shared" si="54"/>
        <v>18755.79</v>
      </c>
      <c r="BJ153" s="20">
        <f t="shared" si="54"/>
        <v>19324.689999999999</v>
      </c>
      <c r="BK153" s="20">
        <f t="shared" si="54"/>
        <v>19900.440000000002</v>
      </c>
      <c r="BL153" s="20">
        <f t="shared" si="41"/>
        <v>20495.04</v>
      </c>
      <c r="BM153" s="20">
        <f t="shared" si="41"/>
        <v>21109.86</v>
      </c>
      <c r="BN153" s="20">
        <f t="shared" si="41"/>
        <v>21743.53</v>
      </c>
      <c r="BO153" s="20">
        <f t="shared" si="41"/>
        <v>22397.42</v>
      </c>
    </row>
    <row r="154" spans="1:67" x14ac:dyDescent="0.2">
      <c r="A154">
        <v>138</v>
      </c>
      <c r="B154" s="20">
        <f t="shared" si="57"/>
        <v>3421.26</v>
      </c>
      <c r="C154" s="20">
        <f t="shared" si="57"/>
        <v>3479.34</v>
      </c>
      <c r="D154" s="20">
        <f t="shared" si="57"/>
        <v>3521.2799999999997</v>
      </c>
      <c r="E154" s="20">
        <f t="shared" si="57"/>
        <v>3625.44</v>
      </c>
      <c r="F154" s="20">
        <f t="shared" si="57"/>
        <v>3730.98</v>
      </c>
      <c r="G154" s="20">
        <f t="shared" si="57"/>
        <v>3837.9</v>
      </c>
      <c r="H154" s="20">
        <f t="shared" si="57"/>
        <v>3940.68</v>
      </c>
      <c r="I154" s="20">
        <f t="shared" si="57"/>
        <v>4044.84</v>
      </c>
      <c r="J154" s="20">
        <f t="shared" si="57"/>
        <v>4167.8999999999996</v>
      </c>
      <c r="K154" s="20">
        <f t="shared" si="57"/>
        <v>4292.34</v>
      </c>
      <c r="L154" s="20">
        <f t="shared" si="57"/>
        <v>4418.16</v>
      </c>
      <c r="M154" s="20">
        <f t="shared" si="57"/>
        <v>4557.3600000000006</v>
      </c>
      <c r="N154" s="20">
        <f t="shared" si="57"/>
        <v>4685.9400000000005</v>
      </c>
      <c r="O154" s="20">
        <f t="shared" si="57"/>
        <v>4827.8999999999996</v>
      </c>
      <c r="P154" s="20">
        <f t="shared" si="57"/>
        <v>4972.62</v>
      </c>
      <c r="Q154" s="20">
        <f t="shared" si="57"/>
        <v>5130.7199999999993</v>
      </c>
      <c r="R154" s="20">
        <f t="shared" si="56"/>
        <v>5278.2000000000007</v>
      </c>
      <c r="S154" s="20">
        <f t="shared" si="56"/>
        <v>5440.4400000000005</v>
      </c>
      <c r="T154" s="20">
        <f t="shared" si="56"/>
        <v>5604.0599999999995</v>
      </c>
      <c r="U154" s="20">
        <f t="shared" si="56"/>
        <v>5770.4400000000005</v>
      </c>
      <c r="V154" s="20">
        <f t="shared" si="56"/>
        <v>5938.2</v>
      </c>
      <c r="W154" s="20">
        <f t="shared" si="56"/>
        <v>6120.72</v>
      </c>
      <c r="X154" s="20">
        <f t="shared" si="56"/>
        <v>6304.62</v>
      </c>
      <c r="Y154" s="20">
        <f t="shared" si="56"/>
        <v>6491.28</v>
      </c>
      <c r="Z154" s="20">
        <f t="shared" si="56"/>
        <v>6692.7</v>
      </c>
      <c r="AA154" s="20">
        <f t="shared" si="56"/>
        <v>6883.5</v>
      </c>
      <c r="AB154" s="20">
        <f t="shared" si="56"/>
        <v>7089.0599999999995</v>
      </c>
      <c r="AC154" s="20">
        <f t="shared" si="56"/>
        <v>7309.38</v>
      </c>
      <c r="AD154" s="20">
        <f t="shared" si="56"/>
        <v>7520.46</v>
      </c>
      <c r="AE154" s="20">
        <f t="shared" si="56"/>
        <v>7746.3</v>
      </c>
      <c r="AF154" s="20">
        <f t="shared" si="56"/>
        <v>7986.9</v>
      </c>
      <c r="AG154" s="20">
        <f t="shared" si="55"/>
        <v>8218.26</v>
      </c>
      <c r="AH154" s="20">
        <f t="shared" si="55"/>
        <v>8464.380000000001</v>
      </c>
      <c r="AI154" s="20">
        <f t="shared" si="55"/>
        <v>8726.64</v>
      </c>
      <c r="AJ154" s="20">
        <f t="shared" si="55"/>
        <v>8991.66</v>
      </c>
      <c r="AK154" s="20">
        <f t="shared" si="55"/>
        <v>9259.44</v>
      </c>
      <c r="AL154" s="20">
        <f t="shared" si="55"/>
        <v>9531.36</v>
      </c>
      <c r="AM154" s="20">
        <f t="shared" si="55"/>
        <v>9818.0400000000009</v>
      </c>
      <c r="AN154" s="20">
        <f t="shared" si="55"/>
        <v>10108.86</v>
      </c>
      <c r="AO154" s="20">
        <f t="shared" si="55"/>
        <v>10414.439999999999</v>
      </c>
      <c r="AP154" s="20">
        <f t="shared" si="55"/>
        <v>10724.16</v>
      </c>
      <c r="AQ154" s="20">
        <f t="shared" si="55"/>
        <v>11050.02</v>
      </c>
      <c r="AR154" s="20">
        <f t="shared" si="55"/>
        <v>11380.02</v>
      </c>
      <c r="AS154" s="20">
        <f t="shared" si="55"/>
        <v>11726.16</v>
      </c>
      <c r="AT154" s="20">
        <f t="shared" si="55"/>
        <v>12076.44</v>
      </c>
      <c r="AU154" s="20">
        <f t="shared" si="55"/>
        <v>12442.86</v>
      </c>
      <c r="AV154" s="20">
        <f t="shared" si="55"/>
        <v>12813.42</v>
      </c>
      <c r="AW154" s="20">
        <f t="shared" si="54"/>
        <v>13201.5</v>
      </c>
      <c r="AX154" s="20">
        <f t="shared" si="54"/>
        <v>13593.72</v>
      </c>
      <c r="AY154" s="20">
        <f t="shared" si="54"/>
        <v>14003.46</v>
      </c>
      <c r="AZ154" s="20">
        <f t="shared" si="54"/>
        <v>14418.72</v>
      </c>
      <c r="BA154" s="20">
        <f t="shared" si="54"/>
        <v>14850.119999999999</v>
      </c>
      <c r="BB154" s="20">
        <f t="shared" si="54"/>
        <v>15299.04</v>
      </c>
      <c r="BC154" s="20">
        <f t="shared" si="54"/>
        <v>15753.48</v>
      </c>
      <c r="BD154" s="20">
        <f t="shared" si="54"/>
        <v>16225.44</v>
      </c>
      <c r="BE154" s="20">
        <f t="shared" si="54"/>
        <v>16716.3</v>
      </c>
      <c r="BF154" s="20">
        <f t="shared" si="54"/>
        <v>17212.68</v>
      </c>
      <c r="BG154" s="20">
        <f t="shared" si="54"/>
        <v>17739.96</v>
      </c>
      <c r="BH154" s="20">
        <f t="shared" si="54"/>
        <v>18272.760000000002</v>
      </c>
      <c r="BI154" s="20">
        <f t="shared" si="54"/>
        <v>18812.46</v>
      </c>
      <c r="BJ154" s="20">
        <f t="shared" si="54"/>
        <v>19383.059999999998</v>
      </c>
      <c r="BK154" s="20">
        <f t="shared" si="54"/>
        <v>19960.559999999998</v>
      </c>
      <c r="BL154" s="20">
        <f t="shared" ref="BL154:BO217" si="58">IF((BL$8+(BL$9*$A154))&lt;BL$12,BL$12,BL$8+(BL$9*$A154))</f>
        <v>20556.96</v>
      </c>
      <c r="BM154" s="20">
        <f t="shared" si="58"/>
        <v>21173.64</v>
      </c>
      <c r="BN154" s="20">
        <f t="shared" si="58"/>
        <v>21809.22</v>
      </c>
      <c r="BO154" s="20">
        <f t="shared" si="58"/>
        <v>22465.08</v>
      </c>
    </row>
    <row r="155" spans="1:67" x14ac:dyDescent="0.2">
      <c r="A155">
        <v>139</v>
      </c>
      <c r="B155" s="20">
        <f t="shared" si="57"/>
        <v>3431.5299999999997</v>
      </c>
      <c r="C155" s="20">
        <f t="shared" si="57"/>
        <v>3489.77</v>
      </c>
      <c r="D155" s="20">
        <f t="shared" si="57"/>
        <v>3531.84</v>
      </c>
      <c r="E155" s="20">
        <f t="shared" si="57"/>
        <v>3636.32</v>
      </c>
      <c r="F155" s="20">
        <f t="shared" si="57"/>
        <v>3742.19</v>
      </c>
      <c r="G155" s="20">
        <f t="shared" si="57"/>
        <v>3849.45</v>
      </c>
      <c r="H155" s="20">
        <f t="shared" si="57"/>
        <v>3952.54</v>
      </c>
      <c r="I155" s="20">
        <f t="shared" si="57"/>
        <v>4057.02</v>
      </c>
      <c r="J155" s="20">
        <f t="shared" si="57"/>
        <v>4180.45</v>
      </c>
      <c r="K155" s="20">
        <f t="shared" si="57"/>
        <v>4305.2700000000004</v>
      </c>
      <c r="L155" s="20">
        <f t="shared" si="57"/>
        <v>4431.4799999999996</v>
      </c>
      <c r="M155" s="20">
        <f t="shared" si="57"/>
        <v>4571.08</v>
      </c>
      <c r="N155" s="20">
        <f t="shared" si="57"/>
        <v>4700.07</v>
      </c>
      <c r="O155" s="20">
        <f t="shared" si="57"/>
        <v>4842.45</v>
      </c>
      <c r="P155" s="20">
        <f t="shared" si="57"/>
        <v>4987.6100000000006</v>
      </c>
      <c r="Q155" s="20">
        <f t="shared" si="57"/>
        <v>5146.16</v>
      </c>
      <c r="R155" s="20">
        <f t="shared" si="56"/>
        <v>5294.1</v>
      </c>
      <c r="S155" s="20">
        <f t="shared" si="56"/>
        <v>5456.82</v>
      </c>
      <c r="T155" s="20">
        <f t="shared" si="56"/>
        <v>5620.93</v>
      </c>
      <c r="U155" s="20">
        <f t="shared" si="56"/>
        <v>5787.82</v>
      </c>
      <c r="V155" s="20">
        <f t="shared" si="56"/>
        <v>5956.1</v>
      </c>
      <c r="W155" s="20">
        <f t="shared" si="56"/>
        <v>6139.16</v>
      </c>
      <c r="X155" s="20">
        <f t="shared" si="56"/>
        <v>6323.61</v>
      </c>
      <c r="Y155" s="20">
        <f t="shared" si="56"/>
        <v>6510.84</v>
      </c>
      <c r="Z155" s="20">
        <f t="shared" si="56"/>
        <v>6712.85</v>
      </c>
      <c r="AA155" s="20">
        <f t="shared" si="56"/>
        <v>6904.25</v>
      </c>
      <c r="AB155" s="20">
        <f t="shared" si="56"/>
        <v>7110.43</v>
      </c>
      <c r="AC155" s="20">
        <f t="shared" si="56"/>
        <v>7331.39</v>
      </c>
      <c r="AD155" s="20">
        <f t="shared" si="56"/>
        <v>7543.13</v>
      </c>
      <c r="AE155" s="20">
        <f t="shared" si="56"/>
        <v>7769.65</v>
      </c>
      <c r="AF155" s="20">
        <f t="shared" si="56"/>
        <v>8010.9500000000007</v>
      </c>
      <c r="AG155" s="20">
        <f t="shared" si="55"/>
        <v>8243.0299999999988</v>
      </c>
      <c r="AH155" s="20">
        <f t="shared" si="55"/>
        <v>8489.89</v>
      </c>
      <c r="AI155" s="20">
        <f t="shared" si="55"/>
        <v>8752.92</v>
      </c>
      <c r="AJ155" s="20">
        <f t="shared" si="55"/>
        <v>9018.73</v>
      </c>
      <c r="AK155" s="20">
        <f t="shared" si="55"/>
        <v>9287.32</v>
      </c>
      <c r="AL155" s="20">
        <f t="shared" si="55"/>
        <v>9560.08</v>
      </c>
      <c r="AM155" s="20">
        <f t="shared" si="55"/>
        <v>9847.619999999999</v>
      </c>
      <c r="AN155" s="20">
        <f t="shared" si="55"/>
        <v>10139.33</v>
      </c>
      <c r="AO155" s="20">
        <f t="shared" si="55"/>
        <v>10445.82</v>
      </c>
      <c r="AP155" s="20">
        <f t="shared" si="55"/>
        <v>10756.48</v>
      </c>
      <c r="AQ155" s="20">
        <f t="shared" si="55"/>
        <v>11083.31</v>
      </c>
      <c r="AR155" s="20">
        <f t="shared" si="55"/>
        <v>11414.31</v>
      </c>
      <c r="AS155" s="20">
        <f t="shared" si="55"/>
        <v>11761.48</v>
      </c>
      <c r="AT155" s="20">
        <f t="shared" si="55"/>
        <v>12112.82</v>
      </c>
      <c r="AU155" s="20">
        <f t="shared" si="55"/>
        <v>12480.33</v>
      </c>
      <c r="AV155" s="20">
        <f t="shared" ref="AV155:BK170" si="59">IF((AV$8+(AV$9*$A155))&lt;AV$12,AV$12,AV$8+(AV$9*$A155))</f>
        <v>12852.01</v>
      </c>
      <c r="AW155" s="20">
        <f t="shared" si="59"/>
        <v>13241.25</v>
      </c>
      <c r="AX155" s="20">
        <f t="shared" si="59"/>
        <v>13634.66</v>
      </c>
      <c r="AY155" s="20">
        <f t="shared" si="59"/>
        <v>14045.630000000001</v>
      </c>
      <c r="AZ155" s="20">
        <f t="shared" si="59"/>
        <v>14462.16</v>
      </c>
      <c r="BA155" s="20">
        <f t="shared" si="59"/>
        <v>14894.86</v>
      </c>
      <c r="BB155" s="20">
        <f t="shared" si="59"/>
        <v>15345.119999999999</v>
      </c>
      <c r="BC155" s="20">
        <f t="shared" si="59"/>
        <v>15800.94</v>
      </c>
      <c r="BD155" s="20">
        <f t="shared" si="59"/>
        <v>16274.32</v>
      </c>
      <c r="BE155" s="20">
        <f t="shared" si="59"/>
        <v>16766.650000000001</v>
      </c>
      <c r="BF155" s="20">
        <f t="shared" si="59"/>
        <v>17264.54</v>
      </c>
      <c r="BG155" s="20">
        <f t="shared" si="59"/>
        <v>17793.38</v>
      </c>
      <c r="BH155" s="20">
        <f t="shared" si="59"/>
        <v>18327.78</v>
      </c>
      <c r="BI155" s="20">
        <f t="shared" si="59"/>
        <v>18869.13</v>
      </c>
      <c r="BJ155" s="20">
        <f t="shared" si="59"/>
        <v>19441.43</v>
      </c>
      <c r="BK155" s="20">
        <f t="shared" si="59"/>
        <v>20020.68</v>
      </c>
      <c r="BL155" s="20">
        <f t="shared" si="58"/>
        <v>20618.88</v>
      </c>
      <c r="BM155" s="20">
        <f t="shared" si="58"/>
        <v>21237.42</v>
      </c>
      <c r="BN155" s="20">
        <f t="shared" si="58"/>
        <v>21874.91</v>
      </c>
      <c r="BO155" s="20">
        <f t="shared" si="58"/>
        <v>22532.739999999998</v>
      </c>
    </row>
    <row r="156" spans="1:67" x14ac:dyDescent="0.2">
      <c r="A156">
        <v>140</v>
      </c>
      <c r="B156" s="20">
        <f t="shared" si="57"/>
        <v>3441.8</v>
      </c>
      <c r="C156" s="20">
        <f t="shared" si="57"/>
        <v>3500.2</v>
      </c>
      <c r="D156" s="20">
        <f t="shared" si="57"/>
        <v>3542.4</v>
      </c>
      <c r="E156" s="20">
        <f t="shared" si="57"/>
        <v>3647.2</v>
      </c>
      <c r="F156" s="20">
        <f t="shared" si="57"/>
        <v>3753.4</v>
      </c>
      <c r="G156" s="20">
        <f t="shared" si="57"/>
        <v>3861</v>
      </c>
      <c r="H156" s="20">
        <f t="shared" si="57"/>
        <v>3964.3999999999996</v>
      </c>
      <c r="I156" s="20">
        <f t="shared" si="57"/>
        <v>4069.2</v>
      </c>
      <c r="J156" s="20">
        <f t="shared" si="57"/>
        <v>4193</v>
      </c>
      <c r="K156" s="20">
        <f t="shared" si="57"/>
        <v>4318.2</v>
      </c>
      <c r="L156" s="20">
        <f t="shared" si="57"/>
        <v>4444.8</v>
      </c>
      <c r="M156" s="20">
        <f t="shared" si="57"/>
        <v>4584.8</v>
      </c>
      <c r="N156" s="20">
        <f t="shared" si="57"/>
        <v>4714.2</v>
      </c>
      <c r="O156" s="20">
        <f t="shared" si="57"/>
        <v>4857</v>
      </c>
      <c r="P156" s="20">
        <f t="shared" si="57"/>
        <v>5002.6000000000004</v>
      </c>
      <c r="Q156" s="20">
        <f t="shared" si="57"/>
        <v>5161.6000000000004</v>
      </c>
      <c r="R156" s="20">
        <f t="shared" si="56"/>
        <v>5310</v>
      </c>
      <c r="S156" s="20">
        <f t="shared" si="56"/>
        <v>5473.2</v>
      </c>
      <c r="T156" s="20">
        <f t="shared" si="56"/>
        <v>5637.8</v>
      </c>
      <c r="U156" s="20">
        <f t="shared" si="56"/>
        <v>5805.2</v>
      </c>
      <c r="V156" s="20">
        <f t="shared" si="56"/>
        <v>5974</v>
      </c>
      <c r="W156" s="20">
        <f t="shared" si="56"/>
        <v>6157.6</v>
      </c>
      <c r="X156" s="20">
        <f t="shared" si="56"/>
        <v>6342.6</v>
      </c>
      <c r="Y156" s="20">
        <f t="shared" si="56"/>
        <v>6530.4</v>
      </c>
      <c r="Z156" s="20">
        <f t="shared" si="56"/>
        <v>6733</v>
      </c>
      <c r="AA156" s="20">
        <f t="shared" si="56"/>
        <v>6925</v>
      </c>
      <c r="AB156" s="20">
        <f t="shared" si="56"/>
        <v>7131.8</v>
      </c>
      <c r="AC156" s="20">
        <f t="shared" si="56"/>
        <v>7353.4</v>
      </c>
      <c r="AD156" s="20">
        <f t="shared" si="56"/>
        <v>7565.8</v>
      </c>
      <c r="AE156" s="20">
        <f t="shared" si="56"/>
        <v>7793</v>
      </c>
      <c r="AF156" s="20">
        <f t="shared" si="56"/>
        <v>8035</v>
      </c>
      <c r="AG156" s="20">
        <f t="shared" ref="AG156:AV171" si="60">IF((AG$8+(AG$9*$A156))&lt;AG$12,AG$12,AG$8+(AG$9*$A156))</f>
        <v>8267.7999999999993</v>
      </c>
      <c r="AH156" s="20">
        <f t="shared" si="60"/>
        <v>8515.4</v>
      </c>
      <c r="AI156" s="20">
        <f t="shared" si="60"/>
        <v>8779.2000000000007</v>
      </c>
      <c r="AJ156" s="20">
        <f t="shared" si="60"/>
        <v>9045.7999999999993</v>
      </c>
      <c r="AK156" s="20">
        <f t="shared" si="60"/>
        <v>9315.2000000000007</v>
      </c>
      <c r="AL156" s="20">
        <f t="shared" si="60"/>
        <v>9588.7999999999993</v>
      </c>
      <c r="AM156" s="20">
        <f t="shared" si="60"/>
        <v>9877.2000000000007</v>
      </c>
      <c r="AN156" s="20">
        <f t="shared" si="60"/>
        <v>10169.799999999999</v>
      </c>
      <c r="AO156" s="20">
        <f t="shared" si="60"/>
        <v>10477.200000000001</v>
      </c>
      <c r="AP156" s="20">
        <f t="shared" si="60"/>
        <v>10788.8</v>
      </c>
      <c r="AQ156" s="20">
        <f t="shared" si="60"/>
        <v>11116.599999999999</v>
      </c>
      <c r="AR156" s="20">
        <f t="shared" si="60"/>
        <v>11448.599999999999</v>
      </c>
      <c r="AS156" s="20">
        <f t="shared" si="60"/>
        <v>11796.8</v>
      </c>
      <c r="AT156" s="20">
        <f t="shared" si="60"/>
        <v>12149.2</v>
      </c>
      <c r="AU156" s="20">
        <f t="shared" si="60"/>
        <v>12517.8</v>
      </c>
      <c r="AV156" s="20">
        <f t="shared" si="60"/>
        <v>12890.6</v>
      </c>
      <c r="AW156" s="20">
        <f t="shared" si="59"/>
        <v>13281</v>
      </c>
      <c r="AX156" s="20">
        <f t="shared" si="59"/>
        <v>13675.599999999999</v>
      </c>
      <c r="AY156" s="20">
        <f t="shared" si="59"/>
        <v>14087.8</v>
      </c>
      <c r="AZ156" s="20">
        <f t="shared" si="59"/>
        <v>14505.599999999999</v>
      </c>
      <c r="BA156" s="20">
        <f t="shared" si="59"/>
        <v>14939.6</v>
      </c>
      <c r="BB156" s="20">
        <f t="shared" si="59"/>
        <v>15391.2</v>
      </c>
      <c r="BC156" s="20">
        <f t="shared" si="59"/>
        <v>15848.400000000001</v>
      </c>
      <c r="BD156" s="20">
        <f t="shared" si="59"/>
        <v>16323.2</v>
      </c>
      <c r="BE156" s="20">
        <f t="shared" si="59"/>
        <v>16817</v>
      </c>
      <c r="BF156" s="20">
        <f t="shared" si="59"/>
        <v>17316.400000000001</v>
      </c>
      <c r="BG156" s="20">
        <f t="shared" si="59"/>
        <v>17846.8</v>
      </c>
      <c r="BH156" s="20">
        <f t="shared" si="59"/>
        <v>18382.8</v>
      </c>
      <c r="BI156" s="20">
        <f t="shared" si="59"/>
        <v>18925.8</v>
      </c>
      <c r="BJ156" s="20">
        <f t="shared" si="59"/>
        <v>19499.8</v>
      </c>
      <c r="BK156" s="20">
        <f t="shared" si="59"/>
        <v>20080.8</v>
      </c>
      <c r="BL156" s="20">
        <f t="shared" si="58"/>
        <v>20680.800000000003</v>
      </c>
      <c r="BM156" s="20">
        <f t="shared" si="58"/>
        <v>21301.200000000001</v>
      </c>
      <c r="BN156" s="20">
        <f t="shared" si="58"/>
        <v>21940.6</v>
      </c>
      <c r="BO156" s="20">
        <f t="shared" si="58"/>
        <v>22600.400000000001</v>
      </c>
    </row>
    <row r="157" spans="1:67" x14ac:dyDescent="0.2">
      <c r="A157">
        <v>141</v>
      </c>
      <c r="B157" s="20">
        <f t="shared" si="57"/>
        <v>3452.0699999999997</v>
      </c>
      <c r="C157" s="20">
        <f t="shared" si="57"/>
        <v>3510.63</v>
      </c>
      <c r="D157" s="20">
        <f t="shared" si="57"/>
        <v>3552.96</v>
      </c>
      <c r="E157" s="20">
        <f t="shared" si="57"/>
        <v>3658.08</v>
      </c>
      <c r="F157" s="20">
        <f t="shared" si="57"/>
        <v>3764.61</v>
      </c>
      <c r="G157" s="20">
        <f t="shared" si="57"/>
        <v>3872.55</v>
      </c>
      <c r="H157" s="20">
        <f t="shared" si="57"/>
        <v>3976.26</v>
      </c>
      <c r="I157" s="20">
        <f t="shared" si="57"/>
        <v>4081.38</v>
      </c>
      <c r="J157" s="20">
        <f t="shared" si="57"/>
        <v>4205.55</v>
      </c>
      <c r="K157" s="20">
        <f t="shared" si="57"/>
        <v>4331.13</v>
      </c>
      <c r="L157" s="20">
        <f t="shared" si="57"/>
        <v>4458.12</v>
      </c>
      <c r="M157" s="20">
        <f t="shared" si="57"/>
        <v>4598.5200000000004</v>
      </c>
      <c r="N157" s="20">
        <f t="shared" si="57"/>
        <v>4728.33</v>
      </c>
      <c r="O157" s="20">
        <f t="shared" si="57"/>
        <v>4871.55</v>
      </c>
      <c r="P157" s="20">
        <f t="shared" si="57"/>
        <v>5017.59</v>
      </c>
      <c r="Q157" s="20">
        <f t="shared" si="57"/>
        <v>5177.04</v>
      </c>
      <c r="R157" s="20">
        <f t="shared" si="56"/>
        <v>5325.9</v>
      </c>
      <c r="S157" s="20">
        <f t="shared" si="56"/>
        <v>5489.58</v>
      </c>
      <c r="T157" s="20">
        <f t="shared" si="56"/>
        <v>5654.67</v>
      </c>
      <c r="U157" s="20">
        <f t="shared" si="56"/>
        <v>5822.58</v>
      </c>
      <c r="V157" s="20">
        <f t="shared" si="56"/>
        <v>5991.9</v>
      </c>
      <c r="W157" s="20">
        <f t="shared" si="56"/>
        <v>6176.04</v>
      </c>
      <c r="X157" s="20">
        <f t="shared" si="56"/>
        <v>6361.59</v>
      </c>
      <c r="Y157" s="20">
        <f t="shared" si="56"/>
        <v>6549.96</v>
      </c>
      <c r="Z157" s="20">
        <f t="shared" si="56"/>
        <v>6753.15</v>
      </c>
      <c r="AA157" s="20">
        <f t="shared" si="56"/>
        <v>6945.75</v>
      </c>
      <c r="AB157" s="20">
        <f t="shared" si="56"/>
        <v>7153.17</v>
      </c>
      <c r="AC157" s="20">
        <f t="shared" si="56"/>
        <v>7375.41</v>
      </c>
      <c r="AD157" s="20">
        <f t="shared" si="56"/>
        <v>7588.47</v>
      </c>
      <c r="AE157" s="20">
        <f t="shared" si="56"/>
        <v>7816.35</v>
      </c>
      <c r="AF157" s="20">
        <f t="shared" si="56"/>
        <v>8059.05</v>
      </c>
      <c r="AG157" s="20">
        <f t="shared" si="60"/>
        <v>8292.57</v>
      </c>
      <c r="AH157" s="20">
        <f t="shared" si="60"/>
        <v>8540.91</v>
      </c>
      <c r="AI157" s="20">
        <f t="shared" si="60"/>
        <v>8805.48</v>
      </c>
      <c r="AJ157" s="20">
        <f t="shared" si="60"/>
        <v>9072.869999999999</v>
      </c>
      <c r="AK157" s="20">
        <f t="shared" si="60"/>
        <v>9343.08</v>
      </c>
      <c r="AL157" s="20">
        <f t="shared" si="60"/>
        <v>9617.52</v>
      </c>
      <c r="AM157" s="20">
        <f t="shared" si="60"/>
        <v>9906.7799999999988</v>
      </c>
      <c r="AN157" s="20">
        <f t="shared" si="60"/>
        <v>10200.27</v>
      </c>
      <c r="AO157" s="20">
        <f t="shared" si="60"/>
        <v>10508.58</v>
      </c>
      <c r="AP157" s="20">
        <f t="shared" si="60"/>
        <v>10821.119999999999</v>
      </c>
      <c r="AQ157" s="20">
        <f t="shared" si="60"/>
        <v>11149.89</v>
      </c>
      <c r="AR157" s="20">
        <f t="shared" si="60"/>
        <v>11482.89</v>
      </c>
      <c r="AS157" s="20">
        <f t="shared" si="60"/>
        <v>11832.119999999999</v>
      </c>
      <c r="AT157" s="20">
        <f t="shared" si="60"/>
        <v>12185.58</v>
      </c>
      <c r="AU157" s="20">
        <f t="shared" si="60"/>
        <v>12555.27</v>
      </c>
      <c r="AV157" s="20">
        <f t="shared" si="60"/>
        <v>12929.19</v>
      </c>
      <c r="AW157" s="20">
        <f t="shared" si="59"/>
        <v>13320.75</v>
      </c>
      <c r="AX157" s="20">
        <f t="shared" si="59"/>
        <v>13716.54</v>
      </c>
      <c r="AY157" s="20">
        <f t="shared" si="59"/>
        <v>14129.970000000001</v>
      </c>
      <c r="AZ157" s="20">
        <f t="shared" si="59"/>
        <v>14549.04</v>
      </c>
      <c r="BA157" s="20">
        <f t="shared" si="59"/>
        <v>14984.34</v>
      </c>
      <c r="BB157" s="20">
        <f t="shared" si="59"/>
        <v>15437.279999999999</v>
      </c>
      <c r="BC157" s="20">
        <f t="shared" si="59"/>
        <v>15895.86</v>
      </c>
      <c r="BD157" s="20">
        <f t="shared" si="59"/>
        <v>16372.08</v>
      </c>
      <c r="BE157" s="20">
        <f t="shared" si="59"/>
        <v>16867.349999999999</v>
      </c>
      <c r="BF157" s="20">
        <f t="shared" si="59"/>
        <v>17368.260000000002</v>
      </c>
      <c r="BG157" s="20">
        <f t="shared" si="59"/>
        <v>17900.22</v>
      </c>
      <c r="BH157" s="20">
        <f t="shared" si="59"/>
        <v>18437.82</v>
      </c>
      <c r="BI157" s="20">
        <f t="shared" si="59"/>
        <v>18982.47</v>
      </c>
      <c r="BJ157" s="20">
        <f t="shared" si="59"/>
        <v>19558.169999999998</v>
      </c>
      <c r="BK157" s="20">
        <f t="shared" si="59"/>
        <v>20140.919999999998</v>
      </c>
      <c r="BL157" s="20">
        <f t="shared" si="58"/>
        <v>20742.72</v>
      </c>
      <c r="BM157" s="20">
        <f t="shared" si="58"/>
        <v>21364.98</v>
      </c>
      <c r="BN157" s="20">
        <f t="shared" si="58"/>
        <v>22006.29</v>
      </c>
      <c r="BO157" s="20">
        <f t="shared" si="58"/>
        <v>22668.059999999998</v>
      </c>
    </row>
    <row r="158" spans="1:67" x14ac:dyDescent="0.2">
      <c r="A158">
        <v>142</v>
      </c>
      <c r="B158" s="20">
        <f t="shared" si="57"/>
        <v>3462.34</v>
      </c>
      <c r="C158" s="20">
        <f t="shared" si="57"/>
        <v>3521.06</v>
      </c>
      <c r="D158" s="20">
        <f t="shared" si="57"/>
        <v>3563.52</v>
      </c>
      <c r="E158" s="20">
        <f t="shared" si="57"/>
        <v>3668.96</v>
      </c>
      <c r="F158" s="20">
        <f t="shared" si="57"/>
        <v>3775.82</v>
      </c>
      <c r="G158" s="20">
        <f t="shared" si="57"/>
        <v>3884.1000000000004</v>
      </c>
      <c r="H158" s="20">
        <f t="shared" si="57"/>
        <v>3988.12</v>
      </c>
      <c r="I158" s="20">
        <f t="shared" si="57"/>
        <v>4093.56</v>
      </c>
      <c r="J158" s="20">
        <f t="shared" si="57"/>
        <v>4218.1000000000004</v>
      </c>
      <c r="K158" s="20">
        <f t="shared" si="57"/>
        <v>4344.0599999999995</v>
      </c>
      <c r="L158" s="20">
        <f t="shared" si="57"/>
        <v>4471.4400000000005</v>
      </c>
      <c r="M158" s="20">
        <f t="shared" si="57"/>
        <v>4612.24</v>
      </c>
      <c r="N158" s="20">
        <f t="shared" si="57"/>
        <v>4742.46</v>
      </c>
      <c r="O158" s="20">
        <f t="shared" si="57"/>
        <v>4886.1000000000004</v>
      </c>
      <c r="P158" s="20">
        <f t="shared" si="57"/>
        <v>5032.58</v>
      </c>
      <c r="Q158" s="20">
        <f t="shared" si="57"/>
        <v>5192.4799999999996</v>
      </c>
      <c r="R158" s="20">
        <f t="shared" si="56"/>
        <v>5341.8</v>
      </c>
      <c r="S158" s="20">
        <f t="shared" si="56"/>
        <v>5505.96</v>
      </c>
      <c r="T158" s="20">
        <f t="shared" si="56"/>
        <v>5671.54</v>
      </c>
      <c r="U158" s="20">
        <f t="shared" si="56"/>
        <v>5839.96</v>
      </c>
      <c r="V158" s="20">
        <f t="shared" si="56"/>
        <v>6009.7999999999993</v>
      </c>
      <c r="W158" s="20">
        <f t="shared" si="56"/>
        <v>6194.48</v>
      </c>
      <c r="X158" s="20">
        <f t="shared" si="56"/>
        <v>6380.58</v>
      </c>
      <c r="Y158" s="20">
        <f t="shared" si="56"/>
        <v>6569.52</v>
      </c>
      <c r="Z158" s="20">
        <f t="shared" si="56"/>
        <v>6773.2999999999993</v>
      </c>
      <c r="AA158" s="20">
        <f t="shared" si="56"/>
        <v>6966.5</v>
      </c>
      <c r="AB158" s="20">
        <f t="shared" si="56"/>
        <v>7174.54</v>
      </c>
      <c r="AC158" s="20">
        <f t="shared" si="56"/>
        <v>7397.42</v>
      </c>
      <c r="AD158" s="20">
        <f t="shared" si="56"/>
        <v>7611.14</v>
      </c>
      <c r="AE158" s="20">
        <f t="shared" si="56"/>
        <v>7839.7000000000007</v>
      </c>
      <c r="AF158" s="20">
        <f t="shared" si="56"/>
        <v>8083.1</v>
      </c>
      <c r="AG158" s="20">
        <f t="shared" si="60"/>
        <v>8317.34</v>
      </c>
      <c r="AH158" s="20">
        <f t="shared" si="60"/>
        <v>8566.42</v>
      </c>
      <c r="AI158" s="20">
        <f t="shared" si="60"/>
        <v>8831.76</v>
      </c>
      <c r="AJ158" s="20">
        <f t="shared" si="60"/>
        <v>9099.94</v>
      </c>
      <c r="AK158" s="20">
        <f t="shared" si="60"/>
        <v>9370.9599999999991</v>
      </c>
      <c r="AL158" s="20">
        <f t="shared" si="60"/>
        <v>9646.24</v>
      </c>
      <c r="AM158" s="20">
        <f t="shared" si="60"/>
        <v>9936.36</v>
      </c>
      <c r="AN158" s="20">
        <f t="shared" si="60"/>
        <v>10230.74</v>
      </c>
      <c r="AO158" s="20">
        <f t="shared" si="60"/>
        <v>10539.96</v>
      </c>
      <c r="AP158" s="20">
        <f t="shared" si="60"/>
        <v>10853.439999999999</v>
      </c>
      <c r="AQ158" s="20">
        <f t="shared" si="60"/>
        <v>11183.18</v>
      </c>
      <c r="AR158" s="20">
        <f t="shared" si="60"/>
        <v>11517.18</v>
      </c>
      <c r="AS158" s="20">
        <f t="shared" si="60"/>
        <v>11867.439999999999</v>
      </c>
      <c r="AT158" s="20">
        <f t="shared" si="60"/>
        <v>12221.96</v>
      </c>
      <c r="AU158" s="20">
        <f t="shared" si="60"/>
        <v>12592.74</v>
      </c>
      <c r="AV158" s="20">
        <f t="shared" si="60"/>
        <v>12967.78</v>
      </c>
      <c r="AW158" s="20">
        <f t="shared" si="59"/>
        <v>13360.5</v>
      </c>
      <c r="AX158" s="20">
        <f t="shared" si="59"/>
        <v>13757.48</v>
      </c>
      <c r="AY158" s="20">
        <f t="shared" si="59"/>
        <v>14172.14</v>
      </c>
      <c r="AZ158" s="20">
        <f t="shared" si="59"/>
        <v>14592.48</v>
      </c>
      <c r="BA158" s="20">
        <f t="shared" si="59"/>
        <v>15029.08</v>
      </c>
      <c r="BB158" s="20">
        <f t="shared" si="59"/>
        <v>15483.36</v>
      </c>
      <c r="BC158" s="20">
        <f t="shared" si="59"/>
        <v>15943.32</v>
      </c>
      <c r="BD158" s="20">
        <f t="shared" si="59"/>
        <v>16420.96</v>
      </c>
      <c r="BE158" s="20">
        <f t="shared" si="59"/>
        <v>16917.7</v>
      </c>
      <c r="BF158" s="20">
        <f t="shared" si="59"/>
        <v>17420.12</v>
      </c>
      <c r="BG158" s="20">
        <f t="shared" si="59"/>
        <v>17953.64</v>
      </c>
      <c r="BH158" s="20">
        <f t="shared" si="59"/>
        <v>18492.84</v>
      </c>
      <c r="BI158" s="20">
        <f t="shared" si="59"/>
        <v>19039.14</v>
      </c>
      <c r="BJ158" s="20">
        <f t="shared" si="59"/>
        <v>19616.54</v>
      </c>
      <c r="BK158" s="20">
        <f t="shared" si="59"/>
        <v>20201.04</v>
      </c>
      <c r="BL158" s="20">
        <f t="shared" si="58"/>
        <v>20804.64</v>
      </c>
      <c r="BM158" s="20">
        <f t="shared" si="58"/>
        <v>21428.760000000002</v>
      </c>
      <c r="BN158" s="20">
        <f t="shared" si="58"/>
        <v>22071.98</v>
      </c>
      <c r="BO158" s="20">
        <f t="shared" si="58"/>
        <v>22735.72</v>
      </c>
    </row>
    <row r="159" spans="1:67" x14ac:dyDescent="0.2">
      <c r="A159">
        <v>143</v>
      </c>
      <c r="B159" s="20">
        <f t="shared" si="57"/>
        <v>3472.6099999999997</v>
      </c>
      <c r="C159" s="20">
        <f t="shared" si="57"/>
        <v>3531.49</v>
      </c>
      <c r="D159" s="20">
        <f t="shared" si="57"/>
        <v>3574.08</v>
      </c>
      <c r="E159" s="20">
        <f t="shared" si="57"/>
        <v>3679.84</v>
      </c>
      <c r="F159" s="20">
        <f t="shared" si="57"/>
        <v>3787.03</v>
      </c>
      <c r="G159" s="20">
        <f t="shared" si="57"/>
        <v>3895.65</v>
      </c>
      <c r="H159" s="20">
        <f t="shared" si="57"/>
        <v>3999.98</v>
      </c>
      <c r="I159" s="20">
        <f t="shared" si="57"/>
        <v>4105.74</v>
      </c>
      <c r="J159" s="20">
        <f t="shared" si="57"/>
        <v>4230.6499999999996</v>
      </c>
      <c r="K159" s="20">
        <f t="shared" si="57"/>
        <v>4356.99</v>
      </c>
      <c r="L159" s="20">
        <f t="shared" si="57"/>
        <v>4484.76</v>
      </c>
      <c r="M159" s="20">
        <f t="shared" si="57"/>
        <v>4625.96</v>
      </c>
      <c r="N159" s="20">
        <f t="shared" si="57"/>
        <v>4756.59</v>
      </c>
      <c r="O159" s="20">
        <f t="shared" si="57"/>
        <v>4900.6499999999996</v>
      </c>
      <c r="P159" s="20">
        <f t="shared" si="57"/>
        <v>5047.57</v>
      </c>
      <c r="Q159" s="20">
        <f t="shared" si="57"/>
        <v>5207.92</v>
      </c>
      <c r="R159" s="20">
        <f t="shared" si="56"/>
        <v>5357.7000000000007</v>
      </c>
      <c r="S159" s="20">
        <f t="shared" si="56"/>
        <v>5522.34</v>
      </c>
      <c r="T159" s="20">
        <f t="shared" si="56"/>
        <v>5688.41</v>
      </c>
      <c r="U159" s="20">
        <f t="shared" si="56"/>
        <v>5857.34</v>
      </c>
      <c r="V159" s="20">
        <f t="shared" si="56"/>
        <v>6027.7</v>
      </c>
      <c r="W159" s="20">
        <f t="shared" si="56"/>
        <v>6212.92</v>
      </c>
      <c r="X159" s="20">
        <f t="shared" si="56"/>
        <v>6399.57</v>
      </c>
      <c r="Y159" s="20">
        <f t="shared" si="56"/>
        <v>6589.08</v>
      </c>
      <c r="Z159" s="20">
        <f t="shared" si="56"/>
        <v>6793.45</v>
      </c>
      <c r="AA159" s="20">
        <f t="shared" si="56"/>
        <v>6987.25</v>
      </c>
      <c r="AB159" s="20">
        <f t="shared" si="56"/>
        <v>7195.91</v>
      </c>
      <c r="AC159" s="20">
        <f t="shared" si="56"/>
        <v>7419.43</v>
      </c>
      <c r="AD159" s="20">
        <f t="shared" si="56"/>
        <v>7633.81</v>
      </c>
      <c r="AE159" s="20">
        <f t="shared" si="56"/>
        <v>7863.05</v>
      </c>
      <c r="AF159" s="20">
        <f t="shared" si="56"/>
        <v>8107.15</v>
      </c>
      <c r="AG159" s="20">
        <f t="shared" si="60"/>
        <v>8342.11</v>
      </c>
      <c r="AH159" s="20">
        <f t="shared" si="60"/>
        <v>8591.93</v>
      </c>
      <c r="AI159" s="20">
        <f t="shared" si="60"/>
        <v>8858.0400000000009</v>
      </c>
      <c r="AJ159" s="20">
        <f t="shared" si="60"/>
        <v>9127.01</v>
      </c>
      <c r="AK159" s="20">
        <f t="shared" si="60"/>
        <v>9398.84</v>
      </c>
      <c r="AL159" s="20">
        <f t="shared" si="60"/>
        <v>9674.9599999999991</v>
      </c>
      <c r="AM159" s="20">
        <f t="shared" si="60"/>
        <v>9965.9399999999987</v>
      </c>
      <c r="AN159" s="20">
        <f t="shared" si="60"/>
        <v>10261.209999999999</v>
      </c>
      <c r="AO159" s="20">
        <f t="shared" si="60"/>
        <v>10571.34</v>
      </c>
      <c r="AP159" s="20">
        <f t="shared" si="60"/>
        <v>10885.76</v>
      </c>
      <c r="AQ159" s="20">
        <f t="shared" si="60"/>
        <v>11216.470000000001</v>
      </c>
      <c r="AR159" s="20">
        <f t="shared" si="60"/>
        <v>11551.470000000001</v>
      </c>
      <c r="AS159" s="20">
        <f t="shared" si="60"/>
        <v>11902.76</v>
      </c>
      <c r="AT159" s="20">
        <f t="shared" si="60"/>
        <v>12258.34</v>
      </c>
      <c r="AU159" s="20">
        <f t="shared" si="60"/>
        <v>12630.21</v>
      </c>
      <c r="AV159" s="20">
        <f t="shared" si="60"/>
        <v>13006.37</v>
      </c>
      <c r="AW159" s="20">
        <f t="shared" si="59"/>
        <v>13400.25</v>
      </c>
      <c r="AX159" s="20">
        <f t="shared" si="59"/>
        <v>13798.42</v>
      </c>
      <c r="AY159" s="20">
        <f t="shared" si="59"/>
        <v>14214.310000000001</v>
      </c>
      <c r="AZ159" s="20">
        <f t="shared" si="59"/>
        <v>14635.92</v>
      </c>
      <c r="BA159" s="20">
        <f t="shared" si="59"/>
        <v>15073.82</v>
      </c>
      <c r="BB159" s="20">
        <f t="shared" si="59"/>
        <v>15529.439999999999</v>
      </c>
      <c r="BC159" s="20">
        <f t="shared" si="59"/>
        <v>15990.779999999999</v>
      </c>
      <c r="BD159" s="20">
        <f t="shared" si="59"/>
        <v>16469.84</v>
      </c>
      <c r="BE159" s="20">
        <f t="shared" si="59"/>
        <v>16968.05</v>
      </c>
      <c r="BF159" s="20">
        <f t="shared" si="59"/>
        <v>17471.98</v>
      </c>
      <c r="BG159" s="20">
        <f t="shared" si="59"/>
        <v>18007.060000000001</v>
      </c>
      <c r="BH159" s="20">
        <f t="shared" si="59"/>
        <v>18547.86</v>
      </c>
      <c r="BI159" s="20">
        <f t="shared" si="59"/>
        <v>19095.810000000001</v>
      </c>
      <c r="BJ159" s="20">
        <f t="shared" si="59"/>
        <v>19674.91</v>
      </c>
      <c r="BK159" s="20">
        <f t="shared" si="59"/>
        <v>20261.16</v>
      </c>
      <c r="BL159" s="20">
        <f t="shared" si="58"/>
        <v>20866.559999999998</v>
      </c>
      <c r="BM159" s="20">
        <f t="shared" si="58"/>
        <v>21492.54</v>
      </c>
      <c r="BN159" s="20">
        <f t="shared" si="58"/>
        <v>22137.67</v>
      </c>
      <c r="BO159" s="20">
        <f t="shared" si="58"/>
        <v>22803.379999999997</v>
      </c>
    </row>
    <row r="160" spans="1:67" x14ac:dyDescent="0.2">
      <c r="A160">
        <v>144</v>
      </c>
      <c r="B160" s="20">
        <f t="shared" si="57"/>
        <v>3482.88</v>
      </c>
      <c r="C160" s="20">
        <f t="shared" si="57"/>
        <v>3541.92</v>
      </c>
      <c r="D160" s="20">
        <f t="shared" si="57"/>
        <v>3584.6400000000003</v>
      </c>
      <c r="E160" s="20">
        <f t="shared" si="57"/>
        <v>3690.7200000000003</v>
      </c>
      <c r="F160" s="20">
        <f t="shared" si="57"/>
        <v>3798.2400000000002</v>
      </c>
      <c r="G160" s="20">
        <f t="shared" si="57"/>
        <v>3907.2</v>
      </c>
      <c r="H160" s="20">
        <f t="shared" si="57"/>
        <v>4011.84</v>
      </c>
      <c r="I160" s="20">
        <f t="shared" si="57"/>
        <v>4117.92</v>
      </c>
      <c r="J160" s="20">
        <f t="shared" si="57"/>
        <v>4243.2</v>
      </c>
      <c r="K160" s="20">
        <f t="shared" si="57"/>
        <v>4369.92</v>
      </c>
      <c r="L160" s="20">
        <f t="shared" si="57"/>
        <v>4498.08</v>
      </c>
      <c r="M160" s="20">
        <f t="shared" si="57"/>
        <v>4639.68</v>
      </c>
      <c r="N160" s="20">
        <f t="shared" si="57"/>
        <v>4770.72</v>
      </c>
      <c r="O160" s="20">
        <f t="shared" si="57"/>
        <v>4915.2000000000007</v>
      </c>
      <c r="P160" s="20">
        <f t="shared" si="57"/>
        <v>5062.5599999999995</v>
      </c>
      <c r="Q160" s="20">
        <f t="shared" si="57"/>
        <v>5223.3600000000006</v>
      </c>
      <c r="R160" s="20">
        <f t="shared" si="56"/>
        <v>5373.6</v>
      </c>
      <c r="S160" s="20">
        <f t="shared" si="56"/>
        <v>5538.7199999999993</v>
      </c>
      <c r="T160" s="20">
        <f t="shared" si="56"/>
        <v>5705.2800000000007</v>
      </c>
      <c r="U160" s="20">
        <f t="shared" si="56"/>
        <v>5874.7199999999993</v>
      </c>
      <c r="V160" s="20">
        <f t="shared" si="56"/>
        <v>6045.6</v>
      </c>
      <c r="W160" s="20">
        <f t="shared" si="56"/>
        <v>6231.3600000000006</v>
      </c>
      <c r="X160" s="20">
        <f t="shared" si="56"/>
        <v>6418.5599999999995</v>
      </c>
      <c r="Y160" s="20">
        <f t="shared" si="56"/>
        <v>6608.6399999999994</v>
      </c>
      <c r="Z160" s="20">
        <f t="shared" si="56"/>
        <v>6813.6</v>
      </c>
      <c r="AA160" s="20">
        <f t="shared" si="56"/>
        <v>7008</v>
      </c>
      <c r="AB160" s="20">
        <f t="shared" si="56"/>
        <v>7217.2800000000007</v>
      </c>
      <c r="AC160" s="20">
        <f t="shared" si="56"/>
        <v>7441.4400000000005</v>
      </c>
      <c r="AD160" s="20">
        <f t="shared" si="56"/>
        <v>7656.4800000000005</v>
      </c>
      <c r="AE160" s="20">
        <f t="shared" si="56"/>
        <v>7886.4</v>
      </c>
      <c r="AF160" s="20">
        <f t="shared" si="56"/>
        <v>8131.2000000000007</v>
      </c>
      <c r="AG160" s="20">
        <f t="shared" si="60"/>
        <v>8366.880000000001</v>
      </c>
      <c r="AH160" s="20">
        <f t="shared" si="60"/>
        <v>8617.44</v>
      </c>
      <c r="AI160" s="20">
        <f t="shared" si="60"/>
        <v>8884.32</v>
      </c>
      <c r="AJ160" s="20">
        <f t="shared" si="60"/>
        <v>9154.08</v>
      </c>
      <c r="AK160" s="20">
        <f t="shared" si="60"/>
        <v>9426.7199999999993</v>
      </c>
      <c r="AL160" s="20">
        <f t="shared" si="60"/>
        <v>9703.68</v>
      </c>
      <c r="AM160" s="20">
        <f t="shared" si="60"/>
        <v>9995.52</v>
      </c>
      <c r="AN160" s="20">
        <f t="shared" si="60"/>
        <v>10291.68</v>
      </c>
      <c r="AO160" s="20">
        <f t="shared" si="60"/>
        <v>10602.720000000001</v>
      </c>
      <c r="AP160" s="20">
        <f t="shared" si="60"/>
        <v>10918.08</v>
      </c>
      <c r="AQ160" s="20">
        <f t="shared" si="60"/>
        <v>11249.76</v>
      </c>
      <c r="AR160" s="20">
        <f t="shared" si="60"/>
        <v>11585.76</v>
      </c>
      <c r="AS160" s="20">
        <f t="shared" si="60"/>
        <v>11938.08</v>
      </c>
      <c r="AT160" s="20">
        <f t="shared" si="60"/>
        <v>12294.720000000001</v>
      </c>
      <c r="AU160" s="20">
        <f t="shared" si="60"/>
        <v>12667.68</v>
      </c>
      <c r="AV160" s="20">
        <f t="shared" si="60"/>
        <v>13044.960000000001</v>
      </c>
      <c r="AW160" s="20">
        <f t="shared" si="59"/>
        <v>13440</v>
      </c>
      <c r="AX160" s="20">
        <f t="shared" si="59"/>
        <v>13839.36</v>
      </c>
      <c r="AY160" s="20">
        <f t="shared" si="59"/>
        <v>14256.48</v>
      </c>
      <c r="AZ160" s="20">
        <f t="shared" si="59"/>
        <v>14679.36</v>
      </c>
      <c r="BA160" s="20">
        <f t="shared" si="59"/>
        <v>15118.560000000001</v>
      </c>
      <c r="BB160" s="20">
        <f t="shared" si="59"/>
        <v>15575.52</v>
      </c>
      <c r="BC160" s="20">
        <f t="shared" si="59"/>
        <v>16038.24</v>
      </c>
      <c r="BD160" s="20">
        <f t="shared" si="59"/>
        <v>16518.72</v>
      </c>
      <c r="BE160" s="20">
        <f t="shared" si="59"/>
        <v>17018.400000000001</v>
      </c>
      <c r="BF160" s="20">
        <f t="shared" si="59"/>
        <v>17523.84</v>
      </c>
      <c r="BG160" s="20">
        <f t="shared" si="59"/>
        <v>18060.48</v>
      </c>
      <c r="BH160" s="20">
        <f t="shared" si="59"/>
        <v>18602.88</v>
      </c>
      <c r="BI160" s="20">
        <f t="shared" si="59"/>
        <v>19152.48</v>
      </c>
      <c r="BJ160" s="20">
        <f t="shared" si="59"/>
        <v>19733.28</v>
      </c>
      <c r="BK160" s="20">
        <f t="shared" si="59"/>
        <v>20321.28</v>
      </c>
      <c r="BL160" s="20">
        <f t="shared" si="58"/>
        <v>20928.48</v>
      </c>
      <c r="BM160" s="20">
        <f t="shared" si="58"/>
        <v>21556.32</v>
      </c>
      <c r="BN160" s="20">
        <f t="shared" si="58"/>
        <v>22203.360000000001</v>
      </c>
      <c r="BO160" s="20">
        <f t="shared" si="58"/>
        <v>22871.040000000001</v>
      </c>
    </row>
    <row r="161" spans="1:67" x14ac:dyDescent="0.2">
      <c r="A161">
        <v>145</v>
      </c>
      <c r="B161" s="20">
        <f t="shared" si="57"/>
        <v>3493.1499999999996</v>
      </c>
      <c r="C161" s="20">
        <f t="shared" si="57"/>
        <v>3552.35</v>
      </c>
      <c r="D161" s="20">
        <f t="shared" si="57"/>
        <v>3595.2</v>
      </c>
      <c r="E161" s="20">
        <f t="shared" si="57"/>
        <v>3701.6000000000004</v>
      </c>
      <c r="F161" s="20">
        <f t="shared" si="57"/>
        <v>3809.45</v>
      </c>
      <c r="G161" s="20">
        <f t="shared" si="57"/>
        <v>3918.75</v>
      </c>
      <c r="H161" s="20">
        <f t="shared" si="57"/>
        <v>4023.7</v>
      </c>
      <c r="I161" s="20">
        <f t="shared" si="57"/>
        <v>4130.1000000000004</v>
      </c>
      <c r="J161" s="20">
        <f t="shared" si="57"/>
        <v>4255.75</v>
      </c>
      <c r="K161" s="20">
        <f t="shared" si="57"/>
        <v>4382.8500000000004</v>
      </c>
      <c r="L161" s="20">
        <f t="shared" si="57"/>
        <v>4511.3999999999996</v>
      </c>
      <c r="M161" s="20">
        <f t="shared" si="57"/>
        <v>4653.3999999999996</v>
      </c>
      <c r="N161" s="20">
        <f t="shared" si="57"/>
        <v>4784.8500000000004</v>
      </c>
      <c r="O161" s="20">
        <f t="shared" si="57"/>
        <v>4929.75</v>
      </c>
      <c r="P161" s="20">
        <f t="shared" si="57"/>
        <v>5077.55</v>
      </c>
      <c r="Q161" s="20">
        <f t="shared" si="57"/>
        <v>5238.7999999999993</v>
      </c>
      <c r="R161" s="20">
        <f t="shared" si="56"/>
        <v>5389.5</v>
      </c>
      <c r="S161" s="20">
        <f t="shared" si="56"/>
        <v>5555.1</v>
      </c>
      <c r="T161" s="20">
        <f t="shared" si="56"/>
        <v>5722.15</v>
      </c>
      <c r="U161" s="20">
        <f t="shared" si="56"/>
        <v>5892.1</v>
      </c>
      <c r="V161" s="20">
        <f t="shared" si="56"/>
        <v>6063.5</v>
      </c>
      <c r="W161" s="20">
        <f t="shared" si="56"/>
        <v>6249.8</v>
      </c>
      <c r="X161" s="20">
        <f t="shared" si="56"/>
        <v>6437.5499999999993</v>
      </c>
      <c r="Y161" s="20">
        <f t="shared" si="56"/>
        <v>6628.2</v>
      </c>
      <c r="Z161" s="20">
        <f t="shared" si="56"/>
        <v>6833.75</v>
      </c>
      <c r="AA161" s="20">
        <f t="shared" si="56"/>
        <v>7028.75</v>
      </c>
      <c r="AB161" s="20">
        <f t="shared" si="56"/>
        <v>7238.65</v>
      </c>
      <c r="AC161" s="20">
        <f t="shared" si="56"/>
        <v>7463.4500000000007</v>
      </c>
      <c r="AD161" s="20">
        <f t="shared" si="56"/>
        <v>7679.15</v>
      </c>
      <c r="AE161" s="20">
        <f t="shared" si="56"/>
        <v>7909.75</v>
      </c>
      <c r="AF161" s="20">
        <f t="shared" si="56"/>
        <v>8155.25</v>
      </c>
      <c r="AG161" s="20">
        <f t="shared" si="60"/>
        <v>8391.65</v>
      </c>
      <c r="AH161" s="20">
        <f t="shared" si="60"/>
        <v>8642.9500000000007</v>
      </c>
      <c r="AI161" s="20">
        <f t="shared" si="60"/>
        <v>8910.6</v>
      </c>
      <c r="AJ161" s="20">
        <f t="shared" si="60"/>
        <v>9181.15</v>
      </c>
      <c r="AK161" s="20">
        <f t="shared" si="60"/>
        <v>9454.6</v>
      </c>
      <c r="AL161" s="20">
        <f t="shared" si="60"/>
        <v>9732.4</v>
      </c>
      <c r="AM161" s="20">
        <f t="shared" si="60"/>
        <v>10025.099999999999</v>
      </c>
      <c r="AN161" s="20">
        <f t="shared" si="60"/>
        <v>10322.15</v>
      </c>
      <c r="AO161" s="20">
        <f t="shared" si="60"/>
        <v>10634.099999999999</v>
      </c>
      <c r="AP161" s="20">
        <f t="shared" si="60"/>
        <v>10950.4</v>
      </c>
      <c r="AQ161" s="20">
        <f t="shared" si="60"/>
        <v>11283.05</v>
      </c>
      <c r="AR161" s="20">
        <f t="shared" si="60"/>
        <v>11620.05</v>
      </c>
      <c r="AS161" s="20">
        <f t="shared" si="60"/>
        <v>11973.4</v>
      </c>
      <c r="AT161" s="20">
        <f t="shared" si="60"/>
        <v>12331.1</v>
      </c>
      <c r="AU161" s="20">
        <f t="shared" si="60"/>
        <v>12705.15</v>
      </c>
      <c r="AV161" s="20">
        <f t="shared" si="60"/>
        <v>13083.55</v>
      </c>
      <c r="AW161" s="20">
        <f t="shared" si="59"/>
        <v>13479.75</v>
      </c>
      <c r="AX161" s="20">
        <f t="shared" si="59"/>
        <v>13880.3</v>
      </c>
      <c r="AY161" s="20">
        <f t="shared" si="59"/>
        <v>14298.650000000001</v>
      </c>
      <c r="AZ161" s="20">
        <f t="shared" si="59"/>
        <v>14722.8</v>
      </c>
      <c r="BA161" s="20">
        <f t="shared" si="59"/>
        <v>15163.3</v>
      </c>
      <c r="BB161" s="20">
        <f t="shared" si="59"/>
        <v>15621.599999999999</v>
      </c>
      <c r="BC161" s="20">
        <f t="shared" si="59"/>
        <v>16085.7</v>
      </c>
      <c r="BD161" s="20">
        <f t="shared" si="59"/>
        <v>16567.599999999999</v>
      </c>
      <c r="BE161" s="20">
        <f t="shared" si="59"/>
        <v>17068.75</v>
      </c>
      <c r="BF161" s="20">
        <f t="shared" si="59"/>
        <v>17575.7</v>
      </c>
      <c r="BG161" s="20">
        <f t="shared" si="59"/>
        <v>18113.900000000001</v>
      </c>
      <c r="BH161" s="20">
        <f t="shared" si="59"/>
        <v>18657.900000000001</v>
      </c>
      <c r="BI161" s="20">
        <f t="shared" si="59"/>
        <v>19209.150000000001</v>
      </c>
      <c r="BJ161" s="20">
        <f t="shared" si="59"/>
        <v>19791.650000000001</v>
      </c>
      <c r="BK161" s="20">
        <f t="shared" si="59"/>
        <v>20381.400000000001</v>
      </c>
      <c r="BL161" s="20">
        <f t="shared" si="58"/>
        <v>20990.400000000001</v>
      </c>
      <c r="BM161" s="20">
        <f t="shared" si="58"/>
        <v>21620.1</v>
      </c>
      <c r="BN161" s="20">
        <f t="shared" si="58"/>
        <v>22269.05</v>
      </c>
      <c r="BO161" s="20">
        <f t="shared" si="58"/>
        <v>22938.699999999997</v>
      </c>
    </row>
    <row r="162" spans="1:67" x14ac:dyDescent="0.2">
      <c r="A162">
        <v>146</v>
      </c>
      <c r="B162" s="20">
        <f t="shared" si="57"/>
        <v>3503.42</v>
      </c>
      <c r="C162" s="20">
        <f t="shared" si="57"/>
        <v>3562.7799999999997</v>
      </c>
      <c r="D162" s="20">
        <f t="shared" si="57"/>
        <v>3605.76</v>
      </c>
      <c r="E162" s="20">
        <f t="shared" si="57"/>
        <v>3712.48</v>
      </c>
      <c r="F162" s="20">
        <f t="shared" si="57"/>
        <v>3820.66</v>
      </c>
      <c r="G162" s="20">
        <f t="shared" si="57"/>
        <v>3930.3</v>
      </c>
      <c r="H162" s="20">
        <f t="shared" si="57"/>
        <v>4035.56</v>
      </c>
      <c r="I162" s="20">
        <f t="shared" si="57"/>
        <v>4142.28</v>
      </c>
      <c r="J162" s="20">
        <f t="shared" si="57"/>
        <v>4268.3</v>
      </c>
      <c r="K162" s="20">
        <f t="shared" si="57"/>
        <v>4395.78</v>
      </c>
      <c r="L162" s="20">
        <f t="shared" si="57"/>
        <v>4524.72</v>
      </c>
      <c r="M162" s="20">
        <f t="shared" si="57"/>
        <v>4667.12</v>
      </c>
      <c r="N162" s="20">
        <f t="shared" si="57"/>
        <v>4798.9799999999996</v>
      </c>
      <c r="O162" s="20">
        <f t="shared" si="57"/>
        <v>4944.3</v>
      </c>
      <c r="P162" s="20">
        <f t="shared" si="57"/>
        <v>5092.54</v>
      </c>
      <c r="Q162" s="20">
        <f t="shared" si="57"/>
        <v>5254.24</v>
      </c>
      <c r="R162" s="20">
        <f t="shared" si="56"/>
        <v>5405.4</v>
      </c>
      <c r="S162" s="20">
        <f t="shared" si="56"/>
        <v>5571.48</v>
      </c>
      <c r="T162" s="20">
        <f t="shared" si="56"/>
        <v>5739.02</v>
      </c>
      <c r="U162" s="20">
        <f t="shared" si="56"/>
        <v>5909.48</v>
      </c>
      <c r="V162" s="20">
        <f t="shared" si="56"/>
        <v>6081.4</v>
      </c>
      <c r="W162" s="20">
        <f t="shared" si="56"/>
        <v>6268.24</v>
      </c>
      <c r="X162" s="20">
        <f t="shared" si="56"/>
        <v>6456.54</v>
      </c>
      <c r="Y162" s="20">
        <f t="shared" si="56"/>
        <v>6647.76</v>
      </c>
      <c r="Z162" s="20">
        <f t="shared" si="56"/>
        <v>6853.9</v>
      </c>
      <c r="AA162" s="20">
        <f t="shared" si="56"/>
        <v>7049.5</v>
      </c>
      <c r="AB162" s="20">
        <f t="shared" si="56"/>
        <v>7260.02</v>
      </c>
      <c r="AC162" s="20">
        <f t="shared" si="56"/>
        <v>7485.46</v>
      </c>
      <c r="AD162" s="20">
        <f t="shared" si="56"/>
        <v>7701.82</v>
      </c>
      <c r="AE162" s="20">
        <f t="shared" si="56"/>
        <v>7933.1</v>
      </c>
      <c r="AF162" s="20">
        <f t="shared" si="56"/>
        <v>8179.3</v>
      </c>
      <c r="AG162" s="20">
        <f t="shared" si="60"/>
        <v>8416.42</v>
      </c>
      <c r="AH162" s="20">
        <f t="shared" si="60"/>
        <v>8668.4599999999991</v>
      </c>
      <c r="AI162" s="20">
        <f t="shared" si="60"/>
        <v>8936.880000000001</v>
      </c>
      <c r="AJ162" s="20">
        <f t="shared" si="60"/>
        <v>9208.2200000000012</v>
      </c>
      <c r="AK162" s="20">
        <f t="shared" si="60"/>
        <v>9482.48</v>
      </c>
      <c r="AL162" s="20">
        <f t="shared" si="60"/>
        <v>9761.119999999999</v>
      </c>
      <c r="AM162" s="20">
        <f t="shared" si="60"/>
        <v>10054.68</v>
      </c>
      <c r="AN162" s="20">
        <f t="shared" si="60"/>
        <v>10352.619999999999</v>
      </c>
      <c r="AO162" s="20">
        <f t="shared" si="60"/>
        <v>10665.48</v>
      </c>
      <c r="AP162" s="20">
        <f t="shared" si="60"/>
        <v>10982.720000000001</v>
      </c>
      <c r="AQ162" s="20">
        <f t="shared" si="60"/>
        <v>11316.34</v>
      </c>
      <c r="AR162" s="20">
        <f t="shared" si="60"/>
        <v>11654.34</v>
      </c>
      <c r="AS162" s="20">
        <f t="shared" si="60"/>
        <v>12008.720000000001</v>
      </c>
      <c r="AT162" s="20">
        <f t="shared" si="60"/>
        <v>12367.48</v>
      </c>
      <c r="AU162" s="20">
        <f t="shared" si="60"/>
        <v>12742.619999999999</v>
      </c>
      <c r="AV162" s="20">
        <f t="shared" si="60"/>
        <v>13122.14</v>
      </c>
      <c r="AW162" s="20">
        <f t="shared" si="59"/>
        <v>13519.5</v>
      </c>
      <c r="AX162" s="20">
        <f t="shared" si="59"/>
        <v>13921.24</v>
      </c>
      <c r="AY162" s="20">
        <f t="shared" si="59"/>
        <v>14340.82</v>
      </c>
      <c r="AZ162" s="20">
        <f t="shared" si="59"/>
        <v>14766.24</v>
      </c>
      <c r="BA162" s="20">
        <f t="shared" si="59"/>
        <v>15208.04</v>
      </c>
      <c r="BB162" s="20">
        <f t="shared" si="59"/>
        <v>15667.68</v>
      </c>
      <c r="BC162" s="20">
        <f t="shared" si="59"/>
        <v>16133.16</v>
      </c>
      <c r="BD162" s="20">
        <f t="shared" si="59"/>
        <v>16616.48</v>
      </c>
      <c r="BE162" s="20">
        <f t="shared" si="59"/>
        <v>17119.099999999999</v>
      </c>
      <c r="BF162" s="20">
        <f t="shared" si="59"/>
        <v>17627.559999999998</v>
      </c>
      <c r="BG162" s="20">
        <f t="shared" si="59"/>
        <v>18167.32</v>
      </c>
      <c r="BH162" s="20">
        <f t="shared" si="59"/>
        <v>18712.919999999998</v>
      </c>
      <c r="BI162" s="20">
        <f t="shared" si="59"/>
        <v>19265.82</v>
      </c>
      <c r="BJ162" s="20">
        <f t="shared" si="59"/>
        <v>19850.02</v>
      </c>
      <c r="BK162" s="20">
        <f t="shared" si="59"/>
        <v>20441.52</v>
      </c>
      <c r="BL162" s="20">
        <f t="shared" si="58"/>
        <v>21052.32</v>
      </c>
      <c r="BM162" s="20">
        <f t="shared" si="58"/>
        <v>21683.88</v>
      </c>
      <c r="BN162" s="20">
        <f t="shared" si="58"/>
        <v>22334.739999999998</v>
      </c>
      <c r="BO162" s="20">
        <f t="shared" si="58"/>
        <v>23006.36</v>
      </c>
    </row>
    <row r="163" spans="1:67" x14ac:dyDescent="0.2">
      <c r="A163">
        <v>147</v>
      </c>
      <c r="B163" s="20">
        <f t="shared" si="57"/>
        <v>3513.6899999999996</v>
      </c>
      <c r="C163" s="20">
        <f t="shared" si="57"/>
        <v>3573.21</v>
      </c>
      <c r="D163" s="20">
        <f t="shared" si="57"/>
        <v>3616.32</v>
      </c>
      <c r="E163" s="20">
        <f t="shared" si="57"/>
        <v>3723.36</v>
      </c>
      <c r="F163" s="20">
        <f t="shared" si="57"/>
        <v>3831.87</v>
      </c>
      <c r="G163" s="20">
        <f t="shared" si="57"/>
        <v>3941.8500000000004</v>
      </c>
      <c r="H163" s="20">
        <f t="shared" si="57"/>
        <v>4047.42</v>
      </c>
      <c r="I163" s="20">
        <f t="shared" si="57"/>
        <v>4154.46</v>
      </c>
      <c r="J163" s="20">
        <f t="shared" si="57"/>
        <v>4280.8500000000004</v>
      </c>
      <c r="K163" s="20">
        <f t="shared" si="57"/>
        <v>4408.71</v>
      </c>
      <c r="L163" s="20">
        <f t="shared" si="57"/>
        <v>4538.04</v>
      </c>
      <c r="M163" s="20">
        <f t="shared" si="57"/>
        <v>4680.84</v>
      </c>
      <c r="N163" s="20">
        <f t="shared" si="57"/>
        <v>4813.1100000000006</v>
      </c>
      <c r="O163" s="20">
        <f t="shared" si="57"/>
        <v>4958.8500000000004</v>
      </c>
      <c r="P163" s="20">
        <f t="shared" si="57"/>
        <v>5107.5300000000007</v>
      </c>
      <c r="Q163" s="20">
        <f t="shared" si="57"/>
        <v>5269.68</v>
      </c>
      <c r="R163" s="20">
        <f t="shared" si="56"/>
        <v>5421.3</v>
      </c>
      <c r="S163" s="20">
        <f t="shared" si="56"/>
        <v>5587.86</v>
      </c>
      <c r="T163" s="20">
        <f t="shared" si="56"/>
        <v>5755.89</v>
      </c>
      <c r="U163" s="20">
        <f t="shared" si="56"/>
        <v>5926.86</v>
      </c>
      <c r="V163" s="20">
        <f t="shared" si="56"/>
        <v>6099.2999999999993</v>
      </c>
      <c r="W163" s="20">
        <f t="shared" si="56"/>
        <v>6286.68</v>
      </c>
      <c r="X163" s="20">
        <f t="shared" si="56"/>
        <v>6475.53</v>
      </c>
      <c r="Y163" s="20">
        <f t="shared" si="56"/>
        <v>6667.32</v>
      </c>
      <c r="Z163" s="20">
        <f t="shared" si="56"/>
        <v>6874.0499999999993</v>
      </c>
      <c r="AA163" s="20">
        <f t="shared" si="56"/>
        <v>7070.25</v>
      </c>
      <c r="AB163" s="20">
        <f t="shared" si="56"/>
        <v>7281.39</v>
      </c>
      <c r="AC163" s="20">
        <f t="shared" si="56"/>
        <v>7507.47</v>
      </c>
      <c r="AD163" s="20">
        <f t="shared" si="56"/>
        <v>7724.49</v>
      </c>
      <c r="AE163" s="20">
        <f t="shared" si="56"/>
        <v>7956.4500000000007</v>
      </c>
      <c r="AF163" s="20">
        <f t="shared" si="56"/>
        <v>8203.35</v>
      </c>
      <c r="AG163" s="20">
        <f t="shared" si="60"/>
        <v>8441.19</v>
      </c>
      <c r="AH163" s="20">
        <f t="shared" si="60"/>
        <v>8693.9700000000012</v>
      </c>
      <c r="AI163" s="20">
        <f t="shared" si="60"/>
        <v>8963.16</v>
      </c>
      <c r="AJ163" s="20">
        <f t="shared" si="60"/>
        <v>9235.2900000000009</v>
      </c>
      <c r="AK163" s="20">
        <f t="shared" si="60"/>
        <v>9510.36</v>
      </c>
      <c r="AL163" s="20">
        <f t="shared" si="60"/>
        <v>9789.84</v>
      </c>
      <c r="AM163" s="20">
        <f t="shared" si="60"/>
        <v>10084.259999999998</v>
      </c>
      <c r="AN163" s="20">
        <f t="shared" si="60"/>
        <v>10383.09</v>
      </c>
      <c r="AO163" s="20">
        <f t="shared" si="60"/>
        <v>10696.86</v>
      </c>
      <c r="AP163" s="20">
        <f t="shared" si="60"/>
        <v>11015.04</v>
      </c>
      <c r="AQ163" s="20">
        <f t="shared" si="60"/>
        <v>11349.630000000001</v>
      </c>
      <c r="AR163" s="20">
        <f t="shared" si="60"/>
        <v>11688.630000000001</v>
      </c>
      <c r="AS163" s="20">
        <f t="shared" si="60"/>
        <v>12044.04</v>
      </c>
      <c r="AT163" s="20">
        <f t="shared" si="60"/>
        <v>12403.86</v>
      </c>
      <c r="AU163" s="20">
        <f t="shared" si="60"/>
        <v>12780.09</v>
      </c>
      <c r="AV163" s="20">
        <f t="shared" si="60"/>
        <v>13160.73</v>
      </c>
      <c r="AW163" s="20">
        <f t="shared" si="59"/>
        <v>13559.25</v>
      </c>
      <c r="AX163" s="20">
        <f t="shared" si="59"/>
        <v>13962.18</v>
      </c>
      <c r="AY163" s="20">
        <f t="shared" si="59"/>
        <v>14382.990000000002</v>
      </c>
      <c r="AZ163" s="20">
        <f t="shared" si="59"/>
        <v>14809.68</v>
      </c>
      <c r="BA163" s="20">
        <f t="shared" si="59"/>
        <v>15252.78</v>
      </c>
      <c r="BB163" s="20">
        <f t="shared" si="59"/>
        <v>15713.759999999998</v>
      </c>
      <c r="BC163" s="20">
        <f t="shared" si="59"/>
        <v>16180.619999999999</v>
      </c>
      <c r="BD163" s="20">
        <f t="shared" si="59"/>
        <v>16665.36</v>
      </c>
      <c r="BE163" s="20">
        <f t="shared" si="59"/>
        <v>17169.45</v>
      </c>
      <c r="BF163" s="20">
        <f t="shared" si="59"/>
        <v>17679.419999999998</v>
      </c>
      <c r="BG163" s="20">
        <f t="shared" si="59"/>
        <v>18220.740000000002</v>
      </c>
      <c r="BH163" s="20">
        <f t="shared" si="59"/>
        <v>18767.940000000002</v>
      </c>
      <c r="BI163" s="20">
        <f t="shared" si="59"/>
        <v>19322.489999999998</v>
      </c>
      <c r="BJ163" s="20">
        <f t="shared" si="59"/>
        <v>19908.39</v>
      </c>
      <c r="BK163" s="20">
        <f t="shared" si="59"/>
        <v>20501.64</v>
      </c>
      <c r="BL163" s="20">
        <f t="shared" si="58"/>
        <v>21114.239999999998</v>
      </c>
      <c r="BM163" s="20">
        <f t="shared" si="58"/>
        <v>21747.66</v>
      </c>
      <c r="BN163" s="20">
        <f t="shared" si="58"/>
        <v>22400.43</v>
      </c>
      <c r="BO163" s="20">
        <f t="shared" si="58"/>
        <v>23074.019999999997</v>
      </c>
    </row>
    <row r="164" spans="1:67" x14ac:dyDescent="0.2">
      <c r="A164">
        <v>148</v>
      </c>
      <c r="B164" s="20">
        <f t="shared" si="57"/>
        <v>3523.96</v>
      </c>
      <c r="C164" s="20">
        <f t="shared" si="57"/>
        <v>3583.64</v>
      </c>
      <c r="D164" s="20">
        <f t="shared" si="57"/>
        <v>3626.88</v>
      </c>
      <c r="E164" s="20">
        <f t="shared" si="57"/>
        <v>3734.24</v>
      </c>
      <c r="F164" s="20">
        <f t="shared" si="57"/>
        <v>3843.08</v>
      </c>
      <c r="G164" s="20">
        <f t="shared" si="57"/>
        <v>3953.4</v>
      </c>
      <c r="H164" s="20">
        <f t="shared" si="57"/>
        <v>4059.2799999999997</v>
      </c>
      <c r="I164" s="20">
        <f t="shared" si="57"/>
        <v>4166.6399999999994</v>
      </c>
      <c r="J164" s="20">
        <f t="shared" si="57"/>
        <v>4293.3999999999996</v>
      </c>
      <c r="K164" s="20">
        <f t="shared" si="57"/>
        <v>4421.6399999999994</v>
      </c>
      <c r="L164" s="20">
        <f t="shared" si="57"/>
        <v>4551.3600000000006</v>
      </c>
      <c r="M164" s="20">
        <f t="shared" si="57"/>
        <v>4694.5600000000004</v>
      </c>
      <c r="N164" s="20">
        <f t="shared" si="57"/>
        <v>4827.24</v>
      </c>
      <c r="O164" s="20">
        <f t="shared" si="57"/>
        <v>4973.3999999999996</v>
      </c>
      <c r="P164" s="20">
        <f t="shared" si="57"/>
        <v>5122.5200000000004</v>
      </c>
      <c r="Q164" s="20">
        <f t="shared" si="57"/>
        <v>5285.12</v>
      </c>
      <c r="R164" s="20">
        <f t="shared" si="56"/>
        <v>5437.2000000000007</v>
      </c>
      <c r="S164" s="20">
        <f t="shared" si="56"/>
        <v>5604.24</v>
      </c>
      <c r="T164" s="20">
        <f t="shared" si="56"/>
        <v>5772.76</v>
      </c>
      <c r="U164" s="20">
        <f t="shared" si="56"/>
        <v>5944.24</v>
      </c>
      <c r="V164" s="20">
        <f t="shared" si="56"/>
        <v>6117.2</v>
      </c>
      <c r="W164" s="20">
        <f t="shared" si="56"/>
        <v>6305.1200000000008</v>
      </c>
      <c r="X164" s="20">
        <f t="shared" si="56"/>
        <v>6494.52</v>
      </c>
      <c r="Y164" s="20">
        <f t="shared" si="56"/>
        <v>6686.8799999999992</v>
      </c>
      <c r="Z164" s="20">
        <f t="shared" si="56"/>
        <v>6894.2</v>
      </c>
      <c r="AA164" s="20">
        <f t="shared" si="56"/>
        <v>7091</v>
      </c>
      <c r="AB164" s="20">
        <f t="shared" si="56"/>
        <v>7302.76</v>
      </c>
      <c r="AC164" s="20">
        <f t="shared" si="56"/>
        <v>7529.48</v>
      </c>
      <c r="AD164" s="20">
        <f t="shared" si="56"/>
        <v>7747.16</v>
      </c>
      <c r="AE164" s="20">
        <f t="shared" si="56"/>
        <v>7979.8</v>
      </c>
      <c r="AF164" s="20">
        <f t="shared" si="56"/>
        <v>8227.4</v>
      </c>
      <c r="AG164" s="20">
        <f t="shared" si="60"/>
        <v>8465.9599999999991</v>
      </c>
      <c r="AH164" s="20">
        <f t="shared" si="60"/>
        <v>8719.48</v>
      </c>
      <c r="AI164" s="20">
        <f t="shared" si="60"/>
        <v>8989.44</v>
      </c>
      <c r="AJ164" s="20">
        <f t="shared" si="60"/>
        <v>9262.36</v>
      </c>
      <c r="AK164" s="20">
        <f t="shared" si="60"/>
        <v>9538.24</v>
      </c>
      <c r="AL164" s="20">
        <f t="shared" si="60"/>
        <v>9818.56</v>
      </c>
      <c r="AM164" s="20">
        <f t="shared" si="60"/>
        <v>10113.84</v>
      </c>
      <c r="AN164" s="20">
        <f t="shared" si="60"/>
        <v>10413.56</v>
      </c>
      <c r="AO164" s="20">
        <f t="shared" si="60"/>
        <v>10728.24</v>
      </c>
      <c r="AP164" s="20">
        <f t="shared" si="60"/>
        <v>11047.36</v>
      </c>
      <c r="AQ164" s="20">
        <f t="shared" si="60"/>
        <v>11382.92</v>
      </c>
      <c r="AR164" s="20">
        <f t="shared" si="60"/>
        <v>11722.92</v>
      </c>
      <c r="AS164" s="20">
        <f t="shared" si="60"/>
        <v>12079.36</v>
      </c>
      <c r="AT164" s="20">
        <f t="shared" si="60"/>
        <v>12440.240000000002</v>
      </c>
      <c r="AU164" s="20">
        <f t="shared" si="60"/>
        <v>12817.56</v>
      </c>
      <c r="AV164" s="20">
        <f t="shared" si="60"/>
        <v>13199.32</v>
      </c>
      <c r="AW164" s="20">
        <f t="shared" si="59"/>
        <v>13599</v>
      </c>
      <c r="AX164" s="20">
        <f t="shared" si="59"/>
        <v>14003.119999999999</v>
      </c>
      <c r="AY164" s="20">
        <f t="shared" si="59"/>
        <v>14425.16</v>
      </c>
      <c r="AZ164" s="20">
        <f t="shared" si="59"/>
        <v>14853.119999999999</v>
      </c>
      <c r="BA164" s="20">
        <f t="shared" si="59"/>
        <v>15297.52</v>
      </c>
      <c r="BB164" s="20">
        <f t="shared" si="59"/>
        <v>15759.84</v>
      </c>
      <c r="BC164" s="20">
        <f t="shared" si="59"/>
        <v>16228.08</v>
      </c>
      <c r="BD164" s="20">
        <f t="shared" si="59"/>
        <v>16714.240000000002</v>
      </c>
      <c r="BE164" s="20">
        <f t="shared" si="59"/>
        <v>17219.8</v>
      </c>
      <c r="BF164" s="20">
        <f t="shared" si="59"/>
        <v>17731.28</v>
      </c>
      <c r="BG164" s="20">
        <f t="shared" si="59"/>
        <v>18274.16</v>
      </c>
      <c r="BH164" s="20">
        <f t="shared" si="59"/>
        <v>18822.96</v>
      </c>
      <c r="BI164" s="20">
        <f t="shared" si="59"/>
        <v>19379.16</v>
      </c>
      <c r="BJ164" s="20">
        <f t="shared" si="59"/>
        <v>19966.760000000002</v>
      </c>
      <c r="BK164" s="20">
        <f t="shared" si="59"/>
        <v>20561.760000000002</v>
      </c>
      <c r="BL164" s="20">
        <f t="shared" si="58"/>
        <v>21176.16</v>
      </c>
      <c r="BM164" s="20">
        <f t="shared" si="58"/>
        <v>21811.440000000002</v>
      </c>
      <c r="BN164" s="20">
        <f t="shared" si="58"/>
        <v>22466.12</v>
      </c>
      <c r="BO164" s="20">
        <f t="shared" si="58"/>
        <v>23141.68</v>
      </c>
    </row>
    <row r="165" spans="1:67" x14ac:dyDescent="0.2">
      <c r="A165">
        <v>149</v>
      </c>
      <c r="B165" s="20">
        <f t="shared" si="57"/>
        <v>3534.23</v>
      </c>
      <c r="C165" s="20">
        <f t="shared" si="57"/>
        <v>3594.0699999999997</v>
      </c>
      <c r="D165" s="20">
        <f t="shared" si="57"/>
        <v>3637.44</v>
      </c>
      <c r="E165" s="20">
        <f t="shared" si="57"/>
        <v>3745.12</v>
      </c>
      <c r="F165" s="20">
        <f t="shared" si="57"/>
        <v>3854.29</v>
      </c>
      <c r="G165" s="20">
        <f t="shared" si="57"/>
        <v>3964.95</v>
      </c>
      <c r="H165" s="20">
        <f t="shared" si="57"/>
        <v>4071.14</v>
      </c>
      <c r="I165" s="20">
        <f t="shared" si="57"/>
        <v>4178.82</v>
      </c>
      <c r="J165" s="20">
        <f t="shared" si="57"/>
        <v>4305.95</v>
      </c>
      <c r="K165" s="20">
        <f t="shared" si="57"/>
        <v>4434.57</v>
      </c>
      <c r="L165" s="20">
        <f t="shared" si="57"/>
        <v>4564.68</v>
      </c>
      <c r="M165" s="20">
        <f t="shared" si="57"/>
        <v>4708.2800000000007</v>
      </c>
      <c r="N165" s="20">
        <f t="shared" si="57"/>
        <v>4841.37</v>
      </c>
      <c r="O165" s="20">
        <f t="shared" si="57"/>
        <v>4987.9500000000007</v>
      </c>
      <c r="P165" s="20">
        <f t="shared" si="57"/>
        <v>5137.51</v>
      </c>
      <c r="Q165" s="20">
        <f t="shared" si="57"/>
        <v>5300.5599999999995</v>
      </c>
      <c r="R165" s="20">
        <f t="shared" si="56"/>
        <v>5453.1</v>
      </c>
      <c r="S165" s="20">
        <f t="shared" si="56"/>
        <v>5620.62</v>
      </c>
      <c r="T165" s="20">
        <f t="shared" si="56"/>
        <v>5789.63</v>
      </c>
      <c r="U165" s="20">
        <f t="shared" si="56"/>
        <v>5961.62</v>
      </c>
      <c r="V165" s="20">
        <f t="shared" si="56"/>
        <v>6135.1</v>
      </c>
      <c r="W165" s="20">
        <f t="shared" si="56"/>
        <v>6323.56</v>
      </c>
      <c r="X165" s="20">
        <f t="shared" si="56"/>
        <v>6513.51</v>
      </c>
      <c r="Y165" s="20">
        <f t="shared" si="56"/>
        <v>6706.44</v>
      </c>
      <c r="Z165" s="20">
        <f t="shared" si="56"/>
        <v>6914.35</v>
      </c>
      <c r="AA165" s="20">
        <f t="shared" si="56"/>
        <v>7111.75</v>
      </c>
      <c r="AB165" s="20">
        <f t="shared" si="56"/>
        <v>7324.13</v>
      </c>
      <c r="AC165" s="20">
        <f t="shared" si="56"/>
        <v>7551.49</v>
      </c>
      <c r="AD165" s="20">
        <f t="shared" si="56"/>
        <v>7769.83</v>
      </c>
      <c r="AE165" s="20">
        <f t="shared" si="56"/>
        <v>8003.15</v>
      </c>
      <c r="AF165" s="20">
        <f t="shared" si="56"/>
        <v>8251.4500000000007</v>
      </c>
      <c r="AG165" s="20">
        <f t="shared" si="60"/>
        <v>8490.73</v>
      </c>
      <c r="AH165" s="20">
        <f t="shared" si="60"/>
        <v>8744.99</v>
      </c>
      <c r="AI165" s="20">
        <f t="shared" si="60"/>
        <v>9015.7200000000012</v>
      </c>
      <c r="AJ165" s="20">
        <f t="shared" si="60"/>
        <v>9289.43</v>
      </c>
      <c r="AK165" s="20">
        <f t="shared" si="60"/>
        <v>9566.119999999999</v>
      </c>
      <c r="AL165" s="20">
        <f t="shared" si="60"/>
        <v>9847.2799999999988</v>
      </c>
      <c r="AM165" s="20">
        <f t="shared" si="60"/>
        <v>10143.42</v>
      </c>
      <c r="AN165" s="20">
        <f t="shared" si="60"/>
        <v>10444.029999999999</v>
      </c>
      <c r="AO165" s="20">
        <f t="shared" si="60"/>
        <v>10759.619999999999</v>
      </c>
      <c r="AP165" s="20">
        <f t="shared" si="60"/>
        <v>11079.68</v>
      </c>
      <c r="AQ165" s="20">
        <f t="shared" si="60"/>
        <v>11416.21</v>
      </c>
      <c r="AR165" s="20">
        <f t="shared" si="60"/>
        <v>11757.21</v>
      </c>
      <c r="AS165" s="20">
        <f t="shared" si="60"/>
        <v>12114.68</v>
      </c>
      <c r="AT165" s="20">
        <f t="shared" si="60"/>
        <v>12476.62</v>
      </c>
      <c r="AU165" s="20">
        <f t="shared" si="60"/>
        <v>12855.029999999999</v>
      </c>
      <c r="AV165" s="20">
        <f t="shared" si="60"/>
        <v>13237.91</v>
      </c>
      <c r="AW165" s="20">
        <f t="shared" si="59"/>
        <v>13638.75</v>
      </c>
      <c r="AX165" s="20">
        <f t="shared" si="59"/>
        <v>14044.06</v>
      </c>
      <c r="AY165" s="20">
        <f t="shared" si="59"/>
        <v>14467.33</v>
      </c>
      <c r="AZ165" s="20">
        <f t="shared" si="59"/>
        <v>14896.56</v>
      </c>
      <c r="BA165" s="20">
        <f t="shared" si="59"/>
        <v>15342.26</v>
      </c>
      <c r="BB165" s="20">
        <f t="shared" si="59"/>
        <v>15805.92</v>
      </c>
      <c r="BC165" s="20">
        <f t="shared" si="59"/>
        <v>16275.54</v>
      </c>
      <c r="BD165" s="20">
        <f t="shared" si="59"/>
        <v>16763.120000000003</v>
      </c>
      <c r="BE165" s="20">
        <f t="shared" si="59"/>
        <v>17270.150000000001</v>
      </c>
      <c r="BF165" s="20">
        <f t="shared" si="59"/>
        <v>17783.14</v>
      </c>
      <c r="BG165" s="20">
        <f t="shared" si="59"/>
        <v>18327.580000000002</v>
      </c>
      <c r="BH165" s="20">
        <f t="shared" si="59"/>
        <v>18877.98</v>
      </c>
      <c r="BI165" s="20">
        <f t="shared" si="59"/>
        <v>19435.830000000002</v>
      </c>
      <c r="BJ165" s="20">
        <f t="shared" si="59"/>
        <v>20025.129999999997</v>
      </c>
      <c r="BK165" s="20">
        <f t="shared" si="59"/>
        <v>20621.879999999997</v>
      </c>
      <c r="BL165" s="20">
        <f t="shared" si="58"/>
        <v>21238.080000000002</v>
      </c>
      <c r="BM165" s="20">
        <f t="shared" si="58"/>
        <v>21875.22</v>
      </c>
      <c r="BN165" s="20">
        <f t="shared" si="58"/>
        <v>22531.809999999998</v>
      </c>
      <c r="BO165" s="20">
        <f t="shared" si="58"/>
        <v>23209.34</v>
      </c>
    </row>
    <row r="166" spans="1:67" x14ac:dyDescent="0.2">
      <c r="A166">
        <v>150</v>
      </c>
      <c r="B166" s="20">
        <f t="shared" si="57"/>
        <v>3544.5</v>
      </c>
      <c r="C166" s="20">
        <f t="shared" si="57"/>
        <v>3604.5</v>
      </c>
      <c r="D166" s="20">
        <f t="shared" si="57"/>
        <v>3648</v>
      </c>
      <c r="E166" s="20">
        <f t="shared" si="57"/>
        <v>3756</v>
      </c>
      <c r="F166" s="20">
        <f t="shared" si="57"/>
        <v>3865.5</v>
      </c>
      <c r="G166" s="20">
        <f t="shared" si="57"/>
        <v>3976.5</v>
      </c>
      <c r="H166" s="20">
        <f t="shared" si="57"/>
        <v>4083</v>
      </c>
      <c r="I166" s="20">
        <f t="shared" si="57"/>
        <v>4191</v>
      </c>
      <c r="J166" s="20">
        <f t="shared" si="57"/>
        <v>4318.5</v>
      </c>
      <c r="K166" s="20">
        <f t="shared" si="57"/>
        <v>4447.5</v>
      </c>
      <c r="L166" s="20">
        <f t="shared" si="57"/>
        <v>4578</v>
      </c>
      <c r="M166" s="20">
        <f t="shared" si="57"/>
        <v>4722</v>
      </c>
      <c r="N166" s="20">
        <f t="shared" si="57"/>
        <v>4855.5</v>
      </c>
      <c r="O166" s="20">
        <f t="shared" si="57"/>
        <v>5002.5</v>
      </c>
      <c r="P166" s="20">
        <f t="shared" si="57"/>
        <v>5152.5</v>
      </c>
      <c r="Q166" s="20">
        <f t="shared" si="57"/>
        <v>5316</v>
      </c>
      <c r="R166" s="20">
        <f t="shared" si="56"/>
        <v>5469</v>
      </c>
      <c r="S166" s="20">
        <f t="shared" si="56"/>
        <v>5637</v>
      </c>
      <c r="T166" s="20">
        <f t="shared" si="56"/>
        <v>5806.5</v>
      </c>
      <c r="U166" s="20">
        <f t="shared" si="56"/>
        <v>5979</v>
      </c>
      <c r="V166" s="20">
        <f t="shared" si="56"/>
        <v>6153</v>
      </c>
      <c r="W166" s="20">
        <f t="shared" si="56"/>
        <v>6342</v>
      </c>
      <c r="X166" s="20">
        <f t="shared" si="56"/>
        <v>6532.5</v>
      </c>
      <c r="Y166" s="20">
        <f t="shared" si="56"/>
        <v>6726</v>
      </c>
      <c r="Z166" s="20">
        <f t="shared" si="56"/>
        <v>6934.5</v>
      </c>
      <c r="AA166" s="20">
        <f t="shared" si="56"/>
        <v>7132.5</v>
      </c>
      <c r="AB166" s="20">
        <f t="shared" si="56"/>
        <v>7345.5</v>
      </c>
      <c r="AC166" s="20">
        <f t="shared" si="56"/>
        <v>7573.5</v>
      </c>
      <c r="AD166" s="20">
        <f t="shared" si="56"/>
        <v>7792.5</v>
      </c>
      <c r="AE166" s="20">
        <f t="shared" si="56"/>
        <v>8026.5</v>
      </c>
      <c r="AF166" s="20">
        <f t="shared" si="56"/>
        <v>8275.5</v>
      </c>
      <c r="AG166" s="20">
        <f t="shared" si="60"/>
        <v>8515.5</v>
      </c>
      <c r="AH166" s="20">
        <f t="shared" si="60"/>
        <v>8770.5</v>
      </c>
      <c r="AI166" s="20">
        <f t="shared" si="60"/>
        <v>9042</v>
      </c>
      <c r="AJ166" s="20">
        <f t="shared" si="60"/>
        <v>9316.5</v>
      </c>
      <c r="AK166" s="20">
        <f t="shared" si="60"/>
        <v>9594</v>
      </c>
      <c r="AL166" s="20">
        <f t="shared" si="60"/>
        <v>9876</v>
      </c>
      <c r="AM166" s="20">
        <f t="shared" si="60"/>
        <v>10173</v>
      </c>
      <c r="AN166" s="20">
        <f t="shared" si="60"/>
        <v>10474.5</v>
      </c>
      <c r="AO166" s="20">
        <f t="shared" si="60"/>
        <v>10791</v>
      </c>
      <c r="AP166" s="20">
        <f t="shared" si="60"/>
        <v>11112</v>
      </c>
      <c r="AQ166" s="20">
        <f t="shared" si="60"/>
        <v>11449.5</v>
      </c>
      <c r="AR166" s="20">
        <f t="shared" si="60"/>
        <v>11791.5</v>
      </c>
      <c r="AS166" s="20">
        <f t="shared" si="60"/>
        <v>12150</v>
      </c>
      <c r="AT166" s="20">
        <f t="shared" si="60"/>
        <v>12513</v>
      </c>
      <c r="AU166" s="20">
        <f t="shared" si="60"/>
        <v>12892.5</v>
      </c>
      <c r="AV166" s="20">
        <f t="shared" si="60"/>
        <v>13276.5</v>
      </c>
      <c r="AW166" s="20">
        <f t="shared" si="59"/>
        <v>13678.5</v>
      </c>
      <c r="AX166" s="20">
        <f t="shared" si="59"/>
        <v>14085</v>
      </c>
      <c r="AY166" s="20">
        <f t="shared" si="59"/>
        <v>14509.5</v>
      </c>
      <c r="AZ166" s="20">
        <f t="shared" si="59"/>
        <v>14940</v>
      </c>
      <c r="BA166" s="20">
        <f t="shared" si="59"/>
        <v>15387</v>
      </c>
      <c r="BB166" s="20">
        <f t="shared" si="59"/>
        <v>15852</v>
      </c>
      <c r="BC166" s="20">
        <f t="shared" si="59"/>
        <v>16323</v>
      </c>
      <c r="BD166" s="20">
        <f t="shared" si="59"/>
        <v>16812</v>
      </c>
      <c r="BE166" s="20">
        <f t="shared" si="59"/>
        <v>17320.5</v>
      </c>
      <c r="BF166" s="20">
        <f t="shared" si="59"/>
        <v>17835</v>
      </c>
      <c r="BG166" s="20">
        <f t="shared" si="59"/>
        <v>18381</v>
      </c>
      <c r="BH166" s="20">
        <f t="shared" si="59"/>
        <v>18933</v>
      </c>
      <c r="BI166" s="20">
        <f t="shared" si="59"/>
        <v>19492.5</v>
      </c>
      <c r="BJ166" s="20">
        <f t="shared" si="59"/>
        <v>20083.5</v>
      </c>
      <c r="BK166" s="20">
        <f t="shared" si="59"/>
        <v>20682</v>
      </c>
      <c r="BL166" s="20">
        <f t="shared" si="58"/>
        <v>21300</v>
      </c>
      <c r="BM166" s="20">
        <f t="shared" si="58"/>
        <v>21939</v>
      </c>
      <c r="BN166" s="20">
        <f t="shared" si="58"/>
        <v>22597.5</v>
      </c>
      <c r="BO166" s="20">
        <f t="shared" si="58"/>
        <v>23277</v>
      </c>
    </row>
    <row r="167" spans="1:67" x14ac:dyDescent="0.2">
      <c r="A167">
        <v>151</v>
      </c>
      <c r="B167" s="20">
        <f t="shared" si="57"/>
        <v>3554.77</v>
      </c>
      <c r="C167" s="20">
        <f t="shared" si="57"/>
        <v>3614.9300000000003</v>
      </c>
      <c r="D167" s="20">
        <f t="shared" si="57"/>
        <v>3658.5600000000004</v>
      </c>
      <c r="E167" s="20">
        <f t="shared" si="57"/>
        <v>3766.88</v>
      </c>
      <c r="F167" s="20">
        <f t="shared" si="57"/>
        <v>3876.71</v>
      </c>
      <c r="G167" s="20">
        <f t="shared" si="57"/>
        <v>3988.05</v>
      </c>
      <c r="H167" s="20">
        <f t="shared" si="57"/>
        <v>4094.8599999999997</v>
      </c>
      <c r="I167" s="20">
        <f t="shared" si="57"/>
        <v>4203.18</v>
      </c>
      <c r="J167" s="20">
        <f t="shared" si="57"/>
        <v>4331.05</v>
      </c>
      <c r="K167" s="20">
        <f t="shared" si="57"/>
        <v>4460.43</v>
      </c>
      <c r="L167" s="20">
        <f t="shared" si="57"/>
        <v>4591.32</v>
      </c>
      <c r="M167" s="20">
        <f t="shared" si="57"/>
        <v>4735.72</v>
      </c>
      <c r="N167" s="20">
        <f t="shared" si="57"/>
        <v>4869.63</v>
      </c>
      <c r="O167" s="20">
        <f t="shared" si="57"/>
        <v>5017.05</v>
      </c>
      <c r="P167" s="20">
        <f t="shared" si="57"/>
        <v>5167.49</v>
      </c>
      <c r="Q167" s="20">
        <f t="shared" si="57"/>
        <v>5331.4400000000005</v>
      </c>
      <c r="R167" s="20">
        <f t="shared" si="56"/>
        <v>5484.9</v>
      </c>
      <c r="S167" s="20">
        <f t="shared" si="56"/>
        <v>5653.3799999999992</v>
      </c>
      <c r="T167" s="20">
        <f t="shared" si="56"/>
        <v>5823.3700000000008</v>
      </c>
      <c r="U167" s="20">
        <f t="shared" si="56"/>
        <v>5996.3799999999992</v>
      </c>
      <c r="V167" s="20">
        <f t="shared" si="56"/>
        <v>6170.9</v>
      </c>
      <c r="W167" s="20">
        <f t="shared" si="56"/>
        <v>6360.4400000000005</v>
      </c>
      <c r="X167" s="20">
        <f t="shared" si="56"/>
        <v>6551.49</v>
      </c>
      <c r="Y167" s="20">
        <f t="shared" si="56"/>
        <v>6745.5599999999995</v>
      </c>
      <c r="Z167" s="20">
        <f t="shared" si="56"/>
        <v>6954.65</v>
      </c>
      <c r="AA167" s="20">
        <f t="shared" si="56"/>
        <v>7153.25</v>
      </c>
      <c r="AB167" s="20">
        <f t="shared" si="56"/>
        <v>7366.8700000000008</v>
      </c>
      <c r="AC167" s="20">
        <f t="shared" si="56"/>
        <v>7595.51</v>
      </c>
      <c r="AD167" s="20">
        <f t="shared" si="56"/>
        <v>7815.17</v>
      </c>
      <c r="AE167" s="20">
        <f t="shared" si="56"/>
        <v>8049.85</v>
      </c>
      <c r="AF167" s="20">
        <f t="shared" si="56"/>
        <v>8299.5499999999993</v>
      </c>
      <c r="AG167" s="20">
        <f t="shared" si="60"/>
        <v>8540.27</v>
      </c>
      <c r="AH167" s="20">
        <f t="shared" si="60"/>
        <v>8796.01</v>
      </c>
      <c r="AI167" s="20">
        <f t="shared" si="60"/>
        <v>9068.2800000000007</v>
      </c>
      <c r="AJ167" s="20">
        <f t="shared" si="60"/>
        <v>9343.57</v>
      </c>
      <c r="AK167" s="20">
        <f t="shared" si="60"/>
        <v>9621.880000000001</v>
      </c>
      <c r="AL167" s="20">
        <f t="shared" si="60"/>
        <v>9904.7200000000012</v>
      </c>
      <c r="AM167" s="20">
        <f t="shared" si="60"/>
        <v>10202.58</v>
      </c>
      <c r="AN167" s="20">
        <f t="shared" si="60"/>
        <v>10504.970000000001</v>
      </c>
      <c r="AO167" s="20">
        <f t="shared" si="60"/>
        <v>10822.380000000001</v>
      </c>
      <c r="AP167" s="20">
        <f t="shared" si="60"/>
        <v>11144.32</v>
      </c>
      <c r="AQ167" s="20">
        <f t="shared" si="60"/>
        <v>11482.79</v>
      </c>
      <c r="AR167" s="20">
        <f t="shared" si="60"/>
        <v>11825.79</v>
      </c>
      <c r="AS167" s="20">
        <f t="shared" si="60"/>
        <v>12185.32</v>
      </c>
      <c r="AT167" s="20">
        <f t="shared" si="60"/>
        <v>12549.380000000001</v>
      </c>
      <c r="AU167" s="20">
        <f t="shared" si="60"/>
        <v>12929.970000000001</v>
      </c>
      <c r="AV167" s="20">
        <f t="shared" si="60"/>
        <v>13315.09</v>
      </c>
      <c r="AW167" s="20">
        <f t="shared" si="59"/>
        <v>13718.25</v>
      </c>
      <c r="AX167" s="20">
        <f t="shared" si="59"/>
        <v>14125.939999999999</v>
      </c>
      <c r="AY167" s="20">
        <f t="shared" si="59"/>
        <v>14551.67</v>
      </c>
      <c r="AZ167" s="20">
        <f t="shared" si="59"/>
        <v>14983.439999999999</v>
      </c>
      <c r="BA167" s="20">
        <f t="shared" si="59"/>
        <v>15431.740000000002</v>
      </c>
      <c r="BB167" s="20">
        <f t="shared" si="59"/>
        <v>15898.08</v>
      </c>
      <c r="BC167" s="20">
        <f t="shared" si="59"/>
        <v>16370.46</v>
      </c>
      <c r="BD167" s="20">
        <f t="shared" si="59"/>
        <v>16860.88</v>
      </c>
      <c r="BE167" s="20">
        <f t="shared" si="59"/>
        <v>17370.849999999999</v>
      </c>
      <c r="BF167" s="20">
        <f t="shared" si="59"/>
        <v>17886.86</v>
      </c>
      <c r="BG167" s="20">
        <f t="shared" si="59"/>
        <v>18434.419999999998</v>
      </c>
      <c r="BH167" s="20">
        <f t="shared" si="59"/>
        <v>18988.02</v>
      </c>
      <c r="BI167" s="20">
        <f t="shared" si="59"/>
        <v>19549.169999999998</v>
      </c>
      <c r="BJ167" s="20">
        <f t="shared" si="59"/>
        <v>20141.87</v>
      </c>
      <c r="BK167" s="20">
        <f t="shared" si="59"/>
        <v>20742.12</v>
      </c>
      <c r="BL167" s="20">
        <f t="shared" si="58"/>
        <v>21361.919999999998</v>
      </c>
      <c r="BM167" s="20">
        <f t="shared" si="58"/>
        <v>22002.78</v>
      </c>
      <c r="BN167" s="20">
        <f t="shared" si="58"/>
        <v>22663.190000000002</v>
      </c>
      <c r="BO167" s="20">
        <f t="shared" si="58"/>
        <v>23344.66</v>
      </c>
    </row>
    <row r="168" spans="1:67" x14ac:dyDescent="0.2">
      <c r="A168">
        <v>152</v>
      </c>
      <c r="B168" s="20">
        <f t="shared" si="57"/>
        <v>3565.04</v>
      </c>
      <c r="C168" s="20">
        <f t="shared" si="57"/>
        <v>3625.3599999999997</v>
      </c>
      <c r="D168" s="20">
        <f t="shared" si="57"/>
        <v>3669.12</v>
      </c>
      <c r="E168" s="20">
        <f t="shared" si="57"/>
        <v>3777.76</v>
      </c>
      <c r="F168" s="20">
        <f t="shared" si="57"/>
        <v>3887.92</v>
      </c>
      <c r="G168" s="20">
        <f t="shared" si="57"/>
        <v>3999.6000000000004</v>
      </c>
      <c r="H168" s="20">
        <f t="shared" si="57"/>
        <v>4106.7199999999993</v>
      </c>
      <c r="I168" s="20">
        <f t="shared" si="57"/>
        <v>4215.3599999999997</v>
      </c>
      <c r="J168" s="20">
        <f t="shared" si="57"/>
        <v>4343.6000000000004</v>
      </c>
      <c r="K168" s="20">
        <f t="shared" si="57"/>
        <v>4473.3599999999997</v>
      </c>
      <c r="L168" s="20">
        <f t="shared" si="57"/>
        <v>4604.6400000000003</v>
      </c>
      <c r="M168" s="20">
        <f t="shared" si="57"/>
        <v>4749.4400000000005</v>
      </c>
      <c r="N168" s="20">
        <f t="shared" si="57"/>
        <v>4883.76</v>
      </c>
      <c r="O168" s="20">
        <f t="shared" si="57"/>
        <v>5031.6000000000004</v>
      </c>
      <c r="P168" s="20">
        <f t="shared" si="57"/>
        <v>5182.4799999999996</v>
      </c>
      <c r="Q168" s="20">
        <f t="shared" ref="Q168:AF183" si="61">IF((Q$8+(Q$9*$A168))&lt;Q$12,Q$12,Q$8+(Q$9*$A168))</f>
        <v>5346.88</v>
      </c>
      <c r="R168" s="20">
        <f t="shared" si="61"/>
        <v>5500.8</v>
      </c>
      <c r="S168" s="20">
        <f t="shared" si="61"/>
        <v>5669.76</v>
      </c>
      <c r="T168" s="20">
        <f t="shared" si="61"/>
        <v>5840.24</v>
      </c>
      <c r="U168" s="20">
        <f t="shared" si="61"/>
        <v>6013.76</v>
      </c>
      <c r="V168" s="20">
        <f t="shared" si="61"/>
        <v>6188.7999999999993</v>
      </c>
      <c r="W168" s="20">
        <f t="shared" si="61"/>
        <v>6378.88</v>
      </c>
      <c r="X168" s="20">
        <f t="shared" si="61"/>
        <v>6570.48</v>
      </c>
      <c r="Y168" s="20">
        <f t="shared" si="61"/>
        <v>6765.12</v>
      </c>
      <c r="Z168" s="20">
        <f t="shared" si="61"/>
        <v>6974.7999999999993</v>
      </c>
      <c r="AA168" s="20">
        <f t="shared" si="61"/>
        <v>7174</v>
      </c>
      <c r="AB168" s="20">
        <f t="shared" si="61"/>
        <v>7388.24</v>
      </c>
      <c r="AC168" s="20">
        <f t="shared" si="61"/>
        <v>7617.52</v>
      </c>
      <c r="AD168" s="20">
        <f t="shared" si="61"/>
        <v>7837.84</v>
      </c>
      <c r="AE168" s="20">
        <f t="shared" si="61"/>
        <v>8073.2000000000007</v>
      </c>
      <c r="AF168" s="20">
        <f t="shared" si="61"/>
        <v>8323.6</v>
      </c>
      <c r="AG168" s="20">
        <f t="shared" si="60"/>
        <v>8565.0400000000009</v>
      </c>
      <c r="AH168" s="20">
        <f t="shared" si="60"/>
        <v>8821.52</v>
      </c>
      <c r="AI168" s="20">
        <f t="shared" si="60"/>
        <v>9094.5600000000013</v>
      </c>
      <c r="AJ168" s="20">
        <f t="shared" si="60"/>
        <v>9370.64</v>
      </c>
      <c r="AK168" s="20">
        <f t="shared" si="60"/>
        <v>9649.76</v>
      </c>
      <c r="AL168" s="20">
        <f t="shared" si="60"/>
        <v>9933.4399999999987</v>
      </c>
      <c r="AM168" s="20">
        <f t="shared" si="60"/>
        <v>10232.16</v>
      </c>
      <c r="AN168" s="20">
        <f t="shared" si="60"/>
        <v>10535.439999999999</v>
      </c>
      <c r="AO168" s="20">
        <f t="shared" si="60"/>
        <v>10853.76</v>
      </c>
      <c r="AP168" s="20">
        <f t="shared" si="60"/>
        <v>11176.64</v>
      </c>
      <c r="AQ168" s="20">
        <f t="shared" si="60"/>
        <v>11516.08</v>
      </c>
      <c r="AR168" s="20">
        <f t="shared" si="60"/>
        <v>11860.08</v>
      </c>
      <c r="AS168" s="20">
        <f t="shared" si="60"/>
        <v>12220.64</v>
      </c>
      <c r="AT168" s="20">
        <f t="shared" si="60"/>
        <v>12585.76</v>
      </c>
      <c r="AU168" s="20">
        <f t="shared" si="60"/>
        <v>12967.439999999999</v>
      </c>
      <c r="AV168" s="20">
        <f t="shared" si="60"/>
        <v>13353.68</v>
      </c>
      <c r="AW168" s="20">
        <f t="shared" si="59"/>
        <v>13758</v>
      </c>
      <c r="AX168" s="20">
        <f t="shared" si="59"/>
        <v>14166.88</v>
      </c>
      <c r="AY168" s="20">
        <f t="shared" si="59"/>
        <v>14593.84</v>
      </c>
      <c r="AZ168" s="20">
        <f t="shared" si="59"/>
        <v>15026.88</v>
      </c>
      <c r="BA168" s="20">
        <f t="shared" si="59"/>
        <v>15476.48</v>
      </c>
      <c r="BB168" s="20">
        <f t="shared" si="59"/>
        <v>15944.16</v>
      </c>
      <c r="BC168" s="20">
        <f t="shared" si="59"/>
        <v>16417.919999999998</v>
      </c>
      <c r="BD168" s="20">
        <f t="shared" si="59"/>
        <v>16909.760000000002</v>
      </c>
      <c r="BE168" s="20">
        <f t="shared" si="59"/>
        <v>17421.2</v>
      </c>
      <c r="BF168" s="20">
        <f t="shared" si="59"/>
        <v>17938.72</v>
      </c>
      <c r="BG168" s="20">
        <f t="shared" si="59"/>
        <v>18487.84</v>
      </c>
      <c r="BH168" s="20">
        <f t="shared" si="59"/>
        <v>19043.04</v>
      </c>
      <c r="BI168" s="20">
        <f t="shared" si="59"/>
        <v>19605.84</v>
      </c>
      <c r="BJ168" s="20">
        <f t="shared" si="59"/>
        <v>20200.239999999998</v>
      </c>
      <c r="BK168" s="20">
        <f t="shared" si="59"/>
        <v>20802.239999999998</v>
      </c>
      <c r="BL168" s="20">
        <f t="shared" si="58"/>
        <v>21423.84</v>
      </c>
      <c r="BM168" s="20">
        <f t="shared" si="58"/>
        <v>22066.559999999998</v>
      </c>
      <c r="BN168" s="20">
        <f t="shared" si="58"/>
        <v>22728.879999999997</v>
      </c>
      <c r="BO168" s="20">
        <f t="shared" si="58"/>
        <v>23412.32</v>
      </c>
    </row>
    <row r="169" spans="1:67" x14ac:dyDescent="0.2">
      <c r="A169">
        <v>153</v>
      </c>
      <c r="B169" s="20">
        <f t="shared" ref="B169:Q184" si="62">IF((B$8+(B$9*$A169))&lt;B$12,B$12,B$8+(B$9*$A169))</f>
        <v>3575.31</v>
      </c>
      <c r="C169" s="20">
        <f t="shared" si="62"/>
        <v>3635.79</v>
      </c>
      <c r="D169" s="20">
        <f t="shared" si="62"/>
        <v>3679.6800000000003</v>
      </c>
      <c r="E169" s="20">
        <f t="shared" si="62"/>
        <v>3788.6400000000003</v>
      </c>
      <c r="F169" s="20">
        <f t="shared" si="62"/>
        <v>3899.13</v>
      </c>
      <c r="G169" s="20">
        <f t="shared" si="62"/>
        <v>4011.15</v>
      </c>
      <c r="H169" s="20">
        <f t="shared" si="62"/>
        <v>4118.58</v>
      </c>
      <c r="I169" s="20">
        <f t="shared" si="62"/>
        <v>4227.54</v>
      </c>
      <c r="J169" s="20">
        <f t="shared" si="62"/>
        <v>4356.1499999999996</v>
      </c>
      <c r="K169" s="20">
        <f t="shared" si="62"/>
        <v>4486.29</v>
      </c>
      <c r="L169" s="20">
        <f t="shared" si="62"/>
        <v>4617.96</v>
      </c>
      <c r="M169" s="20">
        <f t="shared" si="62"/>
        <v>4763.16</v>
      </c>
      <c r="N169" s="20">
        <f t="shared" si="62"/>
        <v>4897.8900000000003</v>
      </c>
      <c r="O169" s="20">
        <f t="shared" si="62"/>
        <v>5046.1499999999996</v>
      </c>
      <c r="P169" s="20">
        <f t="shared" si="62"/>
        <v>5197.47</v>
      </c>
      <c r="Q169" s="20">
        <f t="shared" si="62"/>
        <v>5362.32</v>
      </c>
      <c r="R169" s="20">
        <f t="shared" si="61"/>
        <v>5516.7000000000007</v>
      </c>
      <c r="S169" s="20">
        <f t="shared" si="61"/>
        <v>5686.1399999999994</v>
      </c>
      <c r="T169" s="20">
        <f t="shared" si="61"/>
        <v>5857.1100000000006</v>
      </c>
      <c r="U169" s="20">
        <f t="shared" si="61"/>
        <v>6031.1399999999994</v>
      </c>
      <c r="V169" s="20">
        <f t="shared" si="61"/>
        <v>6206.7</v>
      </c>
      <c r="W169" s="20">
        <f t="shared" si="61"/>
        <v>6397.32</v>
      </c>
      <c r="X169" s="20">
        <f t="shared" si="61"/>
        <v>6589.4699999999993</v>
      </c>
      <c r="Y169" s="20">
        <f t="shared" si="61"/>
        <v>6784.68</v>
      </c>
      <c r="Z169" s="20">
        <f t="shared" si="61"/>
        <v>6994.95</v>
      </c>
      <c r="AA169" s="20">
        <f t="shared" si="61"/>
        <v>7194.75</v>
      </c>
      <c r="AB169" s="20">
        <f t="shared" si="61"/>
        <v>7409.6100000000006</v>
      </c>
      <c r="AC169" s="20">
        <f t="shared" si="61"/>
        <v>7639.5300000000007</v>
      </c>
      <c r="AD169" s="20">
        <f t="shared" si="61"/>
        <v>7860.51</v>
      </c>
      <c r="AE169" s="20">
        <f t="shared" si="61"/>
        <v>8096.55</v>
      </c>
      <c r="AF169" s="20">
        <f t="shared" si="61"/>
        <v>8347.65</v>
      </c>
      <c r="AG169" s="20">
        <f t="shared" si="60"/>
        <v>8589.81</v>
      </c>
      <c r="AH169" s="20">
        <f t="shared" si="60"/>
        <v>8847.0300000000007</v>
      </c>
      <c r="AI169" s="20">
        <f t="shared" si="60"/>
        <v>9120.84</v>
      </c>
      <c r="AJ169" s="20">
        <f t="shared" si="60"/>
        <v>9397.7099999999991</v>
      </c>
      <c r="AK169" s="20">
        <f t="shared" si="60"/>
        <v>9677.64</v>
      </c>
      <c r="AL169" s="20">
        <f t="shared" si="60"/>
        <v>9962.16</v>
      </c>
      <c r="AM169" s="20">
        <f t="shared" si="60"/>
        <v>10261.74</v>
      </c>
      <c r="AN169" s="20">
        <f t="shared" si="60"/>
        <v>10565.91</v>
      </c>
      <c r="AO169" s="20">
        <f t="shared" si="60"/>
        <v>10885.14</v>
      </c>
      <c r="AP169" s="20">
        <f t="shared" si="60"/>
        <v>11208.96</v>
      </c>
      <c r="AQ169" s="20">
        <f t="shared" si="60"/>
        <v>11549.369999999999</v>
      </c>
      <c r="AR169" s="20">
        <f t="shared" si="60"/>
        <v>11894.369999999999</v>
      </c>
      <c r="AS169" s="20">
        <f t="shared" si="60"/>
        <v>12255.96</v>
      </c>
      <c r="AT169" s="20">
        <f t="shared" si="60"/>
        <v>12622.14</v>
      </c>
      <c r="AU169" s="20">
        <f t="shared" si="60"/>
        <v>13004.91</v>
      </c>
      <c r="AV169" s="20">
        <f t="shared" si="60"/>
        <v>13392.27</v>
      </c>
      <c r="AW169" s="20">
        <f t="shared" si="59"/>
        <v>13797.75</v>
      </c>
      <c r="AX169" s="20">
        <f t="shared" si="59"/>
        <v>14207.82</v>
      </c>
      <c r="AY169" s="20">
        <f t="shared" si="59"/>
        <v>14636.01</v>
      </c>
      <c r="AZ169" s="20">
        <f t="shared" si="59"/>
        <v>15070.32</v>
      </c>
      <c r="BA169" s="20">
        <f t="shared" si="59"/>
        <v>15521.220000000001</v>
      </c>
      <c r="BB169" s="20">
        <f t="shared" si="59"/>
        <v>15990.24</v>
      </c>
      <c r="BC169" s="20">
        <f t="shared" si="59"/>
        <v>16465.38</v>
      </c>
      <c r="BD169" s="20">
        <f t="shared" si="59"/>
        <v>16958.64</v>
      </c>
      <c r="BE169" s="20">
        <f t="shared" si="59"/>
        <v>17471.55</v>
      </c>
      <c r="BF169" s="20">
        <f t="shared" si="59"/>
        <v>17990.580000000002</v>
      </c>
      <c r="BG169" s="20">
        <f t="shared" si="59"/>
        <v>18541.260000000002</v>
      </c>
      <c r="BH169" s="20">
        <f t="shared" si="59"/>
        <v>19098.060000000001</v>
      </c>
      <c r="BI169" s="20">
        <f t="shared" si="59"/>
        <v>19662.510000000002</v>
      </c>
      <c r="BJ169" s="20">
        <f t="shared" si="59"/>
        <v>20258.61</v>
      </c>
      <c r="BK169" s="20">
        <f t="shared" si="59"/>
        <v>20862.36</v>
      </c>
      <c r="BL169" s="20">
        <f t="shared" si="58"/>
        <v>21485.760000000002</v>
      </c>
      <c r="BM169" s="20">
        <f t="shared" si="58"/>
        <v>22130.34</v>
      </c>
      <c r="BN169" s="20">
        <f t="shared" si="58"/>
        <v>22794.57</v>
      </c>
      <c r="BO169" s="20">
        <f t="shared" si="58"/>
        <v>23479.98</v>
      </c>
    </row>
    <row r="170" spans="1:67" x14ac:dyDescent="0.2">
      <c r="A170">
        <v>154</v>
      </c>
      <c r="B170" s="20">
        <f t="shared" si="62"/>
        <v>3585.58</v>
      </c>
      <c r="C170" s="20">
        <f t="shared" si="62"/>
        <v>3646.2200000000003</v>
      </c>
      <c r="D170" s="20">
        <f t="shared" si="62"/>
        <v>3690.24</v>
      </c>
      <c r="E170" s="20">
        <f t="shared" si="62"/>
        <v>3799.5200000000004</v>
      </c>
      <c r="F170" s="20">
        <f t="shared" si="62"/>
        <v>3910.34</v>
      </c>
      <c r="G170" s="20">
        <f t="shared" si="62"/>
        <v>4022.7</v>
      </c>
      <c r="H170" s="20">
        <f t="shared" si="62"/>
        <v>4130.4399999999996</v>
      </c>
      <c r="I170" s="20">
        <f t="shared" si="62"/>
        <v>4239.72</v>
      </c>
      <c r="J170" s="20">
        <f t="shared" si="62"/>
        <v>4368.7</v>
      </c>
      <c r="K170" s="20">
        <f t="shared" si="62"/>
        <v>4499.22</v>
      </c>
      <c r="L170" s="20">
        <f t="shared" si="62"/>
        <v>4631.2800000000007</v>
      </c>
      <c r="M170" s="20">
        <f t="shared" si="62"/>
        <v>4776.88</v>
      </c>
      <c r="N170" s="20">
        <f t="shared" si="62"/>
        <v>4912.0200000000004</v>
      </c>
      <c r="O170" s="20">
        <f t="shared" si="62"/>
        <v>5060.7000000000007</v>
      </c>
      <c r="P170" s="20">
        <f t="shared" si="62"/>
        <v>5212.46</v>
      </c>
      <c r="Q170" s="20">
        <f t="shared" si="62"/>
        <v>5377.76</v>
      </c>
      <c r="R170" s="20">
        <f t="shared" si="61"/>
        <v>5532.6</v>
      </c>
      <c r="S170" s="20">
        <f t="shared" si="61"/>
        <v>5702.52</v>
      </c>
      <c r="T170" s="20">
        <f t="shared" si="61"/>
        <v>5873.98</v>
      </c>
      <c r="U170" s="20">
        <f t="shared" si="61"/>
        <v>6048.52</v>
      </c>
      <c r="V170" s="20">
        <f t="shared" si="61"/>
        <v>6224.6</v>
      </c>
      <c r="W170" s="20">
        <f t="shared" si="61"/>
        <v>6415.76</v>
      </c>
      <c r="X170" s="20">
        <f t="shared" si="61"/>
        <v>6608.4599999999991</v>
      </c>
      <c r="Y170" s="20">
        <f t="shared" si="61"/>
        <v>6804.24</v>
      </c>
      <c r="Z170" s="20">
        <f t="shared" si="61"/>
        <v>7015.1</v>
      </c>
      <c r="AA170" s="20">
        <f t="shared" si="61"/>
        <v>7215.5</v>
      </c>
      <c r="AB170" s="20">
        <f t="shared" si="61"/>
        <v>7430.98</v>
      </c>
      <c r="AC170" s="20">
        <f t="shared" si="61"/>
        <v>7661.5400000000009</v>
      </c>
      <c r="AD170" s="20">
        <f t="shared" si="61"/>
        <v>7883.18</v>
      </c>
      <c r="AE170" s="20">
        <f t="shared" si="61"/>
        <v>8119.9</v>
      </c>
      <c r="AF170" s="20">
        <f t="shared" si="61"/>
        <v>8371.7000000000007</v>
      </c>
      <c r="AG170" s="20">
        <f t="shared" si="60"/>
        <v>8614.58</v>
      </c>
      <c r="AH170" s="20">
        <f t="shared" si="60"/>
        <v>8872.5400000000009</v>
      </c>
      <c r="AI170" s="20">
        <f t="shared" si="60"/>
        <v>9147.1200000000008</v>
      </c>
      <c r="AJ170" s="20">
        <f t="shared" si="60"/>
        <v>9424.7799999999988</v>
      </c>
      <c r="AK170" s="20">
        <f t="shared" si="60"/>
        <v>9705.52</v>
      </c>
      <c r="AL170" s="20">
        <f t="shared" si="60"/>
        <v>9990.880000000001</v>
      </c>
      <c r="AM170" s="20">
        <f t="shared" si="60"/>
        <v>10291.32</v>
      </c>
      <c r="AN170" s="20">
        <f t="shared" si="60"/>
        <v>10596.380000000001</v>
      </c>
      <c r="AO170" s="20">
        <f t="shared" si="60"/>
        <v>10916.52</v>
      </c>
      <c r="AP170" s="20">
        <f t="shared" si="60"/>
        <v>11241.279999999999</v>
      </c>
      <c r="AQ170" s="20">
        <f t="shared" si="60"/>
        <v>11582.66</v>
      </c>
      <c r="AR170" s="20">
        <f t="shared" si="60"/>
        <v>11928.66</v>
      </c>
      <c r="AS170" s="20">
        <f t="shared" si="60"/>
        <v>12291.279999999999</v>
      </c>
      <c r="AT170" s="20">
        <f t="shared" si="60"/>
        <v>12658.52</v>
      </c>
      <c r="AU170" s="20">
        <f t="shared" si="60"/>
        <v>13042.380000000001</v>
      </c>
      <c r="AV170" s="20">
        <f t="shared" si="60"/>
        <v>13430.86</v>
      </c>
      <c r="AW170" s="20">
        <f t="shared" si="59"/>
        <v>13837.5</v>
      </c>
      <c r="AX170" s="20">
        <f t="shared" si="59"/>
        <v>14248.759999999998</v>
      </c>
      <c r="AY170" s="20">
        <f t="shared" si="59"/>
        <v>14678.18</v>
      </c>
      <c r="AZ170" s="20">
        <f t="shared" si="59"/>
        <v>15113.759999999998</v>
      </c>
      <c r="BA170" s="20">
        <f t="shared" si="59"/>
        <v>15565.96</v>
      </c>
      <c r="BB170" s="20">
        <f t="shared" si="59"/>
        <v>16036.32</v>
      </c>
      <c r="BC170" s="20">
        <f t="shared" si="59"/>
        <v>16512.84</v>
      </c>
      <c r="BD170" s="20">
        <f t="shared" si="59"/>
        <v>17007.52</v>
      </c>
      <c r="BE170" s="20">
        <f t="shared" si="59"/>
        <v>17521.900000000001</v>
      </c>
      <c r="BF170" s="20">
        <f t="shared" si="59"/>
        <v>18042.439999999999</v>
      </c>
      <c r="BG170" s="20">
        <f t="shared" si="59"/>
        <v>18594.68</v>
      </c>
      <c r="BH170" s="20">
        <f t="shared" si="59"/>
        <v>19153.080000000002</v>
      </c>
      <c r="BI170" s="20">
        <f t="shared" si="59"/>
        <v>19719.18</v>
      </c>
      <c r="BJ170" s="20">
        <f t="shared" si="59"/>
        <v>20316.98</v>
      </c>
      <c r="BK170" s="20">
        <f t="shared" si="59"/>
        <v>20922.48</v>
      </c>
      <c r="BL170" s="20">
        <f t="shared" si="58"/>
        <v>21547.68</v>
      </c>
      <c r="BM170" s="20">
        <f t="shared" si="58"/>
        <v>22194.120000000003</v>
      </c>
      <c r="BN170" s="20">
        <f t="shared" si="58"/>
        <v>22860.260000000002</v>
      </c>
      <c r="BO170" s="20">
        <f t="shared" si="58"/>
        <v>23547.64</v>
      </c>
    </row>
    <row r="171" spans="1:67" x14ac:dyDescent="0.2">
      <c r="A171">
        <v>155</v>
      </c>
      <c r="B171" s="20">
        <f t="shared" si="62"/>
        <v>3595.85</v>
      </c>
      <c r="C171" s="20">
        <f t="shared" si="62"/>
        <v>3656.6499999999996</v>
      </c>
      <c r="D171" s="20">
        <f t="shared" si="62"/>
        <v>3700.8</v>
      </c>
      <c r="E171" s="20">
        <f t="shared" si="62"/>
        <v>3810.4</v>
      </c>
      <c r="F171" s="20">
        <f t="shared" si="62"/>
        <v>3921.55</v>
      </c>
      <c r="G171" s="20">
        <f t="shared" si="62"/>
        <v>4034.25</v>
      </c>
      <c r="H171" s="20">
        <f t="shared" si="62"/>
        <v>4142.3</v>
      </c>
      <c r="I171" s="20">
        <f t="shared" si="62"/>
        <v>4251.8999999999996</v>
      </c>
      <c r="J171" s="20">
        <f t="shared" si="62"/>
        <v>4381.25</v>
      </c>
      <c r="K171" s="20">
        <f t="shared" si="62"/>
        <v>4512.1499999999996</v>
      </c>
      <c r="L171" s="20">
        <f t="shared" si="62"/>
        <v>4644.6000000000004</v>
      </c>
      <c r="M171" s="20">
        <f t="shared" si="62"/>
        <v>4790.6000000000004</v>
      </c>
      <c r="N171" s="20">
        <f t="shared" si="62"/>
        <v>4926.1499999999996</v>
      </c>
      <c r="O171" s="20">
        <f t="shared" si="62"/>
        <v>5075.25</v>
      </c>
      <c r="P171" s="20">
        <f t="shared" si="62"/>
        <v>5227.45</v>
      </c>
      <c r="Q171" s="20">
        <f t="shared" si="62"/>
        <v>5393.2</v>
      </c>
      <c r="R171" s="20">
        <f t="shared" si="61"/>
        <v>5548.5</v>
      </c>
      <c r="S171" s="20">
        <f t="shared" si="61"/>
        <v>5718.9</v>
      </c>
      <c r="T171" s="20">
        <f t="shared" si="61"/>
        <v>5890.85</v>
      </c>
      <c r="U171" s="20">
        <f t="shared" si="61"/>
        <v>6065.9</v>
      </c>
      <c r="V171" s="20">
        <f t="shared" si="61"/>
        <v>6242.5</v>
      </c>
      <c r="W171" s="20">
        <f t="shared" si="61"/>
        <v>6434.2000000000007</v>
      </c>
      <c r="X171" s="20">
        <f t="shared" si="61"/>
        <v>6627.45</v>
      </c>
      <c r="Y171" s="20">
        <f t="shared" si="61"/>
        <v>6823.7999999999993</v>
      </c>
      <c r="Z171" s="20">
        <f t="shared" si="61"/>
        <v>7035.25</v>
      </c>
      <c r="AA171" s="20">
        <f t="shared" si="61"/>
        <v>7236.25</v>
      </c>
      <c r="AB171" s="20">
        <f t="shared" si="61"/>
        <v>7452.35</v>
      </c>
      <c r="AC171" s="20">
        <f t="shared" si="61"/>
        <v>7683.55</v>
      </c>
      <c r="AD171" s="20">
        <f t="shared" si="61"/>
        <v>7905.85</v>
      </c>
      <c r="AE171" s="20">
        <f t="shared" si="61"/>
        <v>8143.25</v>
      </c>
      <c r="AF171" s="20">
        <f t="shared" si="61"/>
        <v>8395.75</v>
      </c>
      <c r="AG171" s="20">
        <f t="shared" si="60"/>
        <v>8639.35</v>
      </c>
      <c r="AH171" s="20">
        <f t="shared" si="60"/>
        <v>8898.0499999999993</v>
      </c>
      <c r="AI171" s="20">
        <f t="shared" si="60"/>
        <v>9173.4</v>
      </c>
      <c r="AJ171" s="20">
        <f t="shared" si="60"/>
        <v>9451.85</v>
      </c>
      <c r="AK171" s="20">
        <f t="shared" si="60"/>
        <v>9733.4</v>
      </c>
      <c r="AL171" s="20">
        <f t="shared" si="60"/>
        <v>10019.599999999999</v>
      </c>
      <c r="AM171" s="20">
        <f t="shared" si="60"/>
        <v>10320.9</v>
      </c>
      <c r="AN171" s="20">
        <f t="shared" si="60"/>
        <v>10626.849999999999</v>
      </c>
      <c r="AO171" s="20">
        <f t="shared" si="60"/>
        <v>10947.9</v>
      </c>
      <c r="AP171" s="20">
        <f t="shared" si="60"/>
        <v>11273.6</v>
      </c>
      <c r="AQ171" s="20">
        <f t="shared" si="60"/>
        <v>11615.95</v>
      </c>
      <c r="AR171" s="20">
        <f t="shared" si="60"/>
        <v>11962.95</v>
      </c>
      <c r="AS171" s="20">
        <f t="shared" si="60"/>
        <v>12326.6</v>
      </c>
      <c r="AT171" s="20">
        <f t="shared" si="60"/>
        <v>12694.900000000001</v>
      </c>
      <c r="AU171" s="20">
        <f t="shared" si="60"/>
        <v>13079.849999999999</v>
      </c>
      <c r="AV171" s="20">
        <f t="shared" ref="AV171:BK186" si="63">IF((AV$8+(AV$9*$A171))&lt;AV$12,AV$12,AV$8+(AV$9*$A171))</f>
        <v>13469.45</v>
      </c>
      <c r="AW171" s="20">
        <f t="shared" si="63"/>
        <v>13877.25</v>
      </c>
      <c r="AX171" s="20">
        <f t="shared" si="63"/>
        <v>14289.7</v>
      </c>
      <c r="AY171" s="20">
        <f t="shared" si="63"/>
        <v>14720.35</v>
      </c>
      <c r="AZ171" s="20">
        <f t="shared" si="63"/>
        <v>15157.2</v>
      </c>
      <c r="BA171" s="20">
        <f t="shared" si="63"/>
        <v>15610.7</v>
      </c>
      <c r="BB171" s="20">
        <f t="shared" si="63"/>
        <v>16082.4</v>
      </c>
      <c r="BC171" s="20">
        <f t="shared" si="63"/>
        <v>16560.3</v>
      </c>
      <c r="BD171" s="20">
        <f t="shared" si="63"/>
        <v>17056.400000000001</v>
      </c>
      <c r="BE171" s="20">
        <f t="shared" si="63"/>
        <v>17572.25</v>
      </c>
      <c r="BF171" s="20">
        <f t="shared" si="63"/>
        <v>18094.3</v>
      </c>
      <c r="BG171" s="20">
        <f t="shared" si="63"/>
        <v>18648.099999999999</v>
      </c>
      <c r="BH171" s="20">
        <f t="shared" si="63"/>
        <v>19208.099999999999</v>
      </c>
      <c r="BI171" s="20">
        <f t="shared" si="63"/>
        <v>19775.849999999999</v>
      </c>
      <c r="BJ171" s="20">
        <f t="shared" si="63"/>
        <v>20375.349999999999</v>
      </c>
      <c r="BK171" s="20">
        <f t="shared" si="63"/>
        <v>20982.6</v>
      </c>
      <c r="BL171" s="20">
        <f t="shared" si="58"/>
        <v>21609.599999999999</v>
      </c>
      <c r="BM171" s="20">
        <f t="shared" si="58"/>
        <v>22257.9</v>
      </c>
      <c r="BN171" s="20">
        <f t="shared" si="58"/>
        <v>22925.949999999997</v>
      </c>
      <c r="BO171" s="20">
        <f t="shared" si="58"/>
        <v>23615.3</v>
      </c>
    </row>
    <row r="172" spans="1:67" x14ac:dyDescent="0.2">
      <c r="A172">
        <v>156</v>
      </c>
      <c r="B172" s="20">
        <f t="shared" si="62"/>
        <v>3606.12</v>
      </c>
      <c r="C172" s="20">
        <f t="shared" si="62"/>
        <v>3667.08</v>
      </c>
      <c r="D172" s="20">
        <f t="shared" si="62"/>
        <v>3711.36</v>
      </c>
      <c r="E172" s="20">
        <f t="shared" si="62"/>
        <v>3821.28</v>
      </c>
      <c r="F172" s="20">
        <f t="shared" si="62"/>
        <v>3932.76</v>
      </c>
      <c r="G172" s="20">
        <f t="shared" si="62"/>
        <v>4045.8</v>
      </c>
      <c r="H172" s="20">
        <f t="shared" si="62"/>
        <v>4154.16</v>
      </c>
      <c r="I172" s="20">
        <f t="shared" si="62"/>
        <v>4264.08</v>
      </c>
      <c r="J172" s="20">
        <f t="shared" si="62"/>
        <v>4393.8</v>
      </c>
      <c r="K172" s="20">
        <f t="shared" si="62"/>
        <v>4525.08</v>
      </c>
      <c r="L172" s="20">
        <f t="shared" si="62"/>
        <v>4657.92</v>
      </c>
      <c r="M172" s="20">
        <f t="shared" si="62"/>
        <v>4804.32</v>
      </c>
      <c r="N172" s="20">
        <f t="shared" si="62"/>
        <v>4940.2800000000007</v>
      </c>
      <c r="O172" s="20">
        <f t="shared" si="62"/>
        <v>5089.8</v>
      </c>
      <c r="P172" s="20">
        <f t="shared" si="62"/>
        <v>5242.4400000000005</v>
      </c>
      <c r="Q172" s="20">
        <f t="shared" si="62"/>
        <v>5408.6399999999994</v>
      </c>
      <c r="R172" s="20">
        <f t="shared" si="61"/>
        <v>5564.4</v>
      </c>
      <c r="S172" s="20">
        <f t="shared" si="61"/>
        <v>5735.28</v>
      </c>
      <c r="T172" s="20">
        <f t="shared" si="61"/>
        <v>5907.72</v>
      </c>
      <c r="U172" s="20">
        <f t="shared" si="61"/>
        <v>6083.28</v>
      </c>
      <c r="V172" s="20">
        <f t="shared" si="61"/>
        <v>6260.4</v>
      </c>
      <c r="W172" s="20">
        <f t="shared" si="61"/>
        <v>6452.64</v>
      </c>
      <c r="X172" s="20">
        <f t="shared" si="61"/>
        <v>6646.44</v>
      </c>
      <c r="Y172" s="20">
        <f t="shared" si="61"/>
        <v>6843.36</v>
      </c>
      <c r="Z172" s="20">
        <f t="shared" si="61"/>
        <v>7055.4</v>
      </c>
      <c r="AA172" s="20">
        <f t="shared" si="61"/>
        <v>7257</v>
      </c>
      <c r="AB172" s="20">
        <f t="shared" si="61"/>
        <v>7473.72</v>
      </c>
      <c r="AC172" s="20">
        <f t="shared" si="61"/>
        <v>7705.56</v>
      </c>
      <c r="AD172" s="20">
        <f t="shared" si="61"/>
        <v>7928.52</v>
      </c>
      <c r="AE172" s="20">
        <f t="shared" si="61"/>
        <v>8166.6</v>
      </c>
      <c r="AF172" s="20">
        <f t="shared" si="61"/>
        <v>8419.7999999999993</v>
      </c>
      <c r="AG172" s="20">
        <f t="shared" ref="AG172:AV187" si="64">IF((AG$8+(AG$9*$A172))&lt;AG$12,AG$12,AG$8+(AG$9*$A172))</f>
        <v>8664.119999999999</v>
      </c>
      <c r="AH172" s="20">
        <f t="shared" si="64"/>
        <v>8923.5600000000013</v>
      </c>
      <c r="AI172" s="20">
        <f t="shared" si="64"/>
        <v>9199.68</v>
      </c>
      <c r="AJ172" s="20">
        <f t="shared" si="64"/>
        <v>9478.92</v>
      </c>
      <c r="AK172" s="20">
        <f t="shared" si="64"/>
        <v>9761.2799999999988</v>
      </c>
      <c r="AL172" s="20">
        <f t="shared" si="64"/>
        <v>10048.32</v>
      </c>
      <c r="AM172" s="20">
        <f t="shared" si="64"/>
        <v>10350.48</v>
      </c>
      <c r="AN172" s="20">
        <f t="shared" si="64"/>
        <v>10657.32</v>
      </c>
      <c r="AO172" s="20">
        <f t="shared" si="64"/>
        <v>10979.279999999999</v>
      </c>
      <c r="AP172" s="20">
        <f t="shared" si="64"/>
        <v>11305.92</v>
      </c>
      <c r="AQ172" s="20">
        <f t="shared" si="64"/>
        <v>11649.24</v>
      </c>
      <c r="AR172" s="20">
        <f t="shared" si="64"/>
        <v>11997.24</v>
      </c>
      <c r="AS172" s="20">
        <f t="shared" si="64"/>
        <v>12361.92</v>
      </c>
      <c r="AT172" s="20">
        <f t="shared" si="64"/>
        <v>12731.28</v>
      </c>
      <c r="AU172" s="20">
        <f t="shared" si="64"/>
        <v>13117.32</v>
      </c>
      <c r="AV172" s="20">
        <f t="shared" si="64"/>
        <v>13508.04</v>
      </c>
      <c r="AW172" s="20">
        <f t="shared" si="63"/>
        <v>13917</v>
      </c>
      <c r="AX172" s="20">
        <f t="shared" si="63"/>
        <v>14330.64</v>
      </c>
      <c r="AY172" s="20">
        <f t="shared" si="63"/>
        <v>14762.52</v>
      </c>
      <c r="AZ172" s="20">
        <f t="shared" si="63"/>
        <v>15200.64</v>
      </c>
      <c r="BA172" s="20">
        <f t="shared" si="63"/>
        <v>15655.44</v>
      </c>
      <c r="BB172" s="20">
        <f t="shared" si="63"/>
        <v>16128.48</v>
      </c>
      <c r="BC172" s="20">
        <f t="shared" si="63"/>
        <v>16607.760000000002</v>
      </c>
      <c r="BD172" s="20">
        <f t="shared" si="63"/>
        <v>17105.28</v>
      </c>
      <c r="BE172" s="20">
        <f t="shared" si="63"/>
        <v>17622.599999999999</v>
      </c>
      <c r="BF172" s="20">
        <f t="shared" si="63"/>
        <v>18146.16</v>
      </c>
      <c r="BG172" s="20">
        <f t="shared" si="63"/>
        <v>18701.52</v>
      </c>
      <c r="BH172" s="20">
        <f t="shared" si="63"/>
        <v>19263.120000000003</v>
      </c>
      <c r="BI172" s="20">
        <f t="shared" si="63"/>
        <v>19832.52</v>
      </c>
      <c r="BJ172" s="20">
        <f t="shared" si="63"/>
        <v>20433.72</v>
      </c>
      <c r="BK172" s="20">
        <f t="shared" si="63"/>
        <v>21042.720000000001</v>
      </c>
      <c r="BL172" s="20">
        <f t="shared" si="58"/>
        <v>21671.52</v>
      </c>
      <c r="BM172" s="20">
        <f t="shared" si="58"/>
        <v>22321.68</v>
      </c>
      <c r="BN172" s="20">
        <f t="shared" si="58"/>
        <v>22991.64</v>
      </c>
      <c r="BO172" s="20">
        <f t="shared" si="58"/>
        <v>23682.959999999999</v>
      </c>
    </row>
    <row r="173" spans="1:67" x14ac:dyDescent="0.2">
      <c r="A173">
        <v>157</v>
      </c>
      <c r="B173" s="20">
        <f t="shared" si="62"/>
        <v>3616.39</v>
      </c>
      <c r="C173" s="20">
        <f t="shared" si="62"/>
        <v>3677.51</v>
      </c>
      <c r="D173" s="20">
        <f t="shared" si="62"/>
        <v>3721.92</v>
      </c>
      <c r="E173" s="20">
        <f t="shared" si="62"/>
        <v>3832.16</v>
      </c>
      <c r="F173" s="20">
        <f t="shared" si="62"/>
        <v>3943.9700000000003</v>
      </c>
      <c r="G173" s="20">
        <f t="shared" si="62"/>
        <v>4057.3500000000004</v>
      </c>
      <c r="H173" s="20">
        <f t="shared" si="62"/>
        <v>4166.0200000000004</v>
      </c>
      <c r="I173" s="20">
        <f t="shared" si="62"/>
        <v>4276.26</v>
      </c>
      <c r="J173" s="20">
        <f t="shared" si="62"/>
        <v>4406.3500000000004</v>
      </c>
      <c r="K173" s="20">
        <f t="shared" si="62"/>
        <v>4538.01</v>
      </c>
      <c r="L173" s="20">
        <f t="shared" si="62"/>
        <v>4671.24</v>
      </c>
      <c r="M173" s="20">
        <f t="shared" si="62"/>
        <v>4818.04</v>
      </c>
      <c r="N173" s="20">
        <f t="shared" si="62"/>
        <v>4954.41</v>
      </c>
      <c r="O173" s="20">
        <f t="shared" si="62"/>
        <v>5104.3500000000004</v>
      </c>
      <c r="P173" s="20">
        <f t="shared" si="62"/>
        <v>5257.43</v>
      </c>
      <c r="Q173" s="20">
        <f t="shared" si="62"/>
        <v>5424.08</v>
      </c>
      <c r="R173" s="20">
        <f t="shared" si="61"/>
        <v>5580.3</v>
      </c>
      <c r="S173" s="20">
        <f t="shared" si="61"/>
        <v>5751.66</v>
      </c>
      <c r="T173" s="20">
        <f t="shared" si="61"/>
        <v>5924.59</v>
      </c>
      <c r="U173" s="20">
        <f t="shared" si="61"/>
        <v>6100.66</v>
      </c>
      <c r="V173" s="20">
        <f t="shared" si="61"/>
        <v>6278.2999999999993</v>
      </c>
      <c r="W173" s="20">
        <f t="shared" si="61"/>
        <v>6471.08</v>
      </c>
      <c r="X173" s="20">
        <f t="shared" si="61"/>
        <v>6665.43</v>
      </c>
      <c r="Y173" s="20">
        <f t="shared" si="61"/>
        <v>6862.92</v>
      </c>
      <c r="Z173" s="20">
        <f t="shared" si="61"/>
        <v>7075.5499999999993</v>
      </c>
      <c r="AA173" s="20">
        <f t="shared" si="61"/>
        <v>7277.75</v>
      </c>
      <c r="AB173" s="20">
        <f t="shared" si="61"/>
        <v>7495.09</v>
      </c>
      <c r="AC173" s="20">
        <f t="shared" si="61"/>
        <v>7727.57</v>
      </c>
      <c r="AD173" s="20">
        <f t="shared" si="61"/>
        <v>7951.1900000000005</v>
      </c>
      <c r="AE173" s="20">
        <f t="shared" si="61"/>
        <v>8189.9500000000007</v>
      </c>
      <c r="AF173" s="20">
        <f t="shared" si="61"/>
        <v>8443.85</v>
      </c>
      <c r="AG173" s="20">
        <f t="shared" si="64"/>
        <v>8688.89</v>
      </c>
      <c r="AH173" s="20">
        <f t="shared" si="64"/>
        <v>8949.07</v>
      </c>
      <c r="AI173" s="20">
        <f t="shared" si="64"/>
        <v>9225.9599999999991</v>
      </c>
      <c r="AJ173" s="20">
        <f t="shared" si="64"/>
        <v>9505.99</v>
      </c>
      <c r="AK173" s="20">
        <f t="shared" si="64"/>
        <v>9789.16</v>
      </c>
      <c r="AL173" s="20">
        <f t="shared" si="64"/>
        <v>10077.040000000001</v>
      </c>
      <c r="AM173" s="20">
        <f t="shared" si="64"/>
        <v>10380.06</v>
      </c>
      <c r="AN173" s="20">
        <f t="shared" si="64"/>
        <v>10687.79</v>
      </c>
      <c r="AO173" s="20">
        <f t="shared" si="64"/>
        <v>11010.66</v>
      </c>
      <c r="AP173" s="20">
        <f t="shared" si="64"/>
        <v>11338.24</v>
      </c>
      <c r="AQ173" s="20">
        <f t="shared" si="64"/>
        <v>11682.529999999999</v>
      </c>
      <c r="AR173" s="20">
        <f t="shared" si="64"/>
        <v>12031.529999999999</v>
      </c>
      <c r="AS173" s="20">
        <f t="shared" si="64"/>
        <v>12397.24</v>
      </c>
      <c r="AT173" s="20">
        <f t="shared" si="64"/>
        <v>12767.66</v>
      </c>
      <c r="AU173" s="20">
        <f t="shared" si="64"/>
        <v>13154.79</v>
      </c>
      <c r="AV173" s="20">
        <f t="shared" si="64"/>
        <v>13546.630000000001</v>
      </c>
      <c r="AW173" s="20">
        <f t="shared" si="63"/>
        <v>13956.75</v>
      </c>
      <c r="AX173" s="20">
        <f t="shared" si="63"/>
        <v>14371.58</v>
      </c>
      <c r="AY173" s="20">
        <f t="shared" si="63"/>
        <v>14804.69</v>
      </c>
      <c r="AZ173" s="20">
        <f t="shared" si="63"/>
        <v>15244.08</v>
      </c>
      <c r="BA173" s="20">
        <f t="shared" si="63"/>
        <v>15700.18</v>
      </c>
      <c r="BB173" s="20">
        <f t="shared" si="63"/>
        <v>16174.56</v>
      </c>
      <c r="BC173" s="20">
        <f t="shared" si="63"/>
        <v>16655.22</v>
      </c>
      <c r="BD173" s="20">
        <f t="shared" si="63"/>
        <v>17154.16</v>
      </c>
      <c r="BE173" s="20">
        <f t="shared" si="63"/>
        <v>17672.95</v>
      </c>
      <c r="BF173" s="20">
        <f t="shared" si="63"/>
        <v>18198.02</v>
      </c>
      <c r="BG173" s="20">
        <f t="shared" si="63"/>
        <v>18754.940000000002</v>
      </c>
      <c r="BH173" s="20">
        <f t="shared" si="63"/>
        <v>19318.14</v>
      </c>
      <c r="BI173" s="20">
        <f t="shared" si="63"/>
        <v>19889.190000000002</v>
      </c>
      <c r="BJ173" s="20">
        <f t="shared" si="63"/>
        <v>20492.09</v>
      </c>
      <c r="BK173" s="20">
        <f t="shared" si="63"/>
        <v>21102.84</v>
      </c>
      <c r="BL173" s="20">
        <f t="shared" si="58"/>
        <v>21733.440000000002</v>
      </c>
      <c r="BM173" s="20">
        <f t="shared" si="58"/>
        <v>22385.46</v>
      </c>
      <c r="BN173" s="20">
        <f t="shared" si="58"/>
        <v>23057.33</v>
      </c>
      <c r="BO173" s="20">
        <f t="shared" si="58"/>
        <v>23750.62</v>
      </c>
    </row>
    <row r="174" spans="1:67" x14ac:dyDescent="0.2">
      <c r="A174">
        <v>158</v>
      </c>
      <c r="B174" s="20">
        <f t="shared" si="62"/>
        <v>3626.66</v>
      </c>
      <c r="C174" s="20">
        <f t="shared" si="62"/>
        <v>3687.94</v>
      </c>
      <c r="D174" s="20">
        <f t="shared" si="62"/>
        <v>3732.48</v>
      </c>
      <c r="E174" s="20">
        <f t="shared" si="62"/>
        <v>3843.04</v>
      </c>
      <c r="F174" s="20">
        <f t="shared" si="62"/>
        <v>3955.1800000000003</v>
      </c>
      <c r="G174" s="20">
        <f t="shared" si="62"/>
        <v>4068.9</v>
      </c>
      <c r="H174" s="20">
        <f t="shared" si="62"/>
        <v>4177.88</v>
      </c>
      <c r="I174" s="20">
        <f t="shared" si="62"/>
        <v>4288.4400000000005</v>
      </c>
      <c r="J174" s="20">
        <f t="shared" si="62"/>
        <v>4418.8999999999996</v>
      </c>
      <c r="K174" s="20">
        <f t="shared" si="62"/>
        <v>4550.9400000000005</v>
      </c>
      <c r="L174" s="20">
        <f t="shared" si="62"/>
        <v>4684.5599999999995</v>
      </c>
      <c r="M174" s="20">
        <f t="shared" si="62"/>
        <v>4831.76</v>
      </c>
      <c r="N174" s="20">
        <f t="shared" si="62"/>
        <v>4968.54</v>
      </c>
      <c r="O174" s="20">
        <f t="shared" si="62"/>
        <v>5118.8999999999996</v>
      </c>
      <c r="P174" s="20">
        <f t="shared" si="62"/>
        <v>5272.42</v>
      </c>
      <c r="Q174" s="20">
        <f t="shared" si="62"/>
        <v>5439.52</v>
      </c>
      <c r="R174" s="20">
        <f t="shared" si="61"/>
        <v>5596.2000000000007</v>
      </c>
      <c r="S174" s="20">
        <f t="shared" si="61"/>
        <v>5768.04</v>
      </c>
      <c r="T174" s="20">
        <f t="shared" si="61"/>
        <v>5941.46</v>
      </c>
      <c r="U174" s="20">
        <f t="shared" si="61"/>
        <v>6118.04</v>
      </c>
      <c r="V174" s="20">
        <f t="shared" si="61"/>
        <v>6296.2</v>
      </c>
      <c r="W174" s="20">
        <f t="shared" si="61"/>
        <v>6489.52</v>
      </c>
      <c r="X174" s="20">
        <f t="shared" si="61"/>
        <v>6684.42</v>
      </c>
      <c r="Y174" s="20">
        <f t="shared" si="61"/>
        <v>6882.48</v>
      </c>
      <c r="Z174" s="20">
        <f t="shared" si="61"/>
        <v>7095.7</v>
      </c>
      <c r="AA174" s="20">
        <f t="shared" si="61"/>
        <v>7298.5</v>
      </c>
      <c r="AB174" s="20">
        <f t="shared" si="61"/>
        <v>7516.46</v>
      </c>
      <c r="AC174" s="20">
        <f t="shared" si="61"/>
        <v>7749.58</v>
      </c>
      <c r="AD174" s="20">
        <f t="shared" si="61"/>
        <v>7973.8600000000006</v>
      </c>
      <c r="AE174" s="20">
        <f t="shared" si="61"/>
        <v>8213.2999999999993</v>
      </c>
      <c r="AF174" s="20">
        <f t="shared" si="61"/>
        <v>8467.9</v>
      </c>
      <c r="AG174" s="20">
        <f t="shared" si="64"/>
        <v>8713.66</v>
      </c>
      <c r="AH174" s="20">
        <f t="shared" si="64"/>
        <v>8974.58</v>
      </c>
      <c r="AI174" s="20">
        <f t="shared" si="64"/>
        <v>9252.24</v>
      </c>
      <c r="AJ174" s="20">
        <f t="shared" si="64"/>
        <v>9533.0600000000013</v>
      </c>
      <c r="AK174" s="20">
        <f t="shared" si="64"/>
        <v>9817.0400000000009</v>
      </c>
      <c r="AL174" s="20">
        <f t="shared" si="64"/>
        <v>10105.76</v>
      </c>
      <c r="AM174" s="20">
        <f t="shared" si="64"/>
        <v>10409.64</v>
      </c>
      <c r="AN174" s="20">
        <f t="shared" si="64"/>
        <v>10718.26</v>
      </c>
      <c r="AO174" s="20">
        <f t="shared" si="64"/>
        <v>11042.04</v>
      </c>
      <c r="AP174" s="20">
        <f t="shared" si="64"/>
        <v>11370.560000000001</v>
      </c>
      <c r="AQ174" s="20">
        <f t="shared" si="64"/>
        <v>11715.82</v>
      </c>
      <c r="AR174" s="20">
        <f t="shared" si="64"/>
        <v>12065.82</v>
      </c>
      <c r="AS174" s="20">
        <f t="shared" si="64"/>
        <v>12432.560000000001</v>
      </c>
      <c r="AT174" s="20">
        <f t="shared" si="64"/>
        <v>12804.04</v>
      </c>
      <c r="AU174" s="20">
        <f t="shared" si="64"/>
        <v>13192.26</v>
      </c>
      <c r="AV174" s="20">
        <f t="shared" si="64"/>
        <v>13585.220000000001</v>
      </c>
      <c r="AW174" s="20">
        <f t="shared" si="63"/>
        <v>13996.5</v>
      </c>
      <c r="AX174" s="20">
        <f t="shared" si="63"/>
        <v>14412.52</v>
      </c>
      <c r="AY174" s="20">
        <f t="shared" si="63"/>
        <v>14846.86</v>
      </c>
      <c r="AZ174" s="20">
        <f t="shared" si="63"/>
        <v>15287.52</v>
      </c>
      <c r="BA174" s="20">
        <f t="shared" si="63"/>
        <v>15744.92</v>
      </c>
      <c r="BB174" s="20">
        <f t="shared" si="63"/>
        <v>16220.64</v>
      </c>
      <c r="BC174" s="20">
        <f t="shared" si="63"/>
        <v>16702.68</v>
      </c>
      <c r="BD174" s="20">
        <f t="shared" si="63"/>
        <v>17203.04</v>
      </c>
      <c r="BE174" s="20">
        <f t="shared" si="63"/>
        <v>17723.3</v>
      </c>
      <c r="BF174" s="20">
        <f t="shared" si="63"/>
        <v>18249.879999999997</v>
      </c>
      <c r="BG174" s="20">
        <f t="shared" si="63"/>
        <v>18808.36</v>
      </c>
      <c r="BH174" s="20">
        <f t="shared" si="63"/>
        <v>19373.16</v>
      </c>
      <c r="BI174" s="20">
        <f t="shared" si="63"/>
        <v>19945.86</v>
      </c>
      <c r="BJ174" s="20">
        <f t="shared" si="63"/>
        <v>20550.46</v>
      </c>
      <c r="BK174" s="20">
        <f t="shared" si="63"/>
        <v>21162.959999999999</v>
      </c>
      <c r="BL174" s="20">
        <f t="shared" si="58"/>
        <v>21795.360000000001</v>
      </c>
      <c r="BM174" s="20">
        <f t="shared" si="58"/>
        <v>22449.239999999998</v>
      </c>
      <c r="BN174" s="20">
        <f t="shared" si="58"/>
        <v>23123.02</v>
      </c>
      <c r="BO174" s="20">
        <f t="shared" si="58"/>
        <v>23818.28</v>
      </c>
    </row>
    <row r="175" spans="1:67" x14ac:dyDescent="0.2">
      <c r="A175">
        <v>159</v>
      </c>
      <c r="B175" s="20">
        <f t="shared" si="62"/>
        <v>3636.93</v>
      </c>
      <c r="C175" s="20">
        <f t="shared" si="62"/>
        <v>3698.37</v>
      </c>
      <c r="D175" s="20">
        <f t="shared" si="62"/>
        <v>3743.04</v>
      </c>
      <c r="E175" s="20">
        <f t="shared" si="62"/>
        <v>3853.92</v>
      </c>
      <c r="F175" s="20">
        <f t="shared" si="62"/>
        <v>3966.3900000000003</v>
      </c>
      <c r="G175" s="20">
        <f t="shared" si="62"/>
        <v>4080.45</v>
      </c>
      <c r="H175" s="20">
        <f t="shared" si="62"/>
        <v>4189.74</v>
      </c>
      <c r="I175" s="20">
        <f t="shared" si="62"/>
        <v>4300.62</v>
      </c>
      <c r="J175" s="20">
        <f t="shared" si="62"/>
        <v>4431.45</v>
      </c>
      <c r="K175" s="20">
        <f t="shared" si="62"/>
        <v>4563.87</v>
      </c>
      <c r="L175" s="20">
        <f t="shared" si="62"/>
        <v>4697.88</v>
      </c>
      <c r="M175" s="20">
        <f t="shared" si="62"/>
        <v>4845.4799999999996</v>
      </c>
      <c r="N175" s="20">
        <f t="shared" si="62"/>
        <v>4982.67</v>
      </c>
      <c r="O175" s="20">
        <f t="shared" si="62"/>
        <v>5133.4500000000007</v>
      </c>
      <c r="P175" s="20">
        <f t="shared" si="62"/>
        <v>5287.41</v>
      </c>
      <c r="Q175" s="20">
        <f t="shared" si="62"/>
        <v>5454.96</v>
      </c>
      <c r="R175" s="20">
        <f t="shared" si="61"/>
        <v>5612.1</v>
      </c>
      <c r="S175" s="20">
        <f t="shared" si="61"/>
        <v>5784.42</v>
      </c>
      <c r="T175" s="20">
        <f t="shared" si="61"/>
        <v>5958.33</v>
      </c>
      <c r="U175" s="20">
        <f t="shared" si="61"/>
        <v>6135.42</v>
      </c>
      <c r="V175" s="20">
        <f t="shared" si="61"/>
        <v>6314.1</v>
      </c>
      <c r="W175" s="20">
        <f t="shared" si="61"/>
        <v>6507.96</v>
      </c>
      <c r="X175" s="20">
        <f t="shared" si="61"/>
        <v>6703.41</v>
      </c>
      <c r="Y175" s="20">
        <f t="shared" si="61"/>
        <v>6902.04</v>
      </c>
      <c r="Z175" s="20">
        <f t="shared" si="61"/>
        <v>7115.85</v>
      </c>
      <c r="AA175" s="20">
        <f t="shared" si="61"/>
        <v>7319.25</v>
      </c>
      <c r="AB175" s="20">
        <f t="shared" si="61"/>
        <v>7537.83</v>
      </c>
      <c r="AC175" s="20">
        <f t="shared" si="61"/>
        <v>7771.59</v>
      </c>
      <c r="AD175" s="20">
        <f t="shared" si="61"/>
        <v>7996.5300000000007</v>
      </c>
      <c r="AE175" s="20">
        <f t="shared" si="61"/>
        <v>8236.65</v>
      </c>
      <c r="AF175" s="20">
        <f t="shared" si="61"/>
        <v>8491.9500000000007</v>
      </c>
      <c r="AG175" s="20">
        <f t="shared" si="64"/>
        <v>8738.43</v>
      </c>
      <c r="AH175" s="20">
        <f t="shared" si="64"/>
        <v>9000.09</v>
      </c>
      <c r="AI175" s="20">
        <f t="shared" si="64"/>
        <v>9278.52</v>
      </c>
      <c r="AJ175" s="20">
        <f t="shared" si="64"/>
        <v>9560.130000000001</v>
      </c>
      <c r="AK175" s="20">
        <f t="shared" si="64"/>
        <v>9844.92</v>
      </c>
      <c r="AL175" s="20">
        <f t="shared" si="64"/>
        <v>10134.48</v>
      </c>
      <c r="AM175" s="20">
        <f t="shared" si="64"/>
        <v>10439.219999999999</v>
      </c>
      <c r="AN175" s="20">
        <f t="shared" si="64"/>
        <v>10748.73</v>
      </c>
      <c r="AO175" s="20">
        <f t="shared" si="64"/>
        <v>11073.42</v>
      </c>
      <c r="AP175" s="20">
        <f t="shared" si="64"/>
        <v>11402.880000000001</v>
      </c>
      <c r="AQ175" s="20">
        <f t="shared" si="64"/>
        <v>11749.11</v>
      </c>
      <c r="AR175" s="20">
        <f t="shared" si="64"/>
        <v>12100.11</v>
      </c>
      <c r="AS175" s="20">
        <f t="shared" si="64"/>
        <v>12467.880000000001</v>
      </c>
      <c r="AT175" s="20">
        <f t="shared" si="64"/>
        <v>12840.42</v>
      </c>
      <c r="AU175" s="20">
        <f t="shared" si="64"/>
        <v>13229.73</v>
      </c>
      <c r="AV175" s="20">
        <f t="shared" si="64"/>
        <v>13623.810000000001</v>
      </c>
      <c r="AW175" s="20">
        <f t="shared" si="63"/>
        <v>14036.25</v>
      </c>
      <c r="AX175" s="20">
        <f t="shared" si="63"/>
        <v>14453.46</v>
      </c>
      <c r="AY175" s="20">
        <f t="shared" si="63"/>
        <v>14889.03</v>
      </c>
      <c r="AZ175" s="20">
        <f t="shared" si="63"/>
        <v>15330.96</v>
      </c>
      <c r="BA175" s="20">
        <f t="shared" si="63"/>
        <v>15789.66</v>
      </c>
      <c r="BB175" s="20">
        <f t="shared" si="63"/>
        <v>16266.72</v>
      </c>
      <c r="BC175" s="20">
        <f t="shared" si="63"/>
        <v>16750.14</v>
      </c>
      <c r="BD175" s="20">
        <f t="shared" si="63"/>
        <v>17251.919999999998</v>
      </c>
      <c r="BE175" s="20">
        <f t="shared" si="63"/>
        <v>17773.650000000001</v>
      </c>
      <c r="BF175" s="20">
        <f t="shared" si="63"/>
        <v>18301.739999999998</v>
      </c>
      <c r="BG175" s="20">
        <f t="shared" si="63"/>
        <v>18861.78</v>
      </c>
      <c r="BH175" s="20">
        <f t="shared" si="63"/>
        <v>19428.18</v>
      </c>
      <c r="BI175" s="20">
        <f t="shared" si="63"/>
        <v>20002.53</v>
      </c>
      <c r="BJ175" s="20">
        <f t="shared" si="63"/>
        <v>20608.830000000002</v>
      </c>
      <c r="BK175" s="20">
        <f t="shared" si="63"/>
        <v>21223.08</v>
      </c>
      <c r="BL175" s="20">
        <f t="shared" si="58"/>
        <v>21857.279999999999</v>
      </c>
      <c r="BM175" s="20">
        <f t="shared" si="58"/>
        <v>22513.02</v>
      </c>
      <c r="BN175" s="20">
        <f t="shared" si="58"/>
        <v>23188.71</v>
      </c>
      <c r="BO175" s="20">
        <f t="shared" si="58"/>
        <v>23885.94</v>
      </c>
    </row>
    <row r="176" spans="1:67" x14ac:dyDescent="0.2">
      <c r="A176">
        <v>160</v>
      </c>
      <c r="B176" s="20">
        <f t="shared" si="62"/>
        <v>3647.2</v>
      </c>
      <c r="C176" s="20">
        <f t="shared" si="62"/>
        <v>3708.8</v>
      </c>
      <c r="D176" s="20">
        <f t="shared" si="62"/>
        <v>3753.6000000000004</v>
      </c>
      <c r="E176" s="20">
        <f t="shared" si="62"/>
        <v>3864.8</v>
      </c>
      <c r="F176" s="20">
        <f t="shared" si="62"/>
        <v>3977.6000000000004</v>
      </c>
      <c r="G176" s="20">
        <f t="shared" si="62"/>
        <v>4092</v>
      </c>
      <c r="H176" s="20">
        <f t="shared" si="62"/>
        <v>4201.6000000000004</v>
      </c>
      <c r="I176" s="20">
        <f t="shared" si="62"/>
        <v>4312.8</v>
      </c>
      <c r="J176" s="20">
        <f t="shared" si="62"/>
        <v>4444</v>
      </c>
      <c r="K176" s="20">
        <f t="shared" si="62"/>
        <v>4576.8</v>
      </c>
      <c r="L176" s="20">
        <f t="shared" si="62"/>
        <v>4711.2</v>
      </c>
      <c r="M176" s="20">
        <f t="shared" si="62"/>
        <v>4859.2000000000007</v>
      </c>
      <c r="N176" s="20">
        <f t="shared" si="62"/>
        <v>4996.8</v>
      </c>
      <c r="O176" s="20">
        <f t="shared" si="62"/>
        <v>5148</v>
      </c>
      <c r="P176" s="20">
        <f t="shared" si="62"/>
        <v>5302.4</v>
      </c>
      <c r="Q176" s="20">
        <f t="shared" si="62"/>
        <v>5470.4</v>
      </c>
      <c r="R176" s="20">
        <f t="shared" si="61"/>
        <v>5628</v>
      </c>
      <c r="S176" s="20">
        <f t="shared" si="61"/>
        <v>5800.7999999999993</v>
      </c>
      <c r="T176" s="20">
        <f t="shared" si="61"/>
        <v>5975.2000000000007</v>
      </c>
      <c r="U176" s="20">
        <f t="shared" si="61"/>
        <v>6152.7999999999993</v>
      </c>
      <c r="V176" s="20">
        <f t="shared" si="61"/>
        <v>6332</v>
      </c>
      <c r="W176" s="20">
        <f t="shared" si="61"/>
        <v>6526.4</v>
      </c>
      <c r="X176" s="20">
        <f t="shared" si="61"/>
        <v>6722.4</v>
      </c>
      <c r="Y176" s="20">
        <f t="shared" si="61"/>
        <v>6921.6</v>
      </c>
      <c r="Z176" s="20">
        <f t="shared" si="61"/>
        <v>7136</v>
      </c>
      <c r="AA176" s="20">
        <f t="shared" si="61"/>
        <v>7340</v>
      </c>
      <c r="AB176" s="20">
        <f t="shared" si="61"/>
        <v>7559.2000000000007</v>
      </c>
      <c r="AC176" s="20">
        <f t="shared" si="61"/>
        <v>7793.6</v>
      </c>
      <c r="AD176" s="20">
        <f t="shared" si="61"/>
        <v>8019.2000000000007</v>
      </c>
      <c r="AE176" s="20">
        <f t="shared" si="61"/>
        <v>8260</v>
      </c>
      <c r="AF176" s="20">
        <f t="shared" si="61"/>
        <v>8516</v>
      </c>
      <c r="AG176" s="20">
        <f t="shared" si="64"/>
        <v>8763.2000000000007</v>
      </c>
      <c r="AH176" s="20">
        <f t="shared" si="64"/>
        <v>9025.6</v>
      </c>
      <c r="AI176" s="20">
        <f t="shared" si="64"/>
        <v>9304.7999999999993</v>
      </c>
      <c r="AJ176" s="20">
        <f t="shared" si="64"/>
        <v>9587.2000000000007</v>
      </c>
      <c r="AK176" s="20">
        <f t="shared" si="64"/>
        <v>9872.7999999999993</v>
      </c>
      <c r="AL176" s="20">
        <f t="shared" si="64"/>
        <v>10163.200000000001</v>
      </c>
      <c r="AM176" s="20">
        <f t="shared" si="64"/>
        <v>10468.799999999999</v>
      </c>
      <c r="AN176" s="20">
        <f t="shared" si="64"/>
        <v>10779.2</v>
      </c>
      <c r="AO176" s="20">
        <f t="shared" si="64"/>
        <v>11104.8</v>
      </c>
      <c r="AP176" s="20">
        <f t="shared" si="64"/>
        <v>11435.2</v>
      </c>
      <c r="AQ176" s="20">
        <f t="shared" si="64"/>
        <v>11782.4</v>
      </c>
      <c r="AR176" s="20">
        <f t="shared" si="64"/>
        <v>12134.4</v>
      </c>
      <c r="AS176" s="20">
        <f t="shared" si="64"/>
        <v>12503.2</v>
      </c>
      <c r="AT176" s="20">
        <f t="shared" si="64"/>
        <v>12876.8</v>
      </c>
      <c r="AU176" s="20">
        <f t="shared" si="64"/>
        <v>13267.2</v>
      </c>
      <c r="AV176" s="20">
        <f t="shared" si="64"/>
        <v>13662.400000000001</v>
      </c>
      <c r="AW176" s="20">
        <f t="shared" si="63"/>
        <v>14076</v>
      </c>
      <c r="AX176" s="20">
        <f t="shared" si="63"/>
        <v>14494.4</v>
      </c>
      <c r="AY176" s="20">
        <f t="shared" si="63"/>
        <v>14931.2</v>
      </c>
      <c r="AZ176" s="20">
        <f t="shared" si="63"/>
        <v>15374.4</v>
      </c>
      <c r="BA176" s="20">
        <f t="shared" si="63"/>
        <v>15834.400000000001</v>
      </c>
      <c r="BB176" s="20">
        <f t="shared" si="63"/>
        <v>16312.8</v>
      </c>
      <c r="BC176" s="20">
        <f t="shared" si="63"/>
        <v>16797.599999999999</v>
      </c>
      <c r="BD176" s="20">
        <f t="shared" si="63"/>
        <v>17300.8</v>
      </c>
      <c r="BE176" s="20">
        <f t="shared" si="63"/>
        <v>17824</v>
      </c>
      <c r="BF176" s="20">
        <f t="shared" si="63"/>
        <v>18353.599999999999</v>
      </c>
      <c r="BG176" s="20">
        <f t="shared" si="63"/>
        <v>18915.2</v>
      </c>
      <c r="BH176" s="20">
        <f t="shared" si="63"/>
        <v>19483.2</v>
      </c>
      <c r="BI176" s="20">
        <f t="shared" si="63"/>
        <v>20059.2</v>
      </c>
      <c r="BJ176" s="20">
        <f t="shared" si="63"/>
        <v>20667.199999999997</v>
      </c>
      <c r="BK176" s="20">
        <f t="shared" si="63"/>
        <v>21283.199999999997</v>
      </c>
      <c r="BL176" s="20">
        <f t="shared" si="58"/>
        <v>21919.200000000001</v>
      </c>
      <c r="BM176" s="20">
        <f t="shared" si="58"/>
        <v>22576.799999999999</v>
      </c>
      <c r="BN176" s="20">
        <f t="shared" si="58"/>
        <v>23254.400000000001</v>
      </c>
      <c r="BO176" s="20">
        <f t="shared" si="58"/>
        <v>23953.599999999999</v>
      </c>
    </row>
    <row r="177" spans="1:67" x14ac:dyDescent="0.2">
      <c r="A177">
        <v>161</v>
      </c>
      <c r="B177" s="20">
        <f t="shared" si="62"/>
        <v>3657.4700000000003</v>
      </c>
      <c r="C177" s="20">
        <f t="shared" si="62"/>
        <v>3719.23</v>
      </c>
      <c r="D177" s="20">
        <f t="shared" si="62"/>
        <v>3764.16</v>
      </c>
      <c r="E177" s="20">
        <f t="shared" si="62"/>
        <v>3875.6800000000003</v>
      </c>
      <c r="F177" s="20">
        <f t="shared" si="62"/>
        <v>3988.8100000000004</v>
      </c>
      <c r="G177" s="20">
        <f t="shared" si="62"/>
        <v>4103.55</v>
      </c>
      <c r="H177" s="20">
        <f t="shared" si="62"/>
        <v>4213.46</v>
      </c>
      <c r="I177" s="20">
        <f t="shared" si="62"/>
        <v>4324.9799999999996</v>
      </c>
      <c r="J177" s="20">
        <f t="shared" si="62"/>
        <v>4456.55</v>
      </c>
      <c r="K177" s="20">
        <f t="shared" si="62"/>
        <v>4589.7299999999996</v>
      </c>
      <c r="L177" s="20">
        <f t="shared" si="62"/>
        <v>4724.5200000000004</v>
      </c>
      <c r="M177" s="20">
        <f t="shared" si="62"/>
        <v>4872.92</v>
      </c>
      <c r="N177" s="20">
        <f t="shared" si="62"/>
        <v>5010.93</v>
      </c>
      <c r="O177" s="20">
        <f t="shared" si="62"/>
        <v>5162.55</v>
      </c>
      <c r="P177" s="20">
        <f t="shared" si="62"/>
        <v>5317.3899999999994</v>
      </c>
      <c r="Q177" s="20">
        <f t="shared" si="62"/>
        <v>5485.84</v>
      </c>
      <c r="R177" s="20">
        <f t="shared" si="61"/>
        <v>5643.9</v>
      </c>
      <c r="S177" s="20">
        <f t="shared" si="61"/>
        <v>5817.18</v>
      </c>
      <c r="T177" s="20">
        <f t="shared" si="61"/>
        <v>5992.07</v>
      </c>
      <c r="U177" s="20">
        <f t="shared" si="61"/>
        <v>6170.18</v>
      </c>
      <c r="V177" s="20">
        <f t="shared" si="61"/>
        <v>6349.9</v>
      </c>
      <c r="W177" s="20">
        <f t="shared" si="61"/>
        <v>6544.84</v>
      </c>
      <c r="X177" s="20">
        <f t="shared" si="61"/>
        <v>6741.3899999999994</v>
      </c>
      <c r="Y177" s="20">
        <f t="shared" si="61"/>
        <v>6941.16</v>
      </c>
      <c r="Z177" s="20">
        <f t="shared" si="61"/>
        <v>7156.15</v>
      </c>
      <c r="AA177" s="20">
        <f t="shared" si="61"/>
        <v>7360.75</v>
      </c>
      <c r="AB177" s="20">
        <f t="shared" si="61"/>
        <v>7580.57</v>
      </c>
      <c r="AC177" s="20">
        <f t="shared" si="61"/>
        <v>7815.6100000000006</v>
      </c>
      <c r="AD177" s="20">
        <f t="shared" si="61"/>
        <v>8041.8700000000008</v>
      </c>
      <c r="AE177" s="20">
        <f t="shared" si="61"/>
        <v>8283.35</v>
      </c>
      <c r="AF177" s="20">
        <f t="shared" si="61"/>
        <v>8540.0499999999993</v>
      </c>
      <c r="AG177" s="20">
        <f t="shared" si="64"/>
        <v>8787.9699999999993</v>
      </c>
      <c r="AH177" s="20">
        <f t="shared" si="64"/>
        <v>9051.11</v>
      </c>
      <c r="AI177" s="20">
        <f t="shared" si="64"/>
        <v>9331.08</v>
      </c>
      <c r="AJ177" s="20">
        <f t="shared" si="64"/>
        <v>9614.27</v>
      </c>
      <c r="AK177" s="20">
        <f t="shared" si="64"/>
        <v>9900.68</v>
      </c>
      <c r="AL177" s="20">
        <f t="shared" si="64"/>
        <v>10191.92</v>
      </c>
      <c r="AM177" s="20">
        <f t="shared" si="64"/>
        <v>10498.380000000001</v>
      </c>
      <c r="AN177" s="20">
        <f t="shared" si="64"/>
        <v>10809.67</v>
      </c>
      <c r="AO177" s="20">
        <f t="shared" si="64"/>
        <v>11136.18</v>
      </c>
      <c r="AP177" s="20">
        <f t="shared" si="64"/>
        <v>11467.52</v>
      </c>
      <c r="AQ177" s="20">
        <f t="shared" si="64"/>
        <v>11815.689999999999</v>
      </c>
      <c r="AR177" s="20">
        <f t="shared" si="64"/>
        <v>12168.689999999999</v>
      </c>
      <c r="AS177" s="20">
        <f t="shared" si="64"/>
        <v>12538.52</v>
      </c>
      <c r="AT177" s="20">
        <f t="shared" si="64"/>
        <v>12913.18</v>
      </c>
      <c r="AU177" s="20">
        <f t="shared" si="64"/>
        <v>13304.67</v>
      </c>
      <c r="AV177" s="20">
        <f t="shared" si="64"/>
        <v>13700.990000000002</v>
      </c>
      <c r="AW177" s="20">
        <f t="shared" si="63"/>
        <v>14115.75</v>
      </c>
      <c r="AX177" s="20">
        <f t="shared" si="63"/>
        <v>14535.34</v>
      </c>
      <c r="AY177" s="20">
        <f t="shared" si="63"/>
        <v>14973.369999999999</v>
      </c>
      <c r="AZ177" s="20">
        <f t="shared" si="63"/>
        <v>15417.84</v>
      </c>
      <c r="BA177" s="20">
        <f t="shared" si="63"/>
        <v>15879.14</v>
      </c>
      <c r="BB177" s="20">
        <f t="shared" si="63"/>
        <v>16358.880000000001</v>
      </c>
      <c r="BC177" s="20">
        <f t="shared" si="63"/>
        <v>16845.060000000001</v>
      </c>
      <c r="BD177" s="20">
        <f t="shared" si="63"/>
        <v>17349.68</v>
      </c>
      <c r="BE177" s="20">
        <f t="shared" si="63"/>
        <v>17874.349999999999</v>
      </c>
      <c r="BF177" s="20">
        <f t="shared" si="63"/>
        <v>18405.46</v>
      </c>
      <c r="BG177" s="20">
        <f t="shared" si="63"/>
        <v>18968.620000000003</v>
      </c>
      <c r="BH177" s="20">
        <f t="shared" si="63"/>
        <v>19538.22</v>
      </c>
      <c r="BI177" s="20">
        <f t="shared" si="63"/>
        <v>20115.870000000003</v>
      </c>
      <c r="BJ177" s="20">
        <f t="shared" si="63"/>
        <v>20725.57</v>
      </c>
      <c r="BK177" s="20">
        <f t="shared" si="63"/>
        <v>21343.32</v>
      </c>
      <c r="BL177" s="20">
        <f t="shared" si="58"/>
        <v>21981.120000000003</v>
      </c>
      <c r="BM177" s="20">
        <f t="shared" si="58"/>
        <v>22640.58</v>
      </c>
      <c r="BN177" s="20">
        <f t="shared" si="58"/>
        <v>23320.09</v>
      </c>
      <c r="BO177" s="20">
        <f t="shared" si="58"/>
        <v>24021.260000000002</v>
      </c>
    </row>
    <row r="178" spans="1:67" x14ac:dyDescent="0.2">
      <c r="A178">
        <v>162</v>
      </c>
      <c r="B178" s="20">
        <f t="shared" si="62"/>
        <v>3667.74</v>
      </c>
      <c r="C178" s="20">
        <f t="shared" si="62"/>
        <v>3729.66</v>
      </c>
      <c r="D178" s="20">
        <f t="shared" si="62"/>
        <v>3774.7200000000003</v>
      </c>
      <c r="E178" s="20">
        <f t="shared" si="62"/>
        <v>3886.5600000000004</v>
      </c>
      <c r="F178" s="20">
        <f t="shared" si="62"/>
        <v>4000.0200000000004</v>
      </c>
      <c r="G178" s="20">
        <f t="shared" si="62"/>
        <v>4115.1000000000004</v>
      </c>
      <c r="H178" s="20">
        <f t="shared" si="62"/>
        <v>4225.32</v>
      </c>
      <c r="I178" s="20">
        <f t="shared" si="62"/>
        <v>4337.16</v>
      </c>
      <c r="J178" s="20">
        <f t="shared" si="62"/>
        <v>4469.1000000000004</v>
      </c>
      <c r="K178" s="20">
        <f t="shared" si="62"/>
        <v>4602.66</v>
      </c>
      <c r="L178" s="20">
        <f t="shared" si="62"/>
        <v>4737.84</v>
      </c>
      <c r="M178" s="20">
        <f t="shared" si="62"/>
        <v>4886.6400000000003</v>
      </c>
      <c r="N178" s="20">
        <f t="shared" si="62"/>
        <v>5025.0599999999995</v>
      </c>
      <c r="O178" s="20">
        <f t="shared" si="62"/>
        <v>5177.1000000000004</v>
      </c>
      <c r="P178" s="20">
        <f t="shared" si="62"/>
        <v>5332.38</v>
      </c>
      <c r="Q178" s="20">
        <f t="shared" si="62"/>
        <v>5501.28</v>
      </c>
      <c r="R178" s="20">
        <f t="shared" si="61"/>
        <v>5659.8</v>
      </c>
      <c r="S178" s="20">
        <f t="shared" si="61"/>
        <v>5833.5599999999995</v>
      </c>
      <c r="T178" s="20">
        <f t="shared" si="61"/>
        <v>6008.9400000000005</v>
      </c>
      <c r="U178" s="20">
        <f t="shared" si="61"/>
        <v>6187.5599999999995</v>
      </c>
      <c r="V178" s="20">
        <f t="shared" si="61"/>
        <v>6367.7999999999993</v>
      </c>
      <c r="W178" s="20">
        <f t="shared" si="61"/>
        <v>6563.2800000000007</v>
      </c>
      <c r="X178" s="20">
        <f t="shared" si="61"/>
        <v>6760.3799999999992</v>
      </c>
      <c r="Y178" s="20">
        <f t="shared" si="61"/>
        <v>6960.7199999999993</v>
      </c>
      <c r="Z178" s="20">
        <f t="shared" si="61"/>
        <v>7176.2999999999993</v>
      </c>
      <c r="AA178" s="20">
        <f t="shared" si="61"/>
        <v>7381.5</v>
      </c>
      <c r="AB178" s="20">
        <f t="shared" si="61"/>
        <v>7601.9400000000005</v>
      </c>
      <c r="AC178" s="20">
        <f t="shared" si="61"/>
        <v>7837.6200000000008</v>
      </c>
      <c r="AD178" s="20">
        <f t="shared" si="61"/>
        <v>8064.5400000000009</v>
      </c>
      <c r="AE178" s="20">
        <f t="shared" si="61"/>
        <v>8306.7000000000007</v>
      </c>
      <c r="AF178" s="20">
        <f t="shared" si="61"/>
        <v>8564.1</v>
      </c>
      <c r="AG178" s="20">
        <f t="shared" si="64"/>
        <v>8812.74</v>
      </c>
      <c r="AH178" s="20">
        <f t="shared" si="64"/>
        <v>9076.619999999999</v>
      </c>
      <c r="AI178" s="20">
        <f t="shared" si="64"/>
        <v>9357.36</v>
      </c>
      <c r="AJ178" s="20">
        <f t="shared" si="64"/>
        <v>9641.34</v>
      </c>
      <c r="AK178" s="20">
        <f t="shared" si="64"/>
        <v>9928.56</v>
      </c>
      <c r="AL178" s="20">
        <f t="shared" si="64"/>
        <v>10220.64</v>
      </c>
      <c r="AM178" s="20">
        <f t="shared" si="64"/>
        <v>10527.96</v>
      </c>
      <c r="AN178" s="20">
        <f t="shared" si="64"/>
        <v>10840.14</v>
      </c>
      <c r="AO178" s="20">
        <f t="shared" si="64"/>
        <v>11167.56</v>
      </c>
      <c r="AP178" s="20">
        <f t="shared" si="64"/>
        <v>11499.84</v>
      </c>
      <c r="AQ178" s="20">
        <f t="shared" si="64"/>
        <v>11848.98</v>
      </c>
      <c r="AR178" s="20">
        <f t="shared" si="64"/>
        <v>12202.98</v>
      </c>
      <c r="AS178" s="20">
        <f t="shared" si="64"/>
        <v>12573.84</v>
      </c>
      <c r="AT178" s="20">
        <f t="shared" si="64"/>
        <v>12949.560000000001</v>
      </c>
      <c r="AU178" s="20">
        <f t="shared" si="64"/>
        <v>13342.14</v>
      </c>
      <c r="AV178" s="20">
        <f t="shared" si="64"/>
        <v>13739.580000000002</v>
      </c>
      <c r="AW178" s="20">
        <f t="shared" si="63"/>
        <v>14155.5</v>
      </c>
      <c r="AX178" s="20">
        <f t="shared" si="63"/>
        <v>14576.279999999999</v>
      </c>
      <c r="AY178" s="20">
        <f t="shared" si="63"/>
        <v>15015.54</v>
      </c>
      <c r="AZ178" s="20">
        <f t="shared" si="63"/>
        <v>15461.279999999999</v>
      </c>
      <c r="BA178" s="20">
        <f t="shared" si="63"/>
        <v>15923.880000000001</v>
      </c>
      <c r="BB178" s="20">
        <f t="shared" si="63"/>
        <v>16404.96</v>
      </c>
      <c r="BC178" s="20">
        <f t="shared" si="63"/>
        <v>16892.52</v>
      </c>
      <c r="BD178" s="20">
        <f t="shared" si="63"/>
        <v>17398.560000000001</v>
      </c>
      <c r="BE178" s="20">
        <f t="shared" si="63"/>
        <v>17924.7</v>
      </c>
      <c r="BF178" s="20">
        <f t="shared" si="63"/>
        <v>18457.32</v>
      </c>
      <c r="BG178" s="20">
        <f t="shared" si="63"/>
        <v>19022.04</v>
      </c>
      <c r="BH178" s="20">
        <f t="shared" si="63"/>
        <v>19593.239999999998</v>
      </c>
      <c r="BI178" s="20">
        <f t="shared" si="63"/>
        <v>20172.54</v>
      </c>
      <c r="BJ178" s="20">
        <f t="shared" si="63"/>
        <v>20783.939999999999</v>
      </c>
      <c r="BK178" s="20">
        <f t="shared" si="63"/>
        <v>21403.439999999999</v>
      </c>
      <c r="BL178" s="20">
        <f t="shared" si="58"/>
        <v>22043.040000000001</v>
      </c>
      <c r="BM178" s="20">
        <f t="shared" si="58"/>
        <v>22704.36</v>
      </c>
      <c r="BN178" s="20">
        <f t="shared" si="58"/>
        <v>23385.78</v>
      </c>
      <c r="BO178" s="20">
        <f t="shared" si="58"/>
        <v>24088.92</v>
      </c>
    </row>
    <row r="179" spans="1:67" x14ac:dyDescent="0.2">
      <c r="A179">
        <v>163</v>
      </c>
      <c r="B179" s="20">
        <f t="shared" si="62"/>
        <v>3678.01</v>
      </c>
      <c r="C179" s="20">
        <f t="shared" si="62"/>
        <v>3740.09</v>
      </c>
      <c r="D179" s="20">
        <f t="shared" si="62"/>
        <v>3785.2799999999997</v>
      </c>
      <c r="E179" s="20">
        <f t="shared" si="62"/>
        <v>3897.44</v>
      </c>
      <c r="F179" s="20">
        <f t="shared" si="62"/>
        <v>4011.2300000000005</v>
      </c>
      <c r="G179" s="20">
        <f t="shared" si="62"/>
        <v>4126.6499999999996</v>
      </c>
      <c r="H179" s="20">
        <f t="shared" si="62"/>
        <v>4237.18</v>
      </c>
      <c r="I179" s="20">
        <f t="shared" si="62"/>
        <v>4349.34</v>
      </c>
      <c r="J179" s="20">
        <f t="shared" si="62"/>
        <v>4481.6499999999996</v>
      </c>
      <c r="K179" s="20">
        <f t="shared" si="62"/>
        <v>4615.59</v>
      </c>
      <c r="L179" s="20">
        <f t="shared" si="62"/>
        <v>4751.16</v>
      </c>
      <c r="M179" s="20">
        <f t="shared" si="62"/>
        <v>4900.3600000000006</v>
      </c>
      <c r="N179" s="20">
        <f t="shared" si="62"/>
        <v>5039.1900000000005</v>
      </c>
      <c r="O179" s="20">
        <f t="shared" si="62"/>
        <v>5191.6499999999996</v>
      </c>
      <c r="P179" s="20">
        <f t="shared" si="62"/>
        <v>5347.37</v>
      </c>
      <c r="Q179" s="20">
        <f t="shared" si="62"/>
        <v>5516.7199999999993</v>
      </c>
      <c r="R179" s="20">
        <f t="shared" si="61"/>
        <v>5675.7000000000007</v>
      </c>
      <c r="S179" s="20">
        <f t="shared" si="61"/>
        <v>5849.9400000000005</v>
      </c>
      <c r="T179" s="20">
        <f t="shared" si="61"/>
        <v>6025.8099999999995</v>
      </c>
      <c r="U179" s="20">
        <f t="shared" si="61"/>
        <v>6204.9400000000005</v>
      </c>
      <c r="V179" s="20">
        <f t="shared" si="61"/>
        <v>6385.7</v>
      </c>
      <c r="W179" s="20">
        <f t="shared" si="61"/>
        <v>6581.72</v>
      </c>
      <c r="X179" s="20">
        <f t="shared" si="61"/>
        <v>6779.37</v>
      </c>
      <c r="Y179" s="20">
        <f t="shared" si="61"/>
        <v>6980.28</v>
      </c>
      <c r="Z179" s="20">
        <f t="shared" si="61"/>
        <v>7196.45</v>
      </c>
      <c r="AA179" s="20">
        <f t="shared" si="61"/>
        <v>7402.25</v>
      </c>
      <c r="AB179" s="20">
        <f t="shared" si="61"/>
        <v>7623.3099999999995</v>
      </c>
      <c r="AC179" s="20">
        <f t="shared" si="61"/>
        <v>7859.63</v>
      </c>
      <c r="AD179" s="20">
        <f t="shared" si="61"/>
        <v>8087.2100000000009</v>
      </c>
      <c r="AE179" s="20">
        <f t="shared" si="61"/>
        <v>8330.0499999999993</v>
      </c>
      <c r="AF179" s="20">
        <f t="shared" si="61"/>
        <v>8588.15</v>
      </c>
      <c r="AG179" s="20">
        <f t="shared" si="64"/>
        <v>8837.51</v>
      </c>
      <c r="AH179" s="20">
        <f t="shared" si="64"/>
        <v>9102.130000000001</v>
      </c>
      <c r="AI179" s="20">
        <f t="shared" si="64"/>
        <v>9383.64</v>
      </c>
      <c r="AJ179" s="20">
        <f t="shared" si="64"/>
        <v>9668.41</v>
      </c>
      <c r="AK179" s="20">
        <f t="shared" si="64"/>
        <v>9956.4399999999987</v>
      </c>
      <c r="AL179" s="20">
        <f t="shared" si="64"/>
        <v>10249.36</v>
      </c>
      <c r="AM179" s="20">
        <f t="shared" si="64"/>
        <v>10557.54</v>
      </c>
      <c r="AN179" s="20">
        <f t="shared" si="64"/>
        <v>10870.61</v>
      </c>
      <c r="AO179" s="20">
        <f t="shared" si="64"/>
        <v>11198.939999999999</v>
      </c>
      <c r="AP179" s="20">
        <f t="shared" si="64"/>
        <v>11532.16</v>
      </c>
      <c r="AQ179" s="20">
        <f t="shared" si="64"/>
        <v>11882.27</v>
      </c>
      <c r="AR179" s="20">
        <f t="shared" si="64"/>
        <v>12237.27</v>
      </c>
      <c r="AS179" s="20">
        <f t="shared" si="64"/>
        <v>12609.16</v>
      </c>
      <c r="AT179" s="20">
        <f t="shared" si="64"/>
        <v>12985.94</v>
      </c>
      <c r="AU179" s="20">
        <f t="shared" si="64"/>
        <v>13379.61</v>
      </c>
      <c r="AV179" s="20">
        <f t="shared" si="64"/>
        <v>13778.170000000002</v>
      </c>
      <c r="AW179" s="20">
        <f t="shared" si="63"/>
        <v>14195.25</v>
      </c>
      <c r="AX179" s="20">
        <f t="shared" si="63"/>
        <v>14617.22</v>
      </c>
      <c r="AY179" s="20">
        <f t="shared" si="63"/>
        <v>15057.71</v>
      </c>
      <c r="AZ179" s="20">
        <f t="shared" si="63"/>
        <v>15504.72</v>
      </c>
      <c r="BA179" s="20">
        <f t="shared" si="63"/>
        <v>15968.619999999999</v>
      </c>
      <c r="BB179" s="20">
        <f t="shared" si="63"/>
        <v>16451.04</v>
      </c>
      <c r="BC179" s="20">
        <f t="shared" si="63"/>
        <v>16939.98</v>
      </c>
      <c r="BD179" s="20">
        <f t="shared" si="63"/>
        <v>17447.440000000002</v>
      </c>
      <c r="BE179" s="20">
        <f t="shared" si="63"/>
        <v>17975.050000000003</v>
      </c>
      <c r="BF179" s="20">
        <f t="shared" si="63"/>
        <v>18509.18</v>
      </c>
      <c r="BG179" s="20">
        <f t="shared" si="63"/>
        <v>19075.46</v>
      </c>
      <c r="BH179" s="20">
        <f t="shared" si="63"/>
        <v>19648.260000000002</v>
      </c>
      <c r="BI179" s="20">
        <f t="shared" si="63"/>
        <v>20229.21</v>
      </c>
      <c r="BJ179" s="20">
        <f t="shared" si="63"/>
        <v>20842.309999999998</v>
      </c>
      <c r="BK179" s="20">
        <f t="shared" si="63"/>
        <v>21463.559999999998</v>
      </c>
      <c r="BL179" s="20">
        <f t="shared" si="58"/>
        <v>22104.959999999999</v>
      </c>
      <c r="BM179" s="20">
        <f t="shared" si="58"/>
        <v>22768.14</v>
      </c>
      <c r="BN179" s="20">
        <f t="shared" si="58"/>
        <v>23451.47</v>
      </c>
      <c r="BO179" s="20">
        <f t="shared" si="58"/>
        <v>24156.58</v>
      </c>
    </row>
    <row r="180" spans="1:67" x14ac:dyDescent="0.2">
      <c r="A180">
        <v>164</v>
      </c>
      <c r="B180" s="20">
        <f t="shared" si="62"/>
        <v>3688.2799999999997</v>
      </c>
      <c r="C180" s="20">
        <f t="shared" si="62"/>
        <v>3750.52</v>
      </c>
      <c r="D180" s="20">
        <f t="shared" si="62"/>
        <v>3795.84</v>
      </c>
      <c r="E180" s="20">
        <f t="shared" si="62"/>
        <v>3908.32</v>
      </c>
      <c r="F180" s="20">
        <f t="shared" si="62"/>
        <v>4022.44</v>
      </c>
      <c r="G180" s="20">
        <f t="shared" si="62"/>
        <v>4138.2</v>
      </c>
      <c r="H180" s="20">
        <f t="shared" si="62"/>
        <v>4249.04</v>
      </c>
      <c r="I180" s="20">
        <f t="shared" si="62"/>
        <v>4361.5200000000004</v>
      </c>
      <c r="J180" s="20">
        <f t="shared" si="62"/>
        <v>4494.2000000000007</v>
      </c>
      <c r="K180" s="20">
        <f t="shared" si="62"/>
        <v>4628.5200000000004</v>
      </c>
      <c r="L180" s="20">
        <f t="shared" si="62"/>
        <v>4764.4799999999996</v>
      </c>
      <c r="M180" s="20">
        <f t="shared" si="62"/>
        <v>4914.08</v>
      </c>
      <c r="N180" s="20">
        <f t="shared" si="62"/>
        <v>5053.32</v>
      </c>
      <c r="O180" s="20">
        <f t="shared" si="62"/>
        <v>5206.2000000000007</v>
      </c>
      <c r="P180" s="20">
        <f t="shared" si="62"/>
        <v>5362.3600000000006</v>
      </c>
      <c r="Q180" s="20">
        <f t="shared" si="62"/>
        <v>5532.16</v>
      </c>
      <c r="R180" s="20">
        <f t="shared" si="61"/>
        <v>5691.6</v>
      </c>
      <c r="S180" s="20">
        <f t="shared" si="61"/>
        <v>5866.32</v>
      </c>
      <c r="T180" s="20">
        <f t="shared" si="61"/>
        <v>6042.68</v>
      </c>
      <c r="U180" s="20">
        <f t="shared" si="61"/>
        <v>6222.32</v>
      </c>
      <c r="V180" s="20">
        <f t="shared" si="61"/>
        <v>6403.6</v>
      </c>
      <c r="W180" s="20">
        <f t="shared" si="61"/>
        <v>6600.16</v>
      </c>
      <c r="X180" s="20">
        <f t="shared" si="61"/>
        <v>6798.36</v>
      </c>
      <c r="Y180" s="20">
        <f t="shared" si="61"/>
        <v>6999.84</v>
      </c>
      <c r="Z180" s="20">
        <f t="shared" si="61"/>
        <v>7216.6</v>
      </c>
      <c r="AA180" s="20">
        <f t="shared" si="61"/>
        <v>7423</v>
      </c>
      <c r="AB180" s="20">
        <f t="shared" si="61"/>
        <v>7644.68</v>
      </c>
      <c r="AC180" s="20">
        <f t="shared" si="61"/>
        <v>7881.64</v>
      </c>
      <c r="AD180" s="20">
        <f t="shared" si="61"/>
        <v>8109.88</v>
      </c>
      <c r="AE180" s="20">
        <f t="shared" si="61"/>
        <v>8353.4</v>
      </c>
      <c r="AF180" s="20">
        <f t="shared" si="61"/>
        <v>8612.2000000000007</v>
      </c>
      <c r="AG180" s="20">
        <f t="shared" si="64"/>
        <v>8862.2799999999988</v>
      </c>
      <c r="AH180" s="20">
        <f t="shared" si="64"/>
        <v>9127.64</v>
      </c>
      <c r="AI180" s="20">
        <f t="shared" si="64"/>
        <v>9409.92</v>
      </c>
      <c r="AJ180" s="20">
        <f t="shared" si="64"/>
        <v>9695.48</v>
      </c>
      <c r="AK180" s="20">
        <f t="shared" si="64"/>
        <v>9984.32</v>
      </c>
      <c r="AL180" s="20">
        <f t="shared" si="64"/>
        <v>10278.08</v>
      </c>
      <c r="AM180" s="20">
        <f t="shared" si="64"/>
        <v>10587.119999999999</v>
      </c>
      <c r="AN180" s="20">
        <f t="shared" si="64"/>
        <v>10901.08</v>
      </c>
      <c r="AO180" s="20">
        <f t="shared" si="64"/>
        <v>11230.32</v>
      </c>
      <c r="AP180" s="20">
        <f t="shared" si="64"/>
        <v>11564.48</v>
      </c>
      <c r="AQ180" s="20">
        <f t="shared" si="64"/>
        <v>11915.56</v>
      </c>
      <c r="AR180" s="20">
        <f t="shared" si="64"/>
        <v>12271.56</v>
      </c>
      <c r="AS180" s="20">
        <f t="shared" si="64"/>
        <v>12644.48</v>
      </c>
      <c r="AT180" s="20">
        <f t="shared" si="64"/>
        <v>13022.32</v>
      </c>
      <c r="AU180" s="20">
        <f t="shared" si="64"/>
        <v>13417.08</v>
      </c>
      <c r="AV180" s="20">
        <f t="shared" si="64"/>
        <v>13816.76</v>
      </c>
      <c r="AW180" s="20">
        <f t="shared" si="63"/>
        <v>14235</v>
      </c>
      <c r="AX180" s="20">
        <f t="shared" si="63"/>
        <v>14658.16</v>
      </c>
      <c r="AY180" s="20">
        <f t="shared" si="63"/>
        <v>15099.880000000001</v>
      </c>
      <c r="AZ180" s="20">
        <f t="shared" si="63"/>
        <v>15548.16</v>
      </c>
      <c r="BA180" s="20">
        <f t="shared" si="63"/>
        <v>16013.36</v>
      </c>
      <c r="BB180" s="20">
        <f t="shared" si="63"/>
        <v>16497.12</v>
      </c>
      <c r="BC180" s="20">
        <f t="shared" si="63"/>
        <v>16987.440000000002</v>
      </c>
      <c r="BD180" s="20">
        <f t="shared" si="63"/>
        <v>17496.32</v>
      </c>
      <c r="BE180" s="20">
        <f t="shared" si="63"/>
        <v>18025.400000000001</v>
      </c>
      <c r="BF180" s="20">
        <f t="shared" si="63"/>
        <v>18561.04</v>
      </c>
      <c r="BG180" s="20">
        <f t="shared" si="63"/>
        <v>19128.88</v>
      </c>
      <c r="BH180" s="20">
        <f t="shared" si="63"/>
        <v>19703.28</v>
      </c>
      <c r="BI180" s="20">
        <f t="shared" si="63"/>
        <v>20285.88</v>
      </c>
      <c r="BJ180" s="20">
        <f t="shared" si="63"/>
        <v>20900.68</v>
      </c>
      <c r="BK180" s="20">
        <f t="shared" si="63"/>
        <v>21523.68</v>
      </c>
      <c r="BL180" s="20">
        <f t="shared" si="58"/>
        <v>22166.880000000001</v>
      </c>
      <c r="BM180" s="20">
        <f t="shared" si="58"/>
        <v>22831.919999999998</v>
      </c>
      <c r="BN180" s="20">
        <f t="shared" si="58"/>
        <v>23517.16</v>
      </c>
      <c r="BO180" s="20">
        <f t="shared" si="58"/>
        <v>24224.239999999998</v>
      </c>
    </row>
    <row r="181" spans="1:67" x14ac:dyDescent="0.2">
      <c r="A181">
        <v>165</v>
      </c>
      <c r="B181" s="20">
        <f t="shared" si="62"/>
        <v>3698.55</v>
      </c>
      <c r="C181" s="20">
        <f t="shared" si="62"/>
        <v>3760.95</v>
      </c>
      <c r="D181" s="20">
        <f t="shared" si="62"/>
        <v>3806.4</v>
      </c>
      <c r="E181" s="20">
        <f t="shared" si="62"/>
        <v>3919.2</v>
      </c>
      <c r="F181" s="20">
        <f t="shared" si="62"/>
        <v>4033.65</v>
      </c>
      <c r="G181" s="20">
        <f t="shared" si="62"/>
        <v>4149.75</v>
      </c>
      <c r="H181" s="20">
        <f t="shared" si="62"/>
        <v>4260.8999999999996</v>
      </c>
      <c r="I181" s="20">
        <f t="shared" si="62"/>
        <v>4373.7</v>
      </c>
      <c r="J181" s="20">
        <f t="shared" si="62"/>
        <v>4506.75</v>
      </c>
      <c r="K181" s="20">
        <f t="shared" si="62"/>
        <v>4641.45</v>
      </c>
      <c r="L181" s="20">
        <f t="shared" si="62"/>
        <v>4777.8</v>
      </c>
      <c r="M181" s="20">
        <f t="shared" si="62"/>
        <v>4927.8</v>
      </c>
      <c r="N181" s="20">
        <f t="shared" si="62"/>
        <v>5067.4500000000007</v>
      </c>
      <c r="O181" s="20">
        <f t="shared" si="62"/>
        <v>5220.75</v>
      </c>
      <c r="P181" s="20">
        <f t="shared" si="62"/>
        <v>5377.35</v>
      </c>
      <c r="Q181" s="20">
        <f t="shared" si="62"/>
        <v>5547.6</v>
      </c>
      <c r="R181" s="20">
        <f t="shared" si="61"/>
        <v>5707.5</v>
      </c>
      <c r="S181" s="20">
        <f t="shared" si="61"/>
        <v>5882.7</v>
      </c>
      <c r="T181" s="20">
        <f t="shared" si="61"/>
        <v>6059.55</v>
      </c>
      <c r="U181" s="20">
        <f t="shared" si="61"/>
        <v>6239.7</v>
      </c>
      <c r="V181" s="20">
        <f t="shared" si="61"/>
        <v>6421.5</v>
      </c>
      <c r="W181" s="20">
        <f t="shared" si="61"/>
        <v>6618.6</v>
      </c>
      <c r="X181" s="20">
        <f t="shared" si="61"/>
        <v>6817.35</v>
      </c>
      <c r="Y181" s="20">
        <f t="shared" si="61"/>
        <v>7019.4</v>
      </c>
      <c r="Z181" s="20">
        <f t="shared" si="61"/>
        <v>7236.75</v>
      </c>
      <c r="AA181" s="20">
        <f t="shared" si="61"/>
        <v>7443.75</v>
      </c>
      <c r="AB181" s="20">
        <f t="shared" si="61"/>
        <v>7666.05</v>
      </c>
      <c r="AC181" s="20">
        <f t="shared" si="61"/>
        <v>7903.65</v>
      </c>
      <c r="AD181" s="20">
        <f t="shared" si="61"/>
        <v>8132.55</v>
      </c>
      <c r="AE181" s="20">
        <f t="shared" si="61"/>
        <v>8376.75</v>
      </c>
      <c r="AF181" s="20">
        <f t="shared" si="61"/>
        <v>8636.25</v>
      </c>
      <c r="AG181" s="20">
        <f t="shared" si="64"/>
        <v>8887.0499999999993</v>
      </c>
      <c r="AH181" s="20">
        <f t="shared" si="64"/>
        <v>9153.1500000000015</v>
      </c>
      <c r="AI181" s="20">
        <f t="shared" si="64"/>
        <v>9436.2000000000007</v>
      </c>
      <c r="AJ181" s="20">
        <f t="shared" si="64"/>
        <v>9722.5499999999993</v>
      </c>
      <c r="AK181" s="20">
        <f t="shared" si="64"/>
        <v>10012.200000000001</v>
      </c>
      <c r="AL181" s="20">
        <f t="shared" si="64"/>
        <v>10306.799999999999</v>
      </c>
      <c r="AM181" s="20">
        <f t="shared" si="64"/>
        <v>10616.7</v>
      </c>
      <c r="AN181" s="20">
        <f t="shared" si="64"/>
        <v>10931.55</v>
      </c>
      <c r="AO181" s="20">
        <f t="shared" si="64"/>
        <v>11261.7</v>
      </c>
      <c r="AP181" s="20">
        <f t="shared" si="64"/>
        <v>11596.8</v>
      </c>
      <c r="AQ181" s="20">
        <f t="shared" si="64"/>
        <v>11948.849999999999</v>
      </c>
      <c r="AR181" s="20">
        <f t="shared" si="64"/>
        <v>12305.849999999999</v>
      </c>
      <c r="AS181" s="20">
        <f t="shared" si="64"/>
        <v>12679.8</v>
      </c>
      <c r="AT181" s="20">
        <f t="shared" si="64"/>
        <v>13058.7</v>
      </c>
      <c r="AU181" s="20">
        <f t="shared" si="64"/>
        <v>13454.55</v>
      </c>
      <c r="AV181" s="20">
        <f t="shared" si="64"/>
        <v>13855.35</v>
      </c>
      <c r="AW181" s="20">
        <f t="shared" si="63"/>
        <v>14274.75</v>
      </c>
      <c r="AX181" s="20">
        <f t="shared" si="63"/>
        <v>14699.099999999999</v>
      </c>
      <c r="AY181" s="20">
        <f t="shared" si="63"/>
        <v>15142.05</v>
      </c>
      <c r="AZ181" s="20">
        <f t="shared" si="63"/>
        <v>15591.599999999999</v>
      </c>
      <c r="BA181" s="20">
        <f t="shared" si="63"/>
        <v>16058.1</v>
      </c>
      <c r="BB181" s="20">
        <f t="shared" si="63"/>
        <v>16543.2</v>
      </c>
      <c r="BC181" s="20">
        <f t="shared" si="63"/>
        <v>17034.900000000001</v>
      </c>
      <c r="BD181" s="20">
        <f t="shared" si="63"/>
        <v>17545.2</v>
      </c>
      <c r="BE181" s="20">
        <f t="shared" si="63"/>
        <v>18075.75</v>
      </c>
      <c r="BF181" s="20">
        <f t="shared" si="63"/>
        <v>18612.900000000001</v>
      </c>
      <c r="BG181" s="20">
        <f t="shared" si="63"/>
        <v>19182.300000000003</v>
      </c>
      <c r="BH181" s="20">
        <f t="shared" si="63"/>
        <v>19758.300000000003</v>
      </c>
      <c r="BI181" s="20">
        <f t="shared" si="63"/>
        <v>20342.550000000003</v>
      </c>
      <c r="BJ181" s="20">
        <f t="shared" si="63"/>
        <v>20959.05</v>
      </c>
      <c r="BK181" s="20">
        <f t="shared" si="63"/>
        <v>21583.8</v>
      </c>
      <c r="BL181" s="20">
        <f t="shared" si="58"/>
        <v>22228.800000000003</v>
      </c>
      <c r="BM181" s="20">
        <f t="shared" si="58"/>
        <v>22895.7</v>
      </c>
      <c r="BN181" s="20">
        <f t="shared" si="58"/>
        <v>23582.85</v>
      </c>
      <c r="BO181" s="20">
        <f t="shared" si="58"/>
        <v>24291.9</v>
      </c>
    </row>
    <row r="182" spans="1:67" x14ac:dyDescent="0.2">
      <c r="A182">
        <v>166</v>
      </c>
      <c r="B182" s="20">
        <f t="shared" si="62"/>
        <v>3708.8199999999997</v>
      </c>
      <c r="C182" s="20">
        <f t="shared" si="62"/>
        <v>3771.38</v>
      </c>
      <c r="D182" s="20">
        <f t="shared" si="62"/>
        <v>3816.96</v>
      </c>
      <c r="E182" s="20">
        <f t="shared" si="62"/>
        <v>3930.08</v>
      </c>
      <c r="F182" s="20">
        <f t="shared" si="62"/>
        <v>4044.86</v>
      </c>
      <c r="G182" s="20">
        <f t="shared" si="62"/>
        <v>4161.3</v>
      </c>
      <c r="H182" s="20">
        <f t="shared" si="62"/>
        <v>4272.76</v>
      </c>
      <c r="I182" s="20">
        <f t="shared" si="62"/>
        <v>4385.88</v>
      </c>
      <c r="J182" s="20">
        <f t="shared" si="62"/>
        <v>4519.3</v>
      </c>
      <c r="K182" s="20">
        <f t="shared" si="62"/>
        <v>4654.38</v>
      </c>
      <c r="L182" s="20">
        <f t="shared" si="62"/>
        <v>4791.12</v>
      </c>
      <c r="M182" s="20">
        <f t="shared" si="62"/>
        <v>4941.5200000000004</v>
      </c>
      <c r="N182" s="20">
        <f t="shared" si="62"/>
        <v>5081.58</v>
      </c>
      <c r="O182" s="20">
        <f t="shared" si="62"/>
        <v>5235.3</v>
      </c>
      <c r="P182" s="20">
        <f t="shared" si="62"/>
        <v>5392.34</v>
      </c>
      <c r="Q182" s="20">
        <f t="shared" si="62"/>
        <v>5563.04</v>
      </c>
      <c r="R182" s="20">
        <f t="shared" si="61"/>
        <v>5723.4</v>
      </c>
      <c r="S182" s="20">
        <f t="shared" si="61"/>
        <v>5899.08</v>
      </c>
      <c r="T182" s="20">
        <f t="shared" si="61"/>
        <v>6076.42</v>
      </c>
      <c r="U182" s="20">
        <f t="shared" si="61"/>
        <v>6257.08</v>
      </c>
      <c r="V182" s="20">
        <f t="shared" si="61"/>
        <v>6439.4</v>
      </c>
      <c r="W182" s="20">
        <f t="shared" si="61"/>
        <v>6637.0400000000009</v>
      </c>
      <c r="X182" s="20">
        <f t="shared" si="61"/>
        <v>6836.34</v>
      </c>
      <c r="Y182" s="20">
        <f t="shared" si="61"/>
        <v>7038.9599999999991</v>
      </c>
      <c r="Z182" s="20">
        <f t="shared" si="61"/>
        <v>7256.9</v>
      </c>
      <c r="AA182" s="20">
        <f t="shared" si="61"/>
        <v>7464.5</v>
      </c>
      <c r="AB182" s="20">
        <f t="shared" si="61"/>
        <v>7687.42</v>
      </c>
      <c r="AC182" s="20">
        <f t="shared" si="61"/>
        <v>7925.66</v>
      </c>
      <c r="AD182" s="20">
        <f t="shared" si="61"/>
        <v>8155.22</v>
      </c>
      <c r="AE182" s="20">
        <f t="shared" si="61"/>
        <v>8400.1</v>
      </c>
      <c r="AF182" s="20">
        <f t="shared" si="61"/>
        <v>8660.2999999999993</v>
      </c>
      <c r="AG182" s="20">
        <f t="shared" si="64"/>
        <v>8911.82</v>
      </c>
      <c r="AH182" s="20">
        <f t="shared" si="64"/>
        <v>9178.66</v>
      </c>
      <c r="AI182" s="20">
        <f t="shared" si="64"/>
        <v>9462.48</v>
      </c>
      <c r="AJ182" s="20">
        <f t="shared" si="64"/>
        <v>9749.619999999999</v>
      </c>
      <c r="AK182" s="20">
        <f t="shared" si="64"/>
        <v>10040.08</v>
      </c>
      <c r="AL182" s="20">
        <f t="shared" si="64"/>
        <v>10335.52</v>
      </c>
      <c r="AM182" s="20">
        <f t="shared" si="64"/>
        <v>10646.279999999999</v>
      </c>
      <c r="AN182" s="20">
        <f t="shared" si="64"/>
        <v>10962.02</v>
      </c>
      <c r="AO182" s="20">
        <f t="shared" si="64"/>
        <v>11293.08</v>
      </c>
      <c r="AP182" s="20">
        <f t="shared" si="64"/>
        <v>11629.119999999999</v>
      </c>
      <c r="AQ182" s="20">
        <f t="shared" si="64"/>
        <v>11982.14</v>
      </c>
      <c r="AR182" s="20">
        <f t="shared" si="64"/>
        <v>12340.14</v>
      </c>
      <c r="AS182" s="20">
        <f t="shared" si="64"/>
        <v>12715.119999999999</v>
      </c>
      <c r="AT182" s="20">
        <f t="shared" si="64"/>
        <v>13095.080000000002</v>
      </c>
      <c r="AU182" s="20">
        <f t="shared" si="64"/>
        <v>13492.02</v>
      </c>
      <c r="AV182" s="20">
        <f t="shared" si="64"/>
        <v>13893.94</v>
      </c>
      <c r="AW182" s="20">
        <f t="shared" si="63"/>
        <v>14314.5</v>
      </c>
      <c r="AX182" s="20">
        <f t="shared" si="63"/>
        <v>14740.04</v>
      </c>
      <c r="AY182" s="20">
        <f t="shared" si="63"/>
        <v>15184.220000000001</v>
      </c>
      <c r="AZ182" s="20">
        <f t="shared" si="63"/>
        <v>15635.04</v>
      </c>
      <c r="BA182" s="20">
        <f t="shared" si="63"/>
        <v>16102.84</v>
      </c>
      <c r="BB182" s="20">
        <f t="shared" si="63"/>
        <v>16589.28</v>
      </c>
      <c r="BC182" s="20">
        <f t="shared" si="63"/>
        <v>17082.36</v>
      </c>
      <c r="BD182" s="20">
        <f t="shared" si="63"/>
        <v>17594.080000000002</v>
      </c>
      <c r="BE182" s="20">
        <f t="shared" si="63"/>
        <v>18126.099999999999</v>
      </c>
      <c r="BF182" s="20">
        <f t="shared" si="63"/>
        <v>18664.760000000002</v>
      </c>
      <c r="BG182" s="20">
        <f t="shared" si="63"/>
        <v>19235.72</v>
      </c>
      <c r="BH182" s="20">
        <f t="shared" si="63"/>
        <v>19813.32</v>
      </c>
      <c r="BI182" s="20">
        <f t="shared" si="63"/>
        <v>20399.22</v>
      </c>
      <c r="BJ182" s="20">
        <f t="shared" si="63"/>
        <v>21017.42</v>
      </c>
      <c r="BK182" s="20">
        <f t="shared" si="63"/>
        <v>21643.919999999998</v>
      </c>
      <c r="BL182" s="20">
        <f t="shared" si="58"/>
        <v>22290.720000000001</v>
      </c>
      <c r="BM182" s="20">
        <f t="shared" si="58"/>
        <v>22959.48</v>
      </c>
      <c r="BN182" s="20">
        <f t="shared" si="58"/>
        <v>23648.54</v>
      </c>
      <c r="BO182" s="20">
        <f t="shared" si="58"/>
        <v>24359.559999999998</v>
      </c>
    </row>
    <row r="183" spans="1:67" x14ac:dyDescent="0.2">
      <c r="A183">
        <v>167</v>
      </c>
      <c r="B183" s="20">
        <f t="shared" si="62"/>
        <v>3719.09</v>
      </c>
      <c r="C183" s="20">
        <f t="shared" si="62"/>
        <v>3781.81</v>
      </c>
      <c r="D183" s="20">
        <f t="shared" si="62"/>
        <v>3827.52</v>
      </c>
      <c r="E183" s="20">
        <f t="shared" si="62"/>
        <v>3940.96</v>
      </c>
      <c r="F183" s="20">
        <f t="shared" si="62"/>
        <v>4056.07</v>
      </c>
      <c r="G183" s="20">
        <f t="shared" si="62"/>
        <v>4172.8500000000004</v>
      </c>
      <c r="H183" s="20">
        <f t="shared" si="62"/>
        <v>4284.62</v>
      </c>
      <c r="I183" s="20">
        <f t="shared" si="62"/>
        <v>4398.0599999999995</v>
      </c>
      <c r="J183" s="20">
        <f t="shared" si="62"/>
        <v>4531.8500000000004</v>
      </c>
      <c r="K183" s="20">
        <f t="shared" si="62"/>
        <v>4667.3099999999995</v>
      </c>
      <c r="L183" s="20">
        <f t="shared" si="62"/>
        <v>4804.4400000000005</v>
      </c>
      <c r="M183" s="20">
        <f t="shared" si="62"/>
        <v>4955.24</v>
      </c>
      <c r="N183" s="20">
        <f t="shared" si="62"/>
        <v>5095.71</v>
      </c>
      <c r="O183" s="20">
        <f t="shared" si="62"/>
        <v>5249.85</v>
      </c>
      <c r="P183" s="20">
        <f t="shared" si="62"/>
        <v>5407.33</v>
      </c>
      <c r="Q183" s="20">
        <f t="shared" si="62"/>
        <v>5578.48</v>
      </c>
      <c r="R183" s="20">
        <f t="shared" si="61"/>
        <v>5739.3</v>
      </c>
      <c r="S183" s="20">
        <f t="shared" si="61"/>
        <v>5915.46</v>
      </c>
      <c r="T183" s="20">
        <f t="shared" si="61"/>
        <v>6093.29</v>
      </c>
      <c r="U183" s="20">
        <f t="shared" si="61"/>
        <v>6274.46</v>
      </c>
      <c r="V183" s="20">
        <f t="shared" si="61"/>
        <v>6457.2999999999993</v>
      </c>
      <c r="W183" s="20">
        <f t="shared" si="61"/>
        <v>6655.48</v>
      </c>
      <c r="X183" s="20">
        <f t="shared" si="61"/>
        <v>6855.33</v>
      </c>
      <c r="Y183" s="20">
        <f t="shared" si="61"/>
        <v>7058.52</v>
      </c>
      <c r="Z183" s="20">
        <f t="shared" si="61"/>
        <v>7277.0499999999993</v>
      </c>
      <c r="AA183" s="20">
        <f t="shared" si="61"/>
        <v>7485.25</v>
      </c>
      <c r="AB183" s="20">
        <f t="shared" si="61"/>
        <v>7708.79</v>
      </c>
      <c r="AC183" s="20">
        <f t="shared" si="61"/>
        <v>7947.67</v>
      </c>
      <c r="AD183" s="20">
        <f t="shared" si="61"/>
        <v>8177.89</v>
      </c>
      <c r="AE183" s="20">
        <f t="shared" si="61"/>
        <v>8423.4500000000007</v>
      </c>
      <c r="AF183" s="20">
        <f t="shared" si="61"/>
        <v>8684.35</v>
      </c>
      <c r="AG183" s="20">
        <f t="shared" si="64"/>
        <v>8936.59</v>
      </c>
      <c r="AH183" s="20">
        <f t="shared" si="64"/>
        <v>9204.17</v>
      </c>
      <c r="AI183" s="20">
        <f t="shared" si="64"/>
        <v>9488.76</v>
      </c>
      <c r="AJ183" s="20">
        <f t="shared" si="64"/>
        <v>9776.6899999999987</v>
      </c>
      <c r="AK183" s="20">
        <f t="shared" si="64"/>
        <v>10067.959999999999</v>
      </c>
      <c r="AL183" s="20">
        <f t="shared" si="64"/>
        <v>10364.24</v>
      </c>
      <c r="AM183" s="20">
        <f t="shared" si="64"/>
        <v>10675.86</v>
      </c>
      <c r="AN183" s="20">
        <f t="shared" si="64"/>
        <v>10992.49</v>
      </c>
      <c r="AO183" s="20">
        <f t="shared" si="64"/>
        <v>11324.46</v>
      </c>
      <c r="AP183" s="20">
        <f t="shared" si="64"/>
        <v>11661.439999999999</v>
      </c>
      <c r="AQ183" s="20">
        <f t="shared" si="64"/>
        <v>12015.43</v>
      </c>
      <c r="AR183" s="20">
        <f t="shared" si="64"/>
        <v>12374.43</v>
      </c>
      <c r="AS183" s="20">
        <f t="shared" si="64"/>
        <v>12750.439999999999</v>
      </c>
      <c r="AT183" s="20">
        <f t="shared" si="64"/>
        <v>13131.46</v>
      </c>
      <c r="AU183" s="20">
        <f t="shared" si="64"/>
        <v>13529.49</v>
      </c>
      <c r="AV183" s="20">
        <f t="shared" si="64"/>
        <v>13932.53</v>
      </c>
      <c r="AW183" s="20">
        <f t="shared" si="63"/>
        <v>14354.25</v>
      </c>
      <c r="AX183" s="20">
        <f t="shared" si="63"/>
        <v>14780.98</v>
      </c>
      <c r="AY183" s="20">
        <f t="shared" si="63"/>
        <v>15226.39</v>
      </c>
      <c r="AZ183" s="20">
        <f t="shared" si="63"/>
        <v>15678.48</v>
      </c>
      <c r="BA183" s="20">
        <f t="shared" si="63"/>
        <v>16147.58</v>
      </c>
      <c r="BB183" s="20">
        <f t="shared" si="63"/>
        <v>16635.36</v>
      </c>
      <c r="BC183" s="20">
        <f t="shared" si="63"/>
        <v>17129.82</v>
      </c>
      <c r="BD183" s="20">
        <f t="shared" si="63"/>
        <v>17642.96</v>
      </c>
      <c r="BE183" s="20">
        <f t="shared" si="63"/>
        <v>18176.45</v>
      </c>
      <c r="BF183" s="20">
        <f t="shared" si="63"/>
        <v>18716.620000000003</v>
      </c>
      <c r="BG183" s="20">
        <f t="shared" si="63"/>
        <v>19289.14</v>
      </c>
      <c r="BH183" s="20">
        <f t="shared" si="63"/>
        <v>19868.34</v>
      </c>
      <c r="BI183" s="20">
        <f t="shared" si="63"/>
        <v>20455.89</v>
      </c>
      <c r="BJ183" s="20">
        <f t="shared" si="63"/>
        <v>21075.79</v>
      </c>
      <c r="BK183" s="20">
        <f t="shared" si="63"/>
        <v>21704.04</v>
      </c>
      <c r="BL183" s="20">
        <f t="shared" si="58"/>
        <v>22352.639999999999</v>
      </c>
      <c r="BM183" s="20">
        <f t="shared" si="58"/>
        <v>23023.260000000002</v>
      </c>
      <c r="BN183" s="20">
        <f t="shared" si="58"/>
        <v>23714.23</v>
      </c>
      <c r="BO183" s="20">
        <f t="shared" si="58"/>
        <v>24427.22</v>
      </c>
    </row>
    <row r="184" spans="1:67" x14ac:dyDescent="0.2">
      <c r="A184">
        <v>168</v>
      </c>
      <c r="B184" s="20">
        <f t="shared" si="62"/>
        <v>3729.3599999999997</v>
      </c>
      <c r="C184" s="20">
        <f t="shared" si="62"/>
        <v>3792.24</v>
      </c>
      <c r="D184" s="20">
        <f t="shared" si="62"/>
        <v>3838.08</v>
      </c>
      <c r="E184" s="20">
        <f t="shared" si="62"/>
        <v>3951.84</v>
      </c>
      <c r="F184" s="20">
        <f t="shared" si="62"/>
        <v>4067.28</v>
      </c>
      <c r="G184" s="20">
        <f t="shared" si="62"/>
        <v>4184.3999999999996</v>
      </c>
      <c r="H184" s="20">
        <f t="shared" si="62"/>
        <v>4296.4799999999996</v>
      </c>
      <c r="I184" s="20">
        <f t="shared" si="62"/>
        <v>4410.24</v>
      </c>
      <c r="J184" s="20">
        <f t="shared" si="62"/>
        <v>4544.3999999999996</v>
      </c>
      <c r="K184" s="20">
        <f t="shared" si="62"/>
        <v>4680.24</v>
      </c>
      <c r="L184" s="20">
        <f t="shared" si="62"/>
        <v>4817.76</v>
      </c>
      <c r="M184" s="20">
        <f t="shared" si="62"/>
        <v>4968.96</v>
      </c>
      <c r="N184" s="20">
        <f t="shared" si="62"/>
        <v>5109.84</v>
      </c>
      <c r="O184" s="20">
        <f t="shared" si="62"/>
        <v>5264.4</v>
      </c>
      <c r="P184" s="20">
        <f t="shared" si="62"/>
        <v>5422.32</v>
      </c>
      <c r="Q184" s="20">
        <f t="shared" ref="Q184:AF199" si="65">IF((Q$8+(Q$9*$A184))&lt;Q$12,Q$12,Q$8+(Q$9*$A184))</f>
        <v>5593.92</v>
      </c>
      <c r="R184" s="20">
        <f t="shared" si="65"/>
        <v>5755.2000000000007</v>
      </c>
      <c r="S184" s="20">
        <f t="shared" si="65"/>
        <v>5931.84</v>
      </c>
      <c r="T184" s="20">
        <f t="shared" si="65"/>
        <v>6110.16</v>
      </c>
      <c r="U184" s="20">
        <f t="shared" si="65"/>
        <v>6291.84</v>
      </c>
      <c r="V184" s="20">
        <f t="shared" si="65"/>
        <v>6475.2</v>
      </c>
      <c r="W184" s="20">
        <f t="shared" si="65"/>
        <v>6673.92</v>
      </c>
      <c r="X184" s="20">
        <f t="shared" si="65"/>
        <v>6874.32</v>
      </c>
      <c r="Y184" s="20">
        <f t="shared" si="65"/>
        <v>7078.08</v>
      </c>
      <c r="Z184" s="20">
        <f t="shared" si="65"/>
        <v>7297.2</v>
      </c>
      <c r="AA184" s="20">
        <f t="shared" si="65"/>
        <v>7506</v>
      </c>
      <c r="AB184" s="20">
        <f t="shared" si="65"/>
        <v>7730.16</v>
      </c>
      <c r="AC184" s="20">
        <f t="shared" si="65"/>
        <v>7969.68</v>
      </c>
      <c r="AD184" s="20">
        <f t="shared" si="65"/>
        <v>8200.5600000000013</v>
      </c>
      <c r="AE184" s="20">
        <f t="shared" si="65"/>
        <v>8446.7999999999993</v>
      </c>
      <c r="AF184" s="20">
        <f t="shared" si="65"/>
        <v>8708.4</v>
      </c>
      <c r="AG184" s="20">
        <f t="shared" si="64"/>
        <v>8961.36</v>
      </c>
      <c r="AH184" s="20">
        <f t="shared" si="64"/>
        <v>9229.68</v>
      </c>
      <c r="AI184" s="20">
        <f t="shared" si="64"/>
        <v>9515.0400000000009</v>
      </c>
      <c r="AJ184" s="20">
        <f t="shared" si="64"/>
        <v>9803.76</v>
      </c>
      <c r="AK184" s="20">
        <f t="shared" si="64"/>
        <v>10095.84</v>
      </c>
      <c r="AL184" s="20">
        <f t="shared" si="64"/>
        <v>10392.959999999999</v>
      </c>
      <c r="AM184" s="20">
        <f t="shared" si="64"/>
        <v>10705.439999999999</v>
      </c>
      <c r="AN184" s="20">
        <f t="shared" si="64"/>
        <v>11022.96</v>
      </c>
      <c r="AO184" s="20">
        <f t="shared" si="64"/>
        <v>11355.84</v>
      </c>
      <c r="AP184" s="20">
        <f t="shared" si="64"/>
        <v>11693.76</v>
      </c>
      <c r="AQ184" s="20">
        <f t="shared" si="64"/>
        <v>12048.720000000001</v>
      </c>
      <c r="AR184" s="20">
        <f t="shared" si="64"/>
        <v>12408.720000000001</v>
      </c>
      <c r="AS184" s="20">
        <f t="shared" si="64"/>
        <v>12785.76</v>
      </c>
      <c r="AT184" s="20">
        <f t="shared" si="64"/>
        <v>13167.84</v>
      </c>
      <c r="AU184" s="20">
        <f t="shared" si="64"/>
        <v>13566.96</v>
      </c>
      <c r="AV184" s="20">
        <f t="shared" si="64"/>
        <v>13971.12</v>
      </c>
      <c r="AW184" s="20">
        <f t="shared" si="63"/>
        <v>14394</v>
      </c>
      <c r="AX184" s="20">
        <f t="shared" si="63"/>
        <v>14821.92</v>
      </c>
      <c r="AY184" s="20">
        <f t="shared" si="63"/>
        <v>15268.560000000001</v>
      </c>
      <c r="AZ184" s="20">
        <f t="shared" si="63"/>
        <v>15721.92</v>
      </c>
      <c r="BA184" s="20">
        <f t="shared" si="63"/>
        <v>16192.32</v>
      </c>
      <c r="BB184" s="20">
        <f t="shared" si="63"/>
        <v>16681.439999999999</v>
      </c>
      <c r="BC184" s="20">
        <f t="shared" si="63"/>
        <v>17177.28</v>
      </c>
      <c r="BD184" s="20">
        <f t="shared" si="63"/>
        <v>17691.84</v>
      </c>
      <c r="BE184" s="20">
        <f t="shared" si="63"/>
        <v>18226.800000000003</v>
      </c>
      <c r="BF184" s="20">
        <f t="shared" si="63"/>
        <v>18768.48</v>
      </c>
      <c r="BG184" s="20">
        <f t="shared" si="63"/>
        <v>19342.559999999998</v>
      </c>
      <c r="BH184" s="20">
        <f t="shared" si="63"/>
        <v>19923.36</v>
      </c>
      <c r="BI184" s="20">
        <f t="shared" si="63"/>
        <v>20512.559999999998</v>
      </c>
      <c r="BJ184" s="20">
        <f t="shared" si="63"/>
        <v>21134.16</v>
      </c>
      <c r="BK184" s="20">
        <f t="shared" si="63"/>
        <v>21764.16</v>
      </c>
      <c r="BL184" s="20">
        <f t="shared" si="58"/>
        <v>22414.559999999998</v>
      </c>
      <c r="BM184" s="20">
        <f t="shared" si="58"/>
        <v>23087.040000000001</v>
      </c>
      <c r="BN184" s="20">
        <f t="shared" si="58"/>
        <v>23779.919999999998</v>
      </c>
      <c r="BO184" s="20">
        <f t="shared" si="58"/>
        <v>24494.879999999997</v>
      </c>
    </row>
    <row r="185" spans="1:67" x14ac:dyDescent="0.2">
      <c r="A185">
        <v>169</v>
      </c>
      <c r="B185" s="20">
        <f t="shared" ref="B185:Q200" si="66">IF((B$8+(B$9*$A185))&lt;B$12,B$12,B$8+(B$9*$A185))</f>
        <v>3739.63</v>
      </c>
      <c r="C185" s="20">
        <f t="shared" si="66"/>
        <v>3802.67</v>
      </c>
      <c r="D185" s="20">
        <f t="shared" si="66"/>
        <v>3848.6400000000003</v>
      </c>
      <c r="E185" s="20">
        <f t="shared" si="66"/>
        <v>3962.7200000000003</v>
      </c>
      <c r="F185" s="20">
        <f t="shared" si="66"/>
        <v>4078.4900000000002</v>
      </c>
      <c r="G185" s="20">
        <f t="shared" si="66"/>
        <v>4195.95</v>
      </c>
      <c r="H185" s="20">
        <f t="shared" si="66"/>
        <v>4308.34</v>
      </c>
      <c r="I185" s="20">
        <f t="shared" si="66"/>
        <v>4422.42</v>
      </c>
      <c r="J185" s="20">
        <f t="shared" si="66"/>
        <v>4556.9500000000007</v>
      </c>
      <c r="K185" s="20">
        <f t="shared" si="66"/>
        <v>4693.17</v>
      </c>
      <c r="L185" s="20">
        <f t="shared" si="66"/>
        <v>4831.08</v>
      </c>
      <c r="M185" s="20">
        <f t="shared" si="66"/>
        <v>4982.68</v>
      </c>
      <c r="N185" s="20">
        <f t="shared" si="66"/>
        <v>5123.97</v>
      </c>
      <c r="O185" s="20">
        <f t="shared" si="66"/>
        <v>5278.9500000000007</v>
      </c>
      <c r="P185" s="20">
        <f t="shared" si="66"/>
        <v>5437.3099999999995</v>
      </c>
      <c r="Q185" s="20">
        <f t="shared" si="66"/>
        <v>5609.3600000000006</v>
      </c>
      <c r="R185" s="20">
        <f t="shared" si="65"/>
        <v>5771.1</v>
      </c>
      <c r="S185" s="20">
        <f t="shared" si="65"/>
        <v>5948.2199999999993</v>
      </c>
      <c r="T185" s="20">
        <f t="shared" si="65"/>
        <v>6127.0300000000007</v>
      </c>
      <c r="U185" s="20">
        <f t="shared" si="65"/>
        <v>6309.2199999999993</v>
      </c>
      <c r="V185" s="20">
        <f t="shared" si="65"/>
        <v>6493.1</v>
      </c>
      <c r="W185" s="20">
        <f t="shared" si="65"/>
        <v>6692.3600000000006</v>
      </c>
      <c r="X185" s="20">
        <f t="shared" si="65"/>
        <v>6893.3099999999995</v>
      </c>
      <c r="Y185" s="20">
        <f t="shared" si="65"/>
        <v>7097.6399999999994</v>
      </c>
      <c r="Z185" s="20">
        <f t="shared" si="65"/>
        <v>7317.35</v>
      </c>
      <c r="AA185" s="20">
        <f t="shared" si="65"/>
        <v>7526.75</v>
      </c>
      <c r="AB185" s="20">
        <f t="shared" si="65"/>
        <v>7751.5300000000007</v>
      </c>
      <c r="AC185" s="20">
        <f t="shared" si="65"/>
        <v>7991.6900000000005</v>
      </c>
      <c r="AD185" s="20">
        <f t="shared" si="65"/>
        <v>8223.23</v>
      </c>
      <c r="AE185" s="20">
        <f t="shared" si="65"/>
        <v>8470.15</v>
      </c>
      <c r="AF185" s="20">
        <f t="shared" si="65"/>
        <v>8732.4500000000007</v>
      </c>
      <c r="AG185" s="20">
        <f t="shared" si="64"/>
        <v>8986.130000000001</v>
      </c>
      <c r="AH185" s="20">
        <f t="shared" si="64"/>
        <v>9255.19</v>
      </c>
      <c r="AI185" s="20">
        <f t="shared" si="64"/>
        <v>9541.32</v>
      </c>
      <c r="AJ185" s="20">
        <f t="shared" si="64"/>
        <v>9830.83</v>
      </c>
      <c r="AK185" s="20">
        <f t="shared" si="64"/>
        <v>10123.720000000001</v>
      </c>
      <c r="AL185" s="20">
        <f t="shared" si="64"/>
        <v>10421.68</v>
      </c>
      <c r="AM185" s="20">
        <f t="shared" si="64"/>
        <v>10735.02</v>
      </c>
      <c r="AN185" s="20">
        <f t="shared" si="64"/>
        <v>11053.43</v>
      </c>
      <c r="AO185" s="20">
        <f t="shared" si="64"/>
        <v>11387.220000000001</v>
      </c>
      <c r="AP185" s="20">
        <f t="shared" si="64"/>
        <v>11726.08</v>
      </c>
      <c r="AQ185" s="20">
        <f t="shared" si="64"/>
        <v>12082.01</v>
      </c>
      <c r="AR185" s="20">
        <f t="shared" si="64"/>
        <v>12443.01</v>
      </c>
      <c r="AS185" s="20">
        <f t="shared" si="64"/>
        <v>12821.08</v>
      </c>
      <c r="AT185" s="20">
        <f t="shared" si="64"/>
        <v>13204.220000000001</v>
      </c>
      <c r="AU185" s="20">
        <f t="shared" si="64"/>
        <v>13604.43</v>
      </c>
      <c r="AV185" s="20">
        <f t="shared" si="64"/>
        <v>14009.710000000001</v>
      </c>
      <c r="AW185" s="20">
        <f t="shared" si="63"/>
        <v>14433.75</v>
      </c>
      <c r="AX185" s="20">
        <f t="shared" si="63"/>
        <v>14862.86</v>
      </c>
      <c r="AY185" s="20">
        <f t="shared" si="63"/>
        <v>15310.73</v>
      </c>
      <c r="AZ185" s="20">
        <f t="shared" si="63"/>
        <v>15765.36</v>
      </c>
      <c r="BA185" s="20">
        <f t="shared" si="63"/>
        <v>16237.060000000001</v>
      </c>
      <c r="BB185" s="20">
        <f t="shared" si="63"/>
        <v>16727.52</v>
      </c>
      <c r="BC185" s="20">
        <f t="shared" si="63"/>
        <v>17224.739999999998</v>
      </c>
      <c r="BD185" s="20">
        <f t="shared" si="63"/>
        <v>17740.72</v>
      </c>
      <c r="BE185" s="20">
        <f t="shared" si="63"/>
        <v>18277.150000000001</v>
      </c>
      <c r="BF185" s="20">
        <f t="shared" si="63"/>
        <v>18820.34</v>
      </c>
      <c r="BG185" s="20">
        <f t="shared" si="63"/>
        <v>19395.98</v>
      </c>
      <c r="BH185" s="20">
        <f t="shared" si="63"/>
        <v>19978.38</v>
      </c>
      <c r="BI185" s="20">
        <f t="shared" si="63"/>
        <v>20569.23</v>
      </c>
      <c r="BJ185" s="20">
        <f t="shared" si="63"/>
        <v>21192.53</v>
      </c>
      <c r="BK185" s="20">
        <f t="shared" si="63"/>
        <v>21824.28</v>
      </c>
      <c r="BL185" s="20">
        <f t="shared" si="58"/>
        <v>22476.48</v>
      </c>
      <c r="BM185" s="20">
        <f t="shared" si="58"/>
        <v>23150.82</v>
      </c>
      <c r="BN185" s="20">
        <f t="shared" si="58"/>
        <v>23845.61</v>
      </c>
      <c r="BO185" s="20">
        <f t="shared" si="58"/>
        <v>24562.54</v>
      </c>
    </row>
    <row r="186" spans="1:67" x14ac:dyDescent="0.2">
      <c r="A186">
        <v>170</v>
      </c>
      <c r="B186" s="20">
        <f t="shared" si="66"/>
        <v>3749.8999999999996</v>
      </c>
      <c r="C186" s="20">
        <f t="shared" si="66"/>
        <v>3813.1</v>
      </c>
      <c r="D186" s="20">
        <f t="shared" si="66"/>
        <v>3859.2</v>
      </c>
      <c r="E186" s="20">
        <f t="shared" si="66"/>
        <v>3973.6000000000004</v>
      </c>
      <c r="F186" s="20">
        <f t="shared" si="66"/>
        <v>4089.7</v>
      </c>
      <c r="G186" s="20">
        <f t="shared" si="66"/>
        <v>4207.5</v>
      </c>
      <c r="H186" s="20">
        <f t="shared" si="66"/>
        <v>4320.2</v>
      </c>
      <c r="I186" s="20">
        <f t="shared" si="66"/>
        <v>4434.6000000000004</v>
      </c>
      <c r="J186" s="20">
        <f t="shared" si="66"/>
        <v>4569.5</v>
      </c>
      <c r="K186" s="20">
        <f t="shared" si="66"/>
        <v>4706.1000000000004</v>
      </c>
      <c r="L186" s="20">
        <f t="shared" si="66"/>
        <v>4844.3999999999996</v>
      </c>
      <c r="M186" s="20">
        <f t="shared" si="66"/>
        <v>4996.3999999999996</v>
      </c>
      <c r="N186" s="20">
        <f t="shared" si="66"/>
        <v>5138.1000000000004</v>
      </c>
      <c r="O186" s="20">
        <f t="shared" si="66"/>
        <v>5293.5</v>
      </c>
      <c r="P186" s="20">
        <f t="shared" si="66"/>
        <v>5452.3</v>
      </c>
      <c r="Q186" s="20">
        <f t="shared" si="66"/>
        <v>5624.7999999999993</v>
      </c>
      <c r="R186" s="20">
        <f t="shared" si="65"/>
        <v>5787</v>
      </c>
      <c r="S186" s="20">
        <f t="shared" si="65"/>
        <v>5964.6</v>
      </c>
      <c r="T186" s="20">
        <f t="shared" si="65"/>
        <v>6143.9</v>
      </c>
      <c r="U186" s="20">
        <f t="shared" si="65"/>
        <v>6326.6</v>
      </c>
      <c r="V186" s="20">
        <f t="shared" si="65"/>
        <v>6511</v>
      </c>
      <c r="W186" s="20">
        <f t="shared" si="65"/>
        <v>6710.8</v>
      </c>
      <c r="X186" s="20">
        <f t="shared" si="65"/>
        <v>6912.2999999999993</v>
      </c>
      <c r="Y186" s="20">
        <f t="shared" si="65"/>
        <v>7117.2</v>
      </c>
      <c r="Z186" s="20">
        <f t="shared" si="65"/>
        <v>7337.5</v>
      </c>
      <c r="AA186" s="20">
        <f t="shared" si="65"/>
        <v>7547.5</v>
      </c>
      <c r="AB186" s="20">
        <f t="shared" si="65"/>
        <v>7772.9</v>
      </c>
      <c r="AC186" s="20">
        <f t="shared" si="65"/>
        <v>8013.7000000000007</v>
      </c>
      <c r="AD186" s="20">
        <f t="shared" si="65"/>
        <v>8245.9</v>
      </c>
      <c r="AE186" s="20">
        <f t="shared" si="65"/>
        <v>8493.5</v>
      </c>
      <c r="AF186" s="20">
        <f t="shared" si="65"/>
        <v>8756.5</v>
      </c>
      <c r="AG186" s="20">
        <f t="shared" si="64"/>
        <v>9010.9</v>
      </c>
      <c r="AH186" s="20">
        <f t="shared" si="64"/>
        <v>9280.7000000000007</v>
      </c>
      <c r="AI186" s="20">
        <f t="shared" si="64"/>
        <v>9567.6</v>
      </c>
      <c r="AJ186" s="20">
        <f t="shared" si="64"/>
        <v>9857.9</v>
      </c>
      <c r="AK186" s="20">
        <f t="shared" si="64"/>
        <v>10151.599999999999</v>
      </c>
      <c r="AL186" s="20">
        <f t="shared" si="64"/>
        <v>10450.4</v>
      </c>
      <c r="AM186" s="20">
        <f t="shared" si="64"/>
        <v>10764.599999999999</v>
      </c>
      <c r="AN186" s="20">
        <f t="shared" si="64"/>
        <v>11083.9</v>
      </c>
      <c r="AO186" s="20">
        <f t="shared" si="64"/>
        <v>11418.599999999999</v>
      </c>
      <c r="AP186" s="20">
        <f t="shared" si="64"/>
        <v>11758.4</v>
      </c>
      <c r="AQ186" s="20">
        <f t="shared" si="64"/>
        <v>12115.3</v>
      </c>
      <c r="AR186" s="20">
        <f t="shared" si="64"/>
        <v>12477.3</v>
      </c>
      <c r="AS186" s="20">
        <f t="shared" si="64"/>
        <v>12856.4</v>
      </c>
      <c r="AT186" s="20">
        <f t="shared" si="64"/>
        <v>13240.6</v>
      </c>
      <c r="AU186" s="20">
        <f t="shared" si="64"/>
        <v>13641.9</v>
      </c>
      <c r="AV186" s="20">
        <f t="shared" si="64"/>
        <v>14048.3</v>
      </c>
      <c r="AW186" s="20">
        <f t="shared" si="63"/>
        <v>14473.5</v>
      </c>
      <c r="AX186" s="20">
        <f t="shared" si="63"/>
        <v>14903.8</v>
      </c>
      <c r="AY186" s="20">
        <f t="shared" si="63"/>
        <v>15352.900000000001</v>
      </c>
      <c r="AZ186" s="20">
        <f t="shared" si="63"/>
        <v>15808.8</v>
      </c>
      <c r="BA186" s="20">
        <f t="shared" si="63"/>
        <v>16281.8</v>
      </c>
      <c r="BB186" s="20">
        <f t="shared" si="63"/>
        <v>16773.599999999999</v>
      </c>
      <c r="BC186" s="20">
        <f t="shared" si="63"/>
        <v>17272.2</v>
      </c>
      <c r="BD186" s="20">
        <f t="shared" si="63"/>
        <v>17789.599999999999</v>
      </c>
      <c r="BE186" s="20">
        <f t="shared" si="63"/>
        <v>18327.5</v>
      </c>
      <c r="BF186" s="20">
        <f t="shared" si="63"/>
        <v>18872.2</v>
      </c>
      <c r="BG186" s="20">
        <f t="shared" si="63"/>
        <v>19449.400000000001</v>
      </c>
      <c r="BH186" s="20">
        <f t="shared" si="63"/>
        <v>20033.400000000001</v>
      </c>
      <c r="BI186" s="20">
        <f t="shared" si="63"/>
        <v>20625.900000000001</v>
      </c>
      <c r="BJ186" s="20">
        <f t="shared" si="63"/>
        <v>21250.9</v>
      </c>
      <c r="BK186" s="20">
        <f t="shared" si="63"/>
        <v>21884.400000000001</v>
      </c>
      <c r="BL186" s="20">
        <f t="shared" si="58"/>
        <v>22538.400000000001</v>
      </c>
      <c r="BM186" s="20">
        <f t="shared" si="58"/>
        <v>23214.6</v>
      </c>
      <c r="BN186" s="20">
        <f t="shared" si="58"/>
        <v>23911.3</v>
      </c>
      <c r="BO186" s="20">
        <f t="shared" si="58"/>
        <v>24630.199999999997</v>
      </c>
    </row>
    <row r="187" spans="1:67" x14ac:dyDescent="0.2">
      <c r="A187">
        <v>171</v>
      </c>
      <c r="B187" s="20">
        <f t="shared" si="66"/>
        <v>3760.17</v>
      </c>
      <c r="C187" s="20">
        <f t="shared" si="66"/>
        <v>3823.5299999999997</v>
      </c>
      <c r="D187" s="20">
        <f t="shared" si="66"/>
        <v>3869.76</v>
      </c>
      <c r="E187" s="20">
        <f t="shared" si="66"/>
        <v>3984.4800000000005</v>
      </c>
      <c r="F187" s="20">
        <f t="shared" si="66"/>
        <v>4100.91</v>
      </c>
      <c r="G187" s="20">
        <f t="shared" si="66"/>
        <v>4219.05</v>
      </c>
      <c r="H187" s="20">
        <f t="shared" si="66"/>
        <v>4332.0599999999995</v>
      </c>
      <c r="I187" s="20">
        <f t="shared" si="66"/>
        <v>4446.78</v>
      </c>
      <c r="J187" s="20">
        <f t="shared" si="66"/>
        <v>4582.05</v>
      </c>
      <c r="K187" s="20">
        <f t="shared" si="66"/>
        <v>4719.03</v>
      </c>
      <c r="L187" s="20">
        <f t="shared" si="66"/>
        <v>4857.72</v>
      </c>
      <c r="M187" s="20">
        <f t="shared" si="66"/>
        <v>5010.12</v>
      </c>
      <c r="N187" s="20">
        <f t="shared" si="66"/>
        <v>5152.2299999999996</v>
      </c>
      <c r="O187" s="20">
        <f t="shared" si="66"/>
        <v>5308.05</v>
      </c>
      <c r="P187" s="20">
        <f t="shared" si="66"/>
        <v>5467.29</v>
      </c>
      <c r="Q187" s="20">
        <f t="shared" si="66"/>
        <v>5640.24</v>
      </c>
      <c r="R187" s="20">
        <f t="shared" si="65"/>
        <v>5802.9</v>
      </c>
      <c r="S187" s="20">
        <f t="shared" si="65"/>
        <v>5980.98</v>
      </c>
      <c r="T187" s="20">
        <f t="shared" si="65"/>
        <v>6160.77</v>
      </c>
      <c r="U187" s="20">
        <f t="shared" si="65"/>
        <v>6343.98</v>
      </c>
      <c r="V187" s="20">
        <f t="shared" si="65"/>
        <v>6528.9</v>
      </c>
      <c r="W187" s="20">
        <f t="shared" si="65"/>
        <v>6729.24</v>
      </c>
      <c r="X187" s="20">
        <f t="shared" si="65"/>
        <v>6931.2899999999991</v>
      </c>
      <c r="Y187" s="20">
        <f t="shared" si="65"/>
        <v>7136.76</v>
      </c>
      <c r="Z187" s="20">
        <f t="shared" si="65"/>
        <v>7357.65</v>
      </c>
      <c r="AA187" s="20">
        <f t="shared" si="65"/>
        <v>7568.25</v>
      </c>
      <c r="AB187" s="20">
        <f t="shared" si="65"/>
        <v>7794.27</v>
      </c>
      <c r="AC187" s="20">
        <f t="shared" si="65"/>
        <v>8035.7100000000009</v>
      </c>
      <c r="AD187" s="20">
        <f t="shared" si="65"/>
        <v>8268.57</v>
      </c>
      <c r="AE187" s="20">
        <f t="shared" si="65"/>
        <v>8516.85</v>
      </c>
      <c r="AF187" s="20">
        <f t="shared" si="65"/>
        <v>8780.5499999999993</v>
      </c>
      <c r="AG187" s="20">
        <f t="shared" si="64"/>
        <v>9035.67</v>
      </c>
      <c r="AH187" s="20">
        <f t="shared" si="64"/>
        <v>9306.2099999999991</v>
      </c>
      <c r="AI187" s="20">
        <f t="shared" si="64"/>
        <v>9593.880000000001</v>
      </c>
      <c r="AJ187" s="20">
        <f t="shared" si="64"/>
        <v>9884.9700000000012</v>
      </c>
      <c r="AK187" s="20">
        <f t="shared" si="64"/>
        <v>10179.48</v>
      </c>
      <c r="AL187" s="20">
        <f t="shared" si="64"/>
        <v>10479.119999999999</v>
      </c>
      <c r="AM187" s="20">
        <f t="shared" si="64"/>
        <v>10794.18</v>
      </c>
      <c r="AN187" s="20">
        <f t="shared" si="64"/>
        <v>11114.369999999999</v>
      </c>
      <c r="AO187" s="20">
        <f t="shared" si="64"/>
        <v>11449.98</v>
      </c>
      <c r="AP187" s="20">
        <f t="shared" si="64"/>
        <v>11790.720000000001</v>
      </c>
      <c r="AQ187" s="20">
        <f t="shared" si="64"/>
        <v>12148.59</v>
      </c>
      <c r="AR187" s="20">
        <f t="shared" si="64"/>
        <v>12511.59</v>
      </c>
      <c r="AS187" s="20">
        <f t="shared" si="64"/>
        <v>12891.720000000001</v>
      </c>
      <c r="AT187" s="20">
        <f t="shared" si="64"/>
        <v>13276.98</v>
      </c>
      <c r="AU187" s="20">
        <f t="shared" si="64"/>
        <v>13679.369999999999</v>
      </c>
      <c r="AV187" s="20">
        <f t="shared" ref="AV187:BK202" si="67">IF((AV$8+(AV$9*$A187))&lt;AV$12,AV$12,AV$8+(AV$9*$A187))</f>
        <v>14086.89</v>
      </c>
      <c r="AW187" s="20">
        <f t="shared" si="67"/>
        <v>14513.25</v>
      </c>
      <c r="AX187" s="20">
        <f t="shared" si="67"/>
        <v>14944.74</v>
      </c>
      <c r="AY187" s="20">
        <f t="shared" si="67"/>
        <v>15395.07</v>
      </c>
      <c r="AZ187" s="20">
        <f t="shared" si="67"/>
        <v>15852.24</v>
      </c>
      <c r="BA187" s="20">
        <f t="shared" si="67"/>
        <v>16326.54</v>
      </c>
      <c r="BB187" s="20">
        <f t="shared" si="67"/>
        <v>16819.68</v>
      </c>
      <c r="BC187" s="20">
        <f t="shared" si="67"/>
        <v>17319.66</v>
      </c>
      <c r="BD187" s="20">
        <f t="shared" si="67"/>
        <v>17838.48</v>
      </c>
      <c r="BE187" s="20">
        <f t="shared" si="67"/>
        <v>18377.849999999999</v>
      </c>
      <c r="BF187" s="20">
        <f t="shared" si="67"/>
        <v>18924.059999999998</v>
      </c>
      <c r="BG187" s="20">
        <f t="shared" si="67"/>
        <v>19502.82</v>
      </c>
      <c r="BH187" s="20">
        <f t="shared" si="67"/>
        <v>20088.419999999998</v>
      </c>
      <c r="BI187" s="20">
        <f t="shared" si="67"/>
        <v>20682.57</v>
      </c>
      <c r="BJ187" s="20">
        <f t="shared" si="67"/>
        <v>21309.27</v>
      </c>
      <c r="BK187" s="20">
        <f t="shared" si="67"/>
        <v>21944.52</v>
      </c>
      <c r="BL187" s="20">
        <f t="shared" si="58"/>
        <v>22600.32</v>
      </c>
      <c r="BM187" s="20">
        <f t="shared" si="58"/>
        <v>23278.38</v>
      </c>
      <c r="BN187" s="20">
        <f t="shared" si="58"/>
        <v>23976.989999999998</v>
      </c>
      <c r="BO187" s="20">
        <f t="shared" si="58"/>
        <v>24697.86</v>
      </c>
    </row>
    <row r="188" spans="1:67" x14ac:dyDescent="0.2">
      <c r="A188">
        <v>172</v>
      </c>
      <c r="B188" s="20">
        <f t="shared" si="66"/>
        <v>3770.4399999999996</v>
      </c>
      <c r="C188" s="20">
        <f t="shared" si="66"/>
        <v>3833.96</v>
      </c>
      <c r="D188" s="20">
        <f t="shared" si="66"/>
        <v>3880.32</v>
      </c>
      <c r="E188" s="20">
        <f t="shared" si="66"/>
        <v>3995.36</v>
      </c>
      <c r="F188" s="20">
        <f t="shared" si="66"/>
        <v>4112.12</v>
      </c>
      <c r="G188" s="20">
        <f t="shared" si="66"/>
        <v>4230.6000000000004</v>
      </c>
      <c r="H188" s="20">
        <f t="shared" si="66"/>
        <v>4343.92</v>
      </c>
      <c r="I188" s="20">
        <f t="shared" si="66"/>
        <v>4458.96</v>
      </c>
      <c r="J188" s="20">
        <f t="shared" si="66"/>
        <v>4594.6000000000004</v>
      </c>
      <c r="K188" s="20">
        <f t="shared" si="66"/>
        <v>4731.96</v>
      </c>
      <c r="L188" s="20">
        <f t="shared" si="66"/>
        <v>4871.04</v>
      </c>
      <c r="M188" s="20">
        <f t="shared" si="66"/>
        <v>5023.84</v>
      </c>
      <c r="N188" s="20">
        <f t="shared" si="66"/>
        <v>5166.3600000000006</v>
      </c>
      <c r="O188" s="20">
        <f t="shared" si="66"/>
        <v>5322.6</v>
      </c>
      <c r="P188" s="20">
        <f t="shared" si="66"/>
        <v>5482.2800000000007</v>
      </c>
      <c r="Q188" s="20">
        <f t="shared" si="66"/>
        <v>5655.68</v>
      </c>
      <c r="R188" s="20">
        <f t="shared" si="65"/>
        <v>5818.8</v>
      </c>
      <c r="S188" s="20">
        <f t="shared" si="65"/>
        <v>5997.36</v>
      </c>
      <c r="T188" s="20">
        <f t="shared" si="65"/>
        <v>6177.64</v>
      </c>
      <c r="U188" s="20">
        <f t="shared" si="65"/>
        <v>6361.36</v>
      </c>
      <c r="V188" s="20">
        <f t="shared" si="65"/>
        <v>6546.7999999999993</v>
      </c>
      <c r="W188" s="20">
        <f t="shared" si="65"/>
        <v>6747.68</v>
      </c>
      <c r="X188" s="20">
        <f t="shared" si="65"/>
        <v>6950.28</v>
      </c>
      <c r="Y188" s="20">
        <f t="shared" si="65"/>
        <v>7156.32</v>
      </c>
      <c r="Z188" s="20">
        <f t="shared" si="65"/>
        <v>7377.7999999999993</v>
      </c>
      <c r="AA188" s="20">
        <f t="shared" si="65"/>
        <v>7589</v>
      </c>
      <c r="AB188" s="20">
        <f t="shared" si="65"/>
        <v>7815.64</v>
      </c>
      <c r="AC188" s="20">
        <f t="shared" si="65"/>
        <v>8057.72</v>
      </c>
      <c r="AD188" s="20">
        <f t="shared" si="65"/>
        <v>8291.24</v>
      </c>
      <c r="AE188" s="20">
        <f t="shared" si="65"/>
        <v>8540.2000000000007</v>
      </c>
      <c r="AF188" s="20">
        <f t="shared" si="65"/>
        <v>8804.6</v>
      </c>
      <c r="AG188" s="20">
        <f t="shared" ref="AG188:AV203" si="68">IF((AG$8+(AG$9*$A188))&lt;AG$12,AG$12,AG$8+(AG$9*$A188))</f>
        <v>9060.4399999999987</v>
      </c>
      <c r="AH188" s="20">
        <f t="shared" si="68"/>
        <v>9331.7200000000012</v>
      </c>
      <c r="AI188" s="20">
        <f t="shared" si="68"/>
        <v>9620.16</v>
      </c>
      <c r="AJ188" s="20">
        <f t="shared" si="68"/>
        <v>9912.0400000000009</v>
      </c>
      <c r="AK188" s="20">
        <f t="shared" si="68"/>
        <v>10207.36</v>
      </c>
      <c r="AL188" s="20">
        <f t="shared" si="68"/>
        <v>10507.84</v>
      </c>
      <c r="AM188" s="20">
        <f t="shared" si="68"/>
        <v>10823.759999999998</v>
      </c>
      <c r="AN188" s="20">
        <f t="shared" si="68"/>
        <v>11144.84</v>
      </c>
      <c r="AO188" s="20">
        <f t="shared" si="68"/>
        <v>11481.36</v>
      </c>
      <c r="AP188" s="20">
        <f t="shared" si="68"/>
        <v>11823.04</v>
      </c>
      <c r="AQ188" s="20">
        <f t="shared" si="68"/>
        <v>12181.880000000001</v>
      </c>
      <c r="AR188" s="20">
        <f t="shared" si="68"/>
        <v>12545.880000000001</v>
      </c>
      <c r="AS188" s="20">
        <f t="shared" si="68"/>
        <v>12927.04</v>
      </c>
      <c r="AT188" s="20">
        <f t="shared" si="68"/>
        <v>13313.36</v>
      </c>
      <c r="AU188" s="20">
        <f t="shared" si="68"/>
        <v>13716.84</v>
      </c>
      <c r="AV188" s="20">
        <f t="shared" si="68"/>
        <v>14125.48</v>
      </c>
      <c r="AW188" s="20">
        <f t="shared" si="67"/>
        <v>14553</v>
      </c>
      <c r="AX188" s="20">
        <f t="shared" si="67"/>
        <v>14985.68</v>
      </c>
      <c r="AY188" s="20">
        <f t="shared" si="67"/>
        <v>15437.240000000002</v>
      </c>
      <c r="AZ188" s="20">
        <f t="shared" si="67"/>
        <v>15895.68</v>
      </c>
      <c r="BA188" s="20">
        <f t="shared" si="67"/>
        <v>16371.28</v>
      </c>
      <c r="BB188" s="20">
        <f t="shared" si="67"/>
        <v>16865.759999999998</v>
      </c>
      <c r="BC188" s="20">
        <f t="shared" si="67"/>
        <v>17367.12</v>
      </c>
      <c r="BD188" s="20">
        <f t="shared" si="67"/>
        <v>17887.36</v>
      </c>
      <c r="BE188" s="20">
        <f t="shared" si="67"/>
        <v>18428.2</v>
      </c>
      <c r="BF188" s="20">
        <f t="shared" si="67"/>
        <v>18975.919999999998</v>
      </c>
      <c r="BG188" s="20">
        <f t="shared" si="67"/>
        <v>19556.239999999998</v>
      </c>
      <c r="BH188" s="20">
        <f t="shared" si="67"/>
        <v>20143.440000000002</v>
      </c>
      <c r="BI188" s="20">
        <f t="shared" si="67"/>
        <v>20739.239999999998</v>
      </c>
      <c r="BJ188" s="20">
        <f t="shared" si="67"/>
        <v>21367.64</v>
      </c>
      <c r="BK188" s="20">
        <f t="shared" si="67"/>
        <v>22004.639999999999</v>
      </c>
      <c r="BL188" s="20">
        <f t="shared" si="58"/>
        <v>22662.239999999998</v>
      </c>
      <c r="BM188" s="20">
        <f t="shared" si="58"/>
        <v>23342.16</v>
      </c>
      <c r="BN188" s="20">
        <f t="shared" si="58"/>
        <v>24042.68</v>
      </c>
      <c r="BO188" s="20">
        <f t="shared" si="58"/>
        <v>24765.519999999997</v>
      </c>
    </row>
    <row r="189" spans="1:67" x14ac:dyDescent="0.2">
      <c r="A189">
        <v>173</v>
      </c>
      <c r="B189" s="20">
        <f t="shared" si="66"/>
        <v>3780.71</v>
      </c>
      <c r="C189" s="20">
        <f t="shared" si="66"/>
        <v>3844.39</v>
      </c>
      <c r="D189" s="20">
        <f t="shared" si="66"/>
        <v>3890.88</v>
      </c>
      <c r="E189" s="20">
        <f t="shared" si="66"/>
        <v>4006.2400000000002</v>
      </c>
      <c r="F189" s="20">
        <f t="shared" si="66"/>
        <v>4123.33</v>
      </c>
      <c r="G189" s="20">
        <f t="shared" si="66"/>
        <v>4242.1499999999996</v>
      </c>
      <c r="H189" s="20">
        <f t="shared" si="66"/>
        <v>4355.78</v>
      </c>
      <c r="I189" s="20">
        <f t="shared" si="66"/>
        <v>4471.1399999999994</v>
      </c>
      <c r="J189" s="20">
        <f t="shared" si="66"/>
        <v>4607.1499999999996</v>
      </c>
      <c r="K189" s="20">
        <f t="shared" si="66"/>
        <v>4744.8899999999994</v>
      </c>
      <c r="L189" s="20">
        <f t="shared" si="66"/>
        <v>4884.3600000000006</v>
      </c>
      <c r="M189" s="20">
        <f t="shared" si="66"/>
        <v>5037.5599999999995</v>
      </c>
      <c r="N189" s="20">
        <f t="shared" si="66"/>
        <v>5180.49</v>
      </c>
      <c r="O189" s="20">
        <f t="shared" si="66"/>
        <v>5337.15</v>
      </c>
      <c r="P189" s="20">
        <f t="shared" si="66"/>
        <v>5497.27</v>
      </c>
      <c r="Q189" s="20">
        <f t="shared" si="66"/>
        <v>5671.12</v>
      </c>
      <c r="R189" s="20">
        <f t="shared" si="65"/>
        <v>5834.7000000000007</v>
      </c>
      <c r="S189" s="20">
        <f t="shared" si="65"/>
        <v>6013.74</v>
      </c>
      <c r="T189" s="20">
        <f t="shared" si="65"/>
        <v>6194.51</v>
      </c>
      <c r="U189" s="20">
        <f t="shared" si="65"/>
        <v>6378.74</v>
      </c>
      <c r="V189" s="20">
        <f t="shared" si="65"/>
        <v>6564.7</v>
      </c>
      <c r="W189" s="20">
        <f t="shared" si="65"/>
        <v>6766.1200000000008</v>
      </c>
      <c r="X189" s="20">
        <f t="shared" si="65"/>
        <v>6969.2699999999995</v>
      </c>
      <c r="Y189" s="20">
        <f t="shared" si="65"/>
        <v>7175.8799999999992</v>
      </c>
      <c r="Z189" s="20">
        <f t="shared" si="65"/>
        <v>7397.95</v>
      </c>
      <c r="AA189" s="20">
        <f t="shared" si="65"/>
        <v>7609.75</v>
      </c>
      <c r="AB189" s="20">
        <f t="shared" si="65"/>
        <v>7837.01</v>
      </c>
      <c r="AC189" s="20">
        <f t="shared" si="65"/>
        <v>8079.7300000000005</v>
      </c>
      <c r="AD189" s="20">
        <f t="shared" si="65"/>
        <v>8313.91</v>
      </c>
      <c r="AE189" s="20">
        <f t="shared" si="65"/>
        <v>8563.5499999999993</v>
      </c>
      <c r="AF189" s="20">
        <f t="shared" si="65"/>
        <v>8828.6500000000015</v>
      </c>
      <c r="AG189" s="20">
        <f t="shared" si="68"/>
        <v>9085.2099999999991</v>
      </c>
      <c r="AH189" s="20">
        <f t="shared" si="68"/>
        <v>9357.23</v>
      </c>
      <c r="AI189" s="20">
        <f t="shared" si="68"/>
        <v>9646.44</v>
      </c>
      <c r="AJ189" s="20">
        <f t="shared" si="68"/>
        <v>9939.11</v>
      </c>
      <c r="AK189" s="20">
        <f t="shared" si="68"/>
        <v>10235.24</v>
      </c>
      <c r="AL189" s="20">
        <f t="shared" si="68"/>
        <v>10536.56</v>
      </c>
      <c r="AM189" s="20">
        <f t="shared" si="68"/>
        <v>10853.34</v>
      </c>
      <c r="AN189" s="20">
        <f t="shared" si="68"/>
        <v>11175.31</v>
      </c>
      <c r="AO189" s="20">
        <f t="shared" si="68"/>
        <v>11512.74</v>
      </c>
      <c r="AP189" s="20">
        <f t="shared" si="68"/>
        <v>11855.36</v>
      </c>
      <c r="AQ189" s="20">
        <f t="shared" si="68"/>
        <v>12215.17</v>
      </c>
      <c r="AR189" s="20">
        <f t="shared" si="68"/>
        <v>12580.17</v>
      </c>
      <c r="AS189" s="20">
        <f t="shared" si="68"/>
        <v>12962.36</v>
      </c>
      <c r="AT189" s="20">
        <f t="shared" si="68"/>
        <v>13349.740000000002</v>
      </c>
      <c r="AU189" s="20">
        <f t="shared" si="68"/>
        <v>13754.31</v>
      </c>
      <c r="AV189" s="20">
        <f t="shared" si="68"/>
        <v>14164.07</v>
      </c>
      <c r="AW189" s="20">
        <f t="shared" si="67"/>
        <v>14592.75</v>
      </c>
      <c r="AX189" s="20">
        <f t="shared" si="67"/>
        <v>15026.619999999999</v>
      </c>
      <c r="AY189" s="20">
        <f t="shared" si="67"/>
        <v>15479.41</v>
      </c>
      <c r="AZ189" s="20">
        <f t="shared" si="67"/>
        <v>15939.119999999999</v>
      </c>
      <c r="BA189" s="20">
        <f t="shared" si="67"/>
        <v>16416.02</v>
      </c>
      <c r="BB189" s="20">
        <f t="shared" si="67"/>
        <v>16911.84</v>
      </c>
      <c r="BC189" s="20">
        <f t="shared" si="67"/>
        <v>17414.580000000002</v>
      </c>
      <c r="BD189" s="20">
        <f t="shared" si="67"/>
        <v>17936.239999999998</v>
      </c>
      <c r="BE189" s="20">
        <f t="shared" si="67"/>
        <v>18478.550000000003</v>
      </c>
      <c r="BF189" s="20">
        <f t="shared" si="67"/>
        <v>19027.78</v>
      </c>
      <c r="BG189" s="20">
        <f t="shared" si="67"/>
        <v>19609.66</v>
      </c>
      <c r="BH189" s="20">
        <f t="shared" si="67"/>
        <v>20198.46</v>
      </c>
      <c r="BI189" s="20">
        <f t="shared" si="67"/>
        <v>20795.91</v>
      </c>
      <c r="BJ189" s="20">
        <f t="shared" si="67"/>
        <v>21426.010000000002</v>
      </c>
      <c r="BK189" s="20">
        <f t="shared" si="67"/>
        <v>22064.760000000002</v>
      </c>
      <c r="BL189" s="20">
        <f t="shared" si="58"/>
        <v>22724.16</v>
      </c>
      <c r="BM189" s="20">
        <f t="shared" si="58"/>
        <v>23405.940000000002</v>
      </c>
      <c r="BN189" s="20">
        <f t="shared" si="58"/>
        <v>24108.37</v>
      </c>
      <c r="BO189" s="20">
        <f t="shared" si="58"/>
        <v>24833.18</v>
      </c>
    </row>
    <row r="190" spans="1:67" x14ac:dyDescent="0.2">
      <c r="A190">
        <v>174</v>
      </c>
      <c r="B190" s="20">
        <f t="shared" si="66"/>
        <v>3790.98</v>
      </c>
      <c r="C190" s="20">
        <f t="shared" si="66"/>
        <v>3854.8199999999997</v>
      </c>
      <c r="D190" s="20">
        <f t="shared" si="66"/>
        <v>3901.44</v>
      </c>
      <c r="E190" s="20">
        <f t="shared" si="66"/>
        <v>4017.12</v>
      </c>
      <c r="F190" s="20">
        <f t="shared" si="66"/>
        <v>4134.54</v>
      </c>
      <c r="G190" s="20">
        <f t="shared" si="66"/>
        <v>4253.7</v>
      </c>
      <c r="H190" s="20">
        <f t="shared" si="66"/>
        <v>4367.6399999999994</v>
      </c>
      <c r="I190" s="20">
        <f t="shared" si="66"/>
        <v>4483.32</v>
      </c>
      <c r="J190" s="20">
        <f t="shared" si="66"/>
        <v>4619.7000000000007</v>
      </c>
      <c r="K190" s="20">
        <f t="shared" si="66"/>
        <v>4757.82</v>
      </c>
      <c r="L190" s="20">
        <f t="shared" si="66"/>
        <v>4897.68</v>
      </c>
      <c r="M190" s="20">
        <f t="shared" si="66"/>
        <v>5051.2800000000007</v>
      </c>
      <c r="N190" s="20">
        <f t="shared" si="66"/>
        <v>5194.6200000000008</v>
      </c>
      <c r="O190" s="20">
        <f t="shared" si="66"/>
        <v>5351.7000000000007</v>
      </c>
      <c r="P190" s="20">
        <f t="shared" si="66"/>
        <v>5512.26</v>
      </c>
      <c r="Q190" s="20">
        <f t="shared" si="66"/>
        <v>5686.5599999999995</v>
      </c>
      <c r="R190" s="20">
        <f t="shared" si="65"/>
        <v>5850.6</v>
      </c>
      <c r="S190" s="20">
        <f t="shared" si="65"/>
        <v>6030.12</v>
      </c>
      <c r="T190" s="20">
        <f t="shared" si="65"/>
        <v>6211.38</v>
      </c>
      <c r="U190" s="20">
        <f t="shared" si="65"/>
        <v>6396.12</v>
      </c>
      <c r="V190" s="20">
        <f t="shared" si="65"/>
        <v>6582.6</v>
      </c>
      <c r="W190" s="20">
        <f t="shared" si="65"/>
        <v>6784.56</v>
      </c>
      <c r="X190" s="20">
        <f t="shared" si="65"/>
        <v>6988.26</v>
      </c>
      <c r="Y190" s="20">
        <f t="shared" si="65"/>
        <v>7195.44</v>
      </c>
      <c r="Z190" s="20">
        <f t="shared" si="65"/>
        <v>7418.1</v>
      </c>
      <c r="AA190" s="20">
        <f t="shared" si="65"/>
        <v>7630.5</v>
      </c>
      <c r="AB190" s="20">
        <f t="shared" si="65"/>
        <v>7858.38</v>
      </c>
      <c r="AC190" s="20">
        <f t="shared" si="65"/>
        <v>8101.74</v>
      </c>
      <c r="AD190" s="20">
        <f t="shared" si="65"/>
        <v>8336.58</v>
      </c>
      <c r="AE190" s="20">
        <f t="shared" si="65"/>
        <v>8586.9</v>
      </c>
      <c r="AF190" s="20">
        <f t="shared" si="65"/>
        <v>8852.7000000000007</v>
      </c>
      <c r="AG190" s="20">
        <f t="shared" si="68"/>
        <v>9109.98</v>
      </c>
      <c r="AH190" s="20">
        <f t="shared" si="68"/>
        <v>9382.7400000000016</v>
      </c>
      <c r="AI190" s="20">
        <f t="shared" si="68"/>
        <v>9672.7200000000012</v>
      </c>
      <c r="AJ190" s="20">
        <f t="shared" si="68"/>
        <v>9966.18</v>
      </c>
      <c r="AK190" s="20">
        <f t="shared" si="68"/>
        <v>10263.119999999999</v>
      </c>
      <c r="AL190" s="20">
        <f t="shared" si="68"/>
        <v>10565.279999999999</v>
      </c>
      <c r="AM190" s="20">
        <f t="shared" si="68"/>
        <v>10882.92</v>
      </c>
      <c r="AN190" s="20">
        <f t="shared" si="68"/>
        <v>11205.779999999999</v>
      </c>
      <c r="AO190" s="20">
        <f t="shared" si="68"/>
        <v>11544.119999999999</v>
      </c>
      <c r="AP190" s="20">
        <f t="shared" si="68"/>
        <v>11887.68</v>
      </c>
      <c r="AQ190" s="20">
        <f t="shared" si="68"/>
        <v>12248.46</v>
      </c>
      <c r="AR190" s="20">
        <f t="shared" si="68"/>
        <v>12614.46</v>
      </c>
      <c r="AS190" s="20">
        <f t="shared" si="68"/>
        <v>12997.68</v>
      </c>
      <c r="AT190" s="20">
        <f t="shared" si="68"/>
        <v>13386.12</v>
      </c>
      <c r="AU190" s="20">
        <f t="shared" si="68"/>
        <v>13791.779999999999</v>
      </c>
      <c r="AV190" s="20">
        <f t="shared" si="68"/>
        <v>14202.66</v>
      </c>
      <c r="AW190" s="20">
        <f t="shared" si="67"/>
        <v>14632.5</v>
      </c>
      <c r="AX190" s="20">
        <f t="shared" si="67"/>
        <v>15067.56</v>
      </c>
      <c r="AY190" s="20">
        <f t="shared" si="67"/>
        <v>15521.58</v>
      </c>
      <c r="AZ190" s="20">
        <f t="shared" si="67"/>
        <v>15982.56</v>
      </c>
      <c r="BA190" s="20">
        <f t="shared" si="67"/>
        <v>16460.760000000002</v>
      </c>
      <c r="BB190" s="20">
        <f t="shared" si="67"/>
        <v>16957.919999999998</v>
      </c>
      <c r="BC190" s="20">
        <f t="shared" si="67"/>
        <v>17462.04</v>
      </c>
      <c r="BD190" s="20">
        <f t="shared" si="67"/>
        <v>17985.120000000003</v>
      </c>
      <c r="BE190" s="20">
        <f t="shared" si="67"/>
        <v>18528.900000000001</v>
      </c>
      <c r="BF190" s="20">
        <f t="shared" si="67"/>
        <v>19079.64</v>
      </c>
      <c r="BG190" s="20">
        <f t="shared" si="67"/>
        <v>19663.080000000002</v>
      </c>
      <c r="BH190" s="20">
        <f t="shared" si="67"/>
        <v>20253.480000000003</v>
      </c>
      <c r="BI190" s="20">
        <f t="shared" si="67"/>
        <v>20852.580000000002</v>
      </c>
      <c r="BJ190" s="20">
        <f t="shared" si="67"/>
        <v>21484.379999999997</v>
      </c>
      <c r="BK190" s="20">
        <f t="shared" si="67"/>
        <v>22124.879999999997</v>
      </c>
      <c r="BL190" s="20">
        <f t="shared" si="58"/>
        <v>22786.080000000002</v>
      </c>
      <c r="BM190" s="20">
        <f t="shared" si="58"/>
        <v>23469.72</v>
      </c>
      <c r="BN190" s="20">
        <f t="shared" si="58"/>
        <v>24174.059999999998</v>
      </c>
      <c r="BO190" s="20">
        <f t="shared" si="58"/>
        <v>24900.84</v>
      </c>
    </row>
    <row r="191" spans="1:67" x14ac:dyDescent="0.2">
      <c r="A191">
        <v>175</v>
      </c>
      <c r="B191" s="20">
        <f t="shared" si="66"/>
        <v>3801.25</v>
      </c>
      <c r="C191" s="20">
        <f t="shared" si="66"/>
        <v>3865.25</v>
      </c>
      <c r="D191" s="20">
        <f t="shared" si="66"/>
        <v>3912</v>
      </c>
      <c r="E191" s="20">
        <f t="shared" si="66"/>
        <v>4028</v>
      </c>
      <c r="F191" s="20">
        <f t="shared" si="66"/>
        <v>4145.75</v>
      </c>
      <c r="G191" s="20">
        <f t="shared" si="66"/>
        <v>4265.25</v>
      </c>
      <c r="H191" s="20">
        <f t="shared" si="66"/>
        <v>4379.5</v>
      </c>
      <c r="I191" s="20">
        <f t="shared" si="66"/>
        <v>4495.5</v>
      </c>
      <c r="J191" s="20">
        <f t="shared" si="66"/>
        <v>4632.25</v>
      </c>
      <c r="K191" s="20">
        <f t="shared" si="66"/>
        <v>4770.75</v>
      </c>
      <c r="L191" s="20">
        <f t="shared" si="66"/>
        <v>4911</v>
      </c>
      <c r="M191" s="20">
        <f t="shared" si="66"/>
        <v>5065</v>
      </c>
      <c r="N191" s="20">
        <f t="shared" si="66"/>
        <v>5208.75</v>
      </c>
      <c r="O191" s="20">
        <f t="shared" si="66"/>
        <v>5366.25</v>
      </c>
      <c r="P191" s="20">
        <f t="shared" si="66"/>
        <v>5527.25</v>
      </c>
      <c r="Q191" s="20">
        <f t="shared" si="66"/>
        <v>5702</v>
      </c>
      <c r="R191" s="20">
        <f t="shared" si="65"/>
        <v>5866.5</v>
      </c>
      <c r="S191" s="20">
        <f t="shared" si="65"/>
        <v>6046.5</v>
      </c>
      <c r="T191" s="20">
        <f t="shared" si="65"/>
        <v>6228.25</v>
      </c>
      <c r="U191" s="20">
        <f t="shared" si="65"/>
        <v>6413.5</v>
      </c>
      <c r="V191" s="20">
        <f t="shared" si="65"/>
        <v>6600.5</v>
      </c>
      <c r="W191" s="20">
        <f t="shared" si="65"/>
        <v>6803</v>
      </c>
      <c r="X191" s="20">
        <f t="shared" si="65"/>
        <v>7007.25</v>
      </c>
      <c r="Y191" s="20">
        <f t="shared" si="65"/>
        <v>7215</v>
      </c>
      <c r="Z191" s="20">
        <f t="shared" si="65"/>
        <v>7438.25</v>
      </c>
      <c r="AA191" s="20">
        <f t="shared" si="65"/>
        <v>7651.25</v>
      </c>
      <c r="AB191" s="20">
        <f t="shared" si="65"/>
        <v>7879.75</v>
      </c>
      <c r="AC191" s="20">
        <f t="shared" si="65"/>
        <v>8123.75</v>
      </c>
      <c r="AD191" s="20">
        <f t="shared" si="65"/>
        <v>8359.25</v>
      </c>
      <c r="AE191" s="20">
        <f t="shared" si="65"/>
        <v>8610.25</v>
      </c>
      <c r="AF191" s="20">
        <f t="shared" si="65"/>
        <v>8876.75</v>
      </c>
      <c r="AG191" s="20">
        <f t="shared" si="68"/>
        <v>9134.75</v>
      </c>
      <c r="AH191" s="20">
        <f t="shared" si="68"/>
        <v>9408.25</v>
      </c>
      <c r="AI191" s="20">
        <f t="shared" si="68"/>
        <v>9699</v>
      </c>
      <c r="AJ191" s="20">
        <f t="shared" si="68"/>
        <v>9993.25</v>
      </c>
      <c r="AK191" s="20">
        <f t="shared" si="68"/>
        <v>10291</v>
      </c>
      <c r="AL191" s="20">
        <f t="shared" si="68"/>
        <v>10594</v>
      </c>
      <c r="AM191" s="20">
        <f t="shared" si="68"/>
        <v>10912.5</v>
      </c>
      <c r="AN191" s="20">
        <f t="shared" si="68"/>
        <v>11236.25</v>
      </c>
      <c r="AO191" s="20">
        <f t="shared" si="68"/>
        <v>11575.5</v>
      </c>
      <c r="AP191" s="20">
        <f t="shared" si="68"/>
        <v>11920</v>
      </c>
      <c r="AQ191" s="20">
        <f t="shared" si="68"/>
        <v>12281.75</v>
      </c>
      <c r="AR191" s="20">
        <f t="shared" si="68"/>
        <v>12648.75</v>
      </c>
      <c r="AS191" s="20">
        <f t="shared" si="68"/>
        <v>13033</v>
      </c>
      <c r="AT191" s="20">
        <f t="shared" si="68"/>
        <v>13422.5</v>
      </c>
      <c r="AU191" s="20">
        <f t="shared" si="68"/>
        <v>13829.25</v>
      </c>
      <c r="AV191" s="20">
        <f t="shared" si="68"/>
        <v>14241.25</v>
      </c>
      <c r="AW191" s="20">
        <f t="shared" si="67"/>
        <v>14672.25</v>
      </c>
      <c r="AX191" s="20">
        <f t="shared" si="67"/>
        <v>15108.5</v>
      </c>
      <c r="AY191" s="20">
        <f t="shared" si="67"/>
        <v>15563.75</v>
      </c>
      <c r="AZ191" s="20">
        <f t="shared" si="67"/>
        <v>16026</v>
      </c>
      <c r="BA191" s="20">
        <f t="shared" si="67"/>
        <v>16505.5</v>
      </c>
      <c r="BB191" s="20">
        <f t="shared" si="67"/>
        <v>17004</v>
      </c>
      <c r="BC191" s="20">
        <f t="shared" si="67"/>
        <v>17509.5</v>
      </c>
      <c r="BD191" s="20">
        <f t="shared" si="67"/>
        <v>18034</v>
      </c>
      <c r="BE191" s="20">
        <f t="shared" si="67"/>
        <v>18579.25</v>
      </c>
      <c r="BF191" s="20">
        <f t="shared" si="67"/>
        <v>19131.5</v>
      </c>
      <c r="BG191" s="20">
        <f t="shared" si="67"/>
        <v>19716.5</v>
      </c>
      <c r="BH191" s="20">
        <f t="shared" si="67"/>
        <v>20308.5</v>
      </c>
      <c r="BI191" s="20">
        <f t="shared" si="67"/>
        <v>20909.25</v>
      </c>
      <c r="BJ191" s="20">
        <f t="shared" si="67"/>
        <v>21542.75</v>
      </c>
      <c r="BK191" s="20">
        <f t="shared" si="67"/>
        <v>22185</v>
      </c>
      <c r="BL191" s="20">
        <f t="shared" si="58"/>
        <v>22848</v>
      </c>
      <c r="BM191" s="20">
        <f t="shared" si="58"/>
        <v>23533.5</v>
      </c>
      <c r="BN191" s="20">
        <f t="shared" si="58"/>
        <v>24239.75</v>
      </c>
      <c r="BO191" s="20">
        <f t="shared" si="58"/>
        <v>24968.5</v>
      </c>
    </row>
    <row r="192" spans="1:67" x14ac:dyDescent="0.2">
      <c r="A192">
        <v>176</v>
      </c>
      <c r="B192" s="20">
        <f t="shared" si="66"/>
        <v>3811.52</v>
      </c>
      <c r="C192" s="20">
        <f t="shared" si="66"/>
        <v>3875.68</v>
      </c>
      <c r="D192" s="20">
        <f t="shared" si="66"/>
        <v>3922.5600000000004</v>
      </c>
      <c r="E192" s="20">
        <f t="shared" si="66"/>
        <v>4038.88</v>
      </c>
      <c r="F192" s="20">
        <f t="shared" si="66"/>
        <v>4156.96</v>
      </c>
      <c r="G192" s="20">
        <f t="shared" si="66"/>
        <v>4276.8</v>
      </c>
      <c r="H192" s="20">
        <f t="shared" si="66"/>
        <v>4391.3599999999997</v>
      </c>
      <c r="I192" s="20">
        <f t="shared" si="66"/>
        <v>4507.68</v>
      </c>
      <c r="J192" s="20">
        <f t="shared" si="66"/>
        <v>4644.8</v>
      </c>
      <c r="K192" s="20">
        <f t="shared" si="66"/>
        <v>4783.68</v>
      </c>
      <c r="L192" s="20">
        <f t="shared" si="66"/>
        <v>4924.32</v>
      </c>
      <c r="M192" s="20">
        <f t="shared" si="66"/>
        <v>5078.72</v>
      </c>
      <c r="N192" s="20">
        <f t="shared" si="66"/>
        <v>5222.88</v>
      </c>
      <c r="O192" s="20">
        <f t="shared" si="66"/>
        <v>5380.8</v>
      </c>
      <c r="P192" s="20">
        <f t="shared" si="66"/>
        <v>5542.24</v>
      </c>
      <c r="Q192" s="20">
        <f t="shared" si="66"/>
        <v>5717.4400000000005</v>
      </c>
      <c r="R192" s="20">
        <f t="shared" si="65"/>
        <v>5882.4</v>
      </c>
      <c r="S192" s="20">
        <f t="shared" si="65"/>
        <v>6062.8799999999992</v>
      </c>
      <c r="T192" s="20">
        <f t="shared" si="65"/>
        <v>6245.1200000000008</v>
      </c>
      <c r="U192" s="20">
        <f t="shared" si="65"/>
        <v>6430.8799999999992</v>
      </c>
      <c r="V192" s="20">
        <f t="shared" si="65"/>
        <v>6618.4</v>
      </c>
      <c r="W192" s="20">
        <f t="shared" si="65"/>
        <v>6821.4400000000005</v>
      </c>
      <c r="X192" s="20">
        <f t="shared" si="65"/>
        <v>7026.24</v>
      </c>
      <c r="Y192" s="20">
        <f t="shared" si="65"/>
        <v>7234.5599999999995</v>
      </c>
      <c r="Z192" s="20">
        <f t="shared" si="65"/>
        <v>7458.4</v>
      </c>
      <c r="AA192" s="20">
        <f t="shared" si="65"/>
        <v>7672</v>
      </c>
      <c r="AB192" s="20">
        <f t="shared" si="65"/>
        <v>7901.1200000000008</v>
      </c>
      <c r="AC192" s="20">
        <f t="shared" si="65"/>
        <v>8145.76</v>
      </c>
      <c r="AD192" s="20">
        <f t="shared" si="65"/>
        <v>8381.92</v>
      </c>
      <c r="AE192" s="20">
        <f t="shared" si="65"/>
        <v>8633.6</v>
      </c>
      <c r="AF192" s="20">
        <f t="shared" si="65"/>
        <v>8900.7999999999993</v>
      </c>
      <c r="AG192" s="20">
        <f t="shared" si="68"/>
        <v>9159.52</v>
      </c>
      <c r="AH192" s="20">
        <f t="shared" si="68"/>
        <v>9433.76</v>
      </c>
      <c r="AI192" s="20">
        <f t="shared" si="68"/>
        <v>9725.2800000000007</v>
      </c>
      <c r="AJ192" s="20">
        <f t="shared" si="68"/>
        <v>10020.32</v>
      </c>
      <c r="AK192" s="20">
        <f t="shared" si="68"/>
        <v>10318.880000000001</v>
      </c>
      <c r="AL192" s="20">
        <f t="shared" si="68"/>
        <v>10622.72</v>
      </c>
      <c r="AM192" s="20">
        <f t="shared" si="68"/>
        <v>10942.08</v>
      </c>
      <c r="AN192" s="20">
        <f t="shared" si="68"/>
        <v>11266.72</v>
      </c>
      <c r="AO192" s="20">
        <f t="shared" si="68"/>
        <v>11606.880000000001</v>
      </c>
      <c r="AP192" s="20">
        <f t="shared" si="68"/>
        <v>11952.32</v>
      </c>
      <c r="AQ192" s="20">
        <f t="shared" si="68"/>
        <v>12315.04</v>
      </c>
      <c r="AR192" s="20">
        <f t="shared" si="68"/>
        <v>12683.04</v>
      </c>
      <c r="AS192" s="20">
        <f t="shared" si="68"/>
        <v>13068.32</v>
      </c>
      <c r="AT192" s="20">
        <f t="shared" si="68"/>
        <v>13458.880000000001</v>
      </c>
      <c r="AU192" s="20">
        <f t="shared" si="68"/>
        <v>13866.72</v>
      </c>
      <c r="AV192" s="20">
        <f t="shared" si="68"/>
        <v>14279.84</v>
      </c>
      <c r="AW192" s="20">
        <f t="shared" si="67"/>
        <v>14712</v>
      </c>
      <c r="AX192" s="20">
        <f t="shared" si="67"/>
        <v>15149.439999999999</v>
      </c>
      <c r="AY192" s="20">
        <f t="shared" si="67"/>
        <v>15605.92</v>
      </c>
      <c r="AZ192" s="20">
        <f t="shared" si="67"/>
        <v>16069.439999999999</v>
      </c>
      <c r="BA192" s="20">
        <f t="shared" si="67"/>
        <v>16550.240000000002</v>
      </c>
      <c r="BB192" s="20">
        <f t="shared" si="67"/>
        <v>17050.080000000002</v>
      </c>
      <c r="BC192" s="20">
        <f t="shared" si="67"/>
        <v>17556.96</v>
      </c>
      <c r="BD192" s="20">
        <f t="shared" si="67"/>
        <v>18082.88</v>
      </c>
      <c r="BE192" s="20">
        <f t="shared" si="67"/>
        <v>18629.599999999999</v>
      </c>
      <c r="BF192" s="20">
        <f t="shared" si="67"/>
        <v>19183.36</v>
      </c>
      <c r="BG192" s="20">
        <f t="shared" si="67"/>
        <v>19769.919999999998</v>
      </c>
      <c r="BH192" s="20">
        <f t="shared" si="67"/>
        <v>20363.52</v>
      </c>
      <c r="BI192" s="20">
        <f t="shared" si="67"/>
        <v>20965.919999999998</v>
      </c>
      <c r="BJ192" s="20">
        <f t="shared" si="67"/>
        <v>21601.119999999999</v>
      </c>
      <c r="BK192" s="20">
        <f t="shared" si="67"/>
        <v>22245.119999999999</v>
      </c>
      <c r="BL192" s="20">
        <f t="shared" si="58"/>
        <v>22909.919999999998</v>
      </c>
      <c r="BM192" s="20">
        <f t="shared" si="58"/>
        <v>23597.279999999999</v>
      </c>
      <c r="BN192" s="20">
        <f t="shared" si="58"/>
        <v>24305.439999999999</v>
      </c>
      <c r="BO192" s="20">
        <f t="shared" si="58"/>
        <v>25036.16</v>
      </c>
    </row>
    <row r="193" spans="1:67" x14ac:dyDescent="0.2">
      <c r="A193">
        <v>177</v>
      </c>
      <c r="B193" s="20">
        <f t="shared" si="66"/>
        <v>3821.79</v>
      </c>
      <c r="C193" s="20">
        <f t="shared" si="66"/>
        <v>3886.1099999999997</v>
      </c>
      <c r="D193" s="20">
        <f t="shared" si="66"/>
        <v>3933.12</v>
      </c>
      <c r="E193" s="20">
        <f t="shared" si="66"/>
        <v>4049.76</v>
      </c>
      <c r="F193" s="20">
        <f t="shared" si="66"/>
        <v>4168.17</v>
      </c>
      <c r="G193" s="20">
        <f t="shared" si="66"/>
        <v>4288.3500000000004</v>
      </c>
      <c r="H193" s="20">
        <f t="shared" si="66"/>
        <v>4403.2199999999993</v>
      </c>
      <c r="I193" s="20">
        <f t="shared" si="66"/>
        <v>4519.8600000000006</v>
      </c>
      <c r="J193" s="20">
        <f t="shared" si="66"/>
        <v>4657.3500000000004</v>
      </c>
      <c r="K193" s="20">
        <f t="shared" si="66"/>
        <v>4796.6100000000006</v>
      </c>
      <c r="L193" s="20">
        <f t="shared" si="66"/>
        <v>4937.6399999999994</v>
      </c>
      <c r="M193" s="20">
        <f t="shared" si="66"/>
        <v>5092.4400000000005</v>
      </c>
      <c r="N193" s="20">
        <f t="shared" si="66"/>
        <v>5237.01</v>
      </c>
      <c r="O193" s="20">
        <f t="shared" si="66"/>
        <v>5395.35</v>
      </c>
      <c r="P193" s="20">
        <f t="shared" si="66"/>
        <v>5557.23</v>
      </c>
      <c r="Q193" s="20">
        <f t="shared" si="66"/>
        <v>5732.88</v>
      </c>
      <c r="R193" s="20">
        <f t="shared" si="65"/>
        <v>5898.3</v>
      </c>
      <c r="S193" s="20">
        <f t="shared" si="65"/>
        <v>6079.26</v>
      </c>
      <c r="T193" s="20">
        <f t="shared" si="65"/>
        <v>6261.99</v>
      </c>
      <c r="U193" s="20">
        <f t="shared" si="65"/>
        <v>6448.26</v>
      </c>
      <c r="V193" s="20">
        <f t="shared" si="65"/>
        <v>6636.2999999999993</v>
      </c>
      <c r="W193" s="20">
        <f t="shared" si="65"/>
        <v>6839.88</v>
      </c>
      <c r="X193" s="20">
        <f t="shared" si="65"/>
        <v>7045.23</v>
      </c>
      <c r="Y193" s="20">
        <f t="shared" si="65"/>
        <v>7254.12</v>
      </c>
      <c r="Z193" s="20">
        <f t="shared" si="65"/>
        <v>7478.5499999999993</v>
      </c>
      <c r="AA193" s="20">
        <f t="shared" si="65"/>
        <v>7692.75</v>
      </c>
      <c r="AB193" s="20">
        <f t="shared" si="65"/>
        <v>7922.49</v>
      </c>
      <c r="AC193" s="20">
        <f t="shared" si="65"/>
        <v>8167.77</v>
      </c>
      <c r="AD193" s="20">
        <f t="shared" si="65"/>
        <v>8404.59</v>
      </c>
      <c r="AE193" s="20">
        <f t="shared" si="65"/>
        <v>8656.9500000000007</v>
      </c>
      <c r="AF193" s="20">
        <f t="shared" si="65"/>
        <v>8924.85</v>
      </c>
      <c r="AG193" s="20">
        <f t="shared" si="68"/>
        <v>9184.2900000000009</v>
      </c>
      <c r="AH193" s="20">
        <f t="shared" si="68"/>
        <v>9459.27</v>
      </c>
      <c r="AI193" s="20">
        <f t="shared" si="68"/>
        <v>9751.5600000000013</v>
      </c>
      <c r="AJ193" s="20">
        <f t="shared" si="68"/>
        <v>10047.39</v>
      </c>
      <c r="AK193" s="20">
        <f t="shared" si="68"/>
        <v>10346.76</v>
      </c>
      <c r="AL193" s="20">
        <f t="shared" si="68"/>
        <v>10651.439999999999</v>
      </c>
      <c r="AM193" s="20">
        <f t="shared" si="68"/>
        <v>10971.66</v>
      </c>
      <c r="AN193" s="20">
        <f t="shared" si="68"/>
        <v>11297.189999999999</v>
      </c>
      <c r="AO193" s="20">
        <f t="shared" si="68"/>
        <v>11638.26</v>
      </c>
      <c r="AP193" s="20">
        <f t="shared" si="68"/>
        <v>11984.64</v>
      </c>
      <c r="AQ193" s="20">
        <f t="shared" si="68"/>
        <v>12348.33</v>
      </c>
      <c r="AR193" s="20">
        <f t="shared" si="68"/>
        <v>12717.33</v>
      </c>
      <c r="AS193" s="20">
        <f t="shared" si="68"/>
        <v>13103.64</v>
      </c>
      <c r="AT193" s="20">
        <f t="shared" si="68"/>
        <v>13495.26</v>
      </c>
      <c r="AU193" s="20">
        <f t="shared" si="68"/>
        <v>13904.189999999999</v>
      </c>
      <c r="AV193" s="20">
        <f t="shared" si="68"/>
        <v>14318.43</v>
      </c>
      <c r="AW193" s="20">
        <f t="shared" si="67"/>
        <v>14751.75</v>
      </c>
      <c r="AX193" s="20">
        <f t="shared" si="67"/>
        <v>15190.38</v>
      </c>
      <c r="AY193" s="20">
        <f t="shared" si="67"/>
        <v>15648.09</v>
      </c>
      <c r="AZ193" s="20">
        <f t="shared" si="67"/>
        <v>16112.88</v>
      </c>
      <c r="BA193" s="20">
        <f t="shared" si="67"/>
        <v>16594.98</v>
      </c>
      <c r="BB193" s="20">
        <f t="shared" si="67"/>
        <v>17096.16</v>
      </c>
      <c r="BC193" s="20">
        <f t="shared" si="67"/>
        <v>17604.419999999998</v>
      </c>
      <c r="BD193" s="20">
        <f t="shared" si="67"/>
        <v>18131.760000000002</v>
      </c>
      <c r="BE193" s="20">
        <f t="shared" si="67"/>
        <v>18679.95</v>
      </c>
      <c r="BF193" s="20">
        <f t="shared" si="67"/>
        <v>19235.22</v>
      </c>
      <c r="BG193" s="20">
        <f t="shared" si="67"/>
        <v>19823.34</v>
      </c>
      <c r="BH193" s="20">
        <f t="shared" si="67"/>
        <v>20418.54</v>
      </c>
      <c r="BI193" s="20">
        <f t="shared" si="67"/>
        <v>21022.59</v>
      </c>
      <c r="BJ193" s="20">
        <f t="shared" si="67"/>
        <v>21659.489999999998</v>
      </c>
      <c r="BK193" s="20">
        <f t="shared" si="67"/>
        <v>22305.239999999998</v>
      </c>
      <c r="BL193" s="20">
        <f t="shared" si="58"/>
        <v>22971.84</v>
      </c>
      <c r="BM193" s="20">
        <f t="shared" si="58"/>
        <v>23661.059999999998</v>
      </c>
      <c r="BN193" s="20">
        <f t="shared" si="58"/>
        <v>24371.129999999997</v>
      </c>
      <c r="BO193" s="20">
        <f t="shared" si="58"/>
        <v>25103.82</v>
      </c>
    </row>
    <row r="194" spans="1:67" x14ac:dyDescent="0.2">
      <c r="A194">
        <v>178</v>
      </c>
      <c r="B194" s="20">
        <f t="shared" si="66"/>
        <v>3832.06</v>
      </c>
      <c r="C194" s="20">
        <f t="shared" si="66"/>
        <v>3896.54</v>
      </c>
      <c r="D194" s="20">
        <f t="shared" si="66"/>
        <v>3943.6800000000003</v>
      </c>
      <c r="E194" s="20">
        <f t="shared" si="66"/>
        <v>4060.6400000000003</v>
      </c>
      <c r="F194" s="20">
        <f t="shared" si="66"/>
        <v>4179.38</v>
      </c>
      <c r="G194" s="20">
        <f t="shared" si="66"/>
        <v>4299.8999999999996</v>
      </c>
      <c r="H194" s="20">
        <f t="shared" si="66"/>
        <v>4415.08</v>
      </c>
      <c r="I194" s="20">
        <f t="shared" si="66"/>
        <v>4532.04</v>
      </c>
      <c r="J194" s="20">
        <f t="shared" si="66"/>
        <v>4669.8999999999996</v>
      </c>
      <c r="K194" s="20">
        <f t="shared" si="66"/>
        <v>4809.54</v>
      </c>
      <c r="L194" s="20">
        <f t="shared" si="66"/>
        <v>4950.96</v>
      </c>
      <c r="M194" s="20">
        <f t="shared" si="66"/>
        <v>5106.16</v>
      </c>
      <c r="N194" s="20">
        <f t="shared" si="66"/>
        <v>5251.14</v>
      </c>
      <c r="O194" s="20">
        <f t="shared" si="66"/>
        <v>5409.9</v>
      </c>
      <c r="P194" s="20">
        <f t="shared" si="66"/>
        <v>5572.22</v>
      </c>
      <c r="Q194" s="20">
        <f t="shared" si="66"/>
        <v>5748.32</v>
      </c>
      <c r="R194" s="20">
        <f t="shared" si="65"/>
        <v>5914.2000000000007</v>
      </c>
      <c r="S194" s="20">
        <f t="shared" si="65"/>
        <v>6095.6399999999994</v>
      </c>
      <c r="T194" s="20">
        <f t="shared" si="65"/>
        <v>6278.8600000000006</v>
      </c>
      <c r="U194" s="20">
        <f t="shared" si="65"/>
        <v>6465.6399999999994</v>
      </c>
      <c r="V194" s="20">
        <f t="shared" si="65"/>
        <v>6654.2</v>
      </c>
      <c r="W194" s="20">
        <f t="shared" si="65"/>
        <v>6858.32</v>
      </c>
      <c r="X194" s="20">
        <f t="shared" si="65"/>
        <v>7064.2199999999993</v>
      </c>
      <c r="Y194" s="20">
        <f t="shared" si="65"/>
        <v>7273.68</v>
      </c>
      <c r="Z194" s="20">
        <f t="shared" si="65"/>
        <v>7498.7</v>
      </c>
      <c r="AA194" s="20">
        <f t="shared" si="65"/>
        <v>7713.5</v>
      </c>
      <c r="AB194" s="20">
        <f t="shared" si="65"/>
        <v>7943.8600000000006</v>
      </c>
      <c r="AC194" s="20">
        <f t="shared" si="65"/>
        <v>8189.7800000000007</v>
      </c>
      <c r="AD194" s="20">
        <f t="shared" si="65"/>
        <v>8427.26</v>
      </c>
      <c r="AE194" s="20">
        <f t="shared" si="65"/>
        <v>8680.2999999999993</v>
      </c>
      <c r="AF194" s="20">
        <f t="shared" si="65"/>
        <v>8948.9000000000015</v>
      </c>
      <c r="AG194" s="20">
        <f t="shared" si="68"/>
        <v>9209.06</v>
      </c>
      <c r="AH194" s="20">
        <f t="shared" si="68"/>
        <v>9484.7800000000007</v>
      </c>
      <c r="AI194" s="20">
        <f t="shared" si="68"/>
        <v>9777.84</v>
      </c>
      <c r="AJ194" s="20">
        <f t="shared" si="68"/>
        <v>10074.459999999999</v>
      </c>
      <c r="AK194" s="20">
        <f t="shared" si="68"/>
        <v>10374.64</v>
      </c>
      <c r="AL194" s="20">
        <f t="shared" si="68"/>
        <v>10680.16</v>
      </c>
      <c r="AM194" s="20">
        <f t="shared" si="68"/>
        <v>11001.24</v>
      </c>
      <c r="AN194" s="20">
        <f t="shared" si="68"/>
        <v>11327.66</v>
      </c>
      <c r="AO194" s="20">
        <f t="shared" si="68"/>
        <v>11669.64</v>
      </c>
      <c r="AP194" s="20">
        <f t="shared" si="68"/>
        <v>12016.96</v>
      </c>
      <c r="AQ194" s="20">
        <f t="shared" si="68"/>
        <v>12381.619999999999</v>
      </c>
      <c r="AR194" s="20">
        <f t="shared" si="68"/>
        <v>12751.619999999999</v>
      </c>
      <c r="AS194" s="20">
        <f t="shared" si="68"/>
        <v>13138.96</v>
      </c>
      <c r="AT194" s="20">
        <f t="shared" si="68"/>
        <v>13531.64</v>
      </c>
      <c r="AU194" s="20">
        <f t="shared" si="68"/>
        <v>13941.66</v>
      </c>
      <c r="AV194" s="20">
        <f t="shared" si="68"/>
        <v>14357.02</v>
      </c>
      <c r="AW194" s="20">
        <f t="shared" si="67"/>
        <v>14791.5</v>
      </c>
      <c r="AX194" s="20">
        <f t="shared" si="67"/>
        <v>15231.32</v>
      </c>
      <c r="AY194" s="20">
        <f t="shared" si="67"/>
        <v>15690.26</v>
      </c>
      <c r="AZ194" s="20">
        <f t="shared" si="67"/>
        <v>16156.32</v>
      </c>
      <c r="BA194" s="20">
        <f t="shared" si="67"/>
        <v>16639.72</v>
      </c>
      <c r="BB194" s="20">
        <f t="shared" si="67"/>
        <v>17142.239999999998</v>
      </c>
      <c r="BC194" s="20">
        <f t="shared" si="67"/>
        <v>17651.88</v>
      </c>
      <c r="BD194" s="20">
        <f t="shared" si="67"/>
        <v>18180.64</v>
      </c>
      <c r="BE194" s="20">
        <f t="shared" si="67"/>
        <v>18730.300000000003</v>
      </c>
      <c r="BF194" s="20">
        <f t="shared" si="67"/>
        <v>19287.080000000002</v>
      </c>
      <c r="BG194" s="20">
        <f t="shared" si="67"/>
        <v>19876.760000000002</v>
      </c>
      <c r="BH194" s="20">
        <f t="shared" si="67"/>
        <v>20473.560000000001</v>
      </c>
      <c r="BI194" s="20">
        <f t="shared" si="67"/>
        <v>21079.260000000002</v>
      </c>
      <c r="BJ194" s="20">
        <f t="shared" si="67"/>
        <v>21717.86</v>
      </c>
      <c r="BK194" s="20">
        <f t="shared" si="67"/>
        <v>22365.360000000001</v>
      </c>
      <c r="BL194" s="20">
        <f t="shared" si="58"/>
        <v>23033.760000000002</v>
      </c>
      <c r="BM194" s="20">
        <f t="shared" si="58"/>
        <v>23724.84</v>
      </c>
      <c r="BN194" s="20">
        <f t="shared" si="58"/>
        <v>24436.82</v>
      </c>
      <c r="BO194" s="20">
        <f t="shared" si="58"/>
        <v>25171.48</v>
      </c>
    </row>
    <row r="195" spans="1:67" x14ac:dyDescent="0.2">
      <c r="A195">
        <v>179</v>
      </c>
      <c r="B195" s="20">
        <f t="shared" si="66"/>
        <v>3842.33</v>
      </c>
      <c r="C195" s="20">
        <f t="shared" si="66"/>
        <v>3906.9700000000003</v>
      </c>
      <c r="D195" s="20">
        <f t="shared" si="66"/>
        <v>3954.24</v>
      </c>
      <c r="E195" s="20">
        <f t="shared" si="66"/>
        <v>4071.5200000000004</v>
      </c>
      <c r="F195" s="20">
        <f t="shared" si="66"/>
        <v>4190.59</v>
      </c>
      <c r="G195" s="20">
        <f t="shared" si="66"/>
        <v>4311.4500000000007</v>
      </c>
      <c r="H195" s="20">
        <f t="shared" si="66"/>
        <v>4426.9400000000005</v>
      </c>
      <c r="I195" s="20">
        <f t="shared" si="66"/>
        <v>4544.2199999999993</v>
      </c>
      <c r="J195" s="20">
        <f t="shared" si="66"/>
        <v>4682.4500000000007</v>
      </c>
      <c r="K195" s="20">
        <f t="shared" si="66"/>
        <v>4822.4699999999993</v>
      </c>
      <c r="L195" s="20">
        <f t="shared" si="66"/>
        <v>4964.2800000000007</v>
      </c>
      <c r="M195" s="20">
        <f t="shared" si="66"/>
        <v>5119.88</v>
      </c>
      <c r="N195" s="20">
        <f t="shared" si="66"/>
        <v>5265.27</v>
      </c>
      <c r="O195" s="20">
        <f t="shared" si="66"/>
        <v>5424.4500000000007</v>
      </c>
      <c r="P195" s="20">
        <f t="shared" si="66"/>
        <v>5587.21</v>
      </c>
      <c r="Q195" s="20">
        <f t="shared" si="66"/>
        <v>5763.76</v>
      </c>
      <c r="R195" s="20">
        <f t="shared" si="65"/>
        <v>5930.1</v>
      </c>
      <c r="S195" s="20">
        <f t="shared" si="65"/>
        <v>6112.02</v>
      </c>
      <c r="T195" s="20">
        <f t="shared" si="65"/>
        <v>6295.73</v>
      </c>
      <c r="U195" s="20">
        <f t="shared" si="65"/>
        <v>6483.02</v>
      </c>
      <c r="V195" s="20">
        <f t="shared" si="65"/>
        <v>6672.1</v>
      </c>
      <c r="W195" s="20">
        <f t="shared" si="65"/>
        <v>6876.76</v>
      </c>
      <c r="X195" s="20">
        <f t="shared" si="65"/>
        <v>7083.2099999999991</v>
      </c>
      <c r="Y195" s="20">
        <f t="shared" si="65"/>
        <v>7293.24</v>
      </c>
      <c r="Z195" s="20">
        <f t="shared" si="65"/>
        <v>7518.85</v>
      </c>
      <c r="AA195" s="20">
        <f t="shared" si="65"/>
        <v>7734.25</v>
      </c>
      <c r="AB195" s="20">
        <f t="shared" si="65"/>
        <v>7965.23</v>
      </c>
      <c r="AC195" s="20">
        <f t="shared" si="65"/>
        <v>8211.7900000000009</v>
      </c>
      <c r="AD195" s="20">
        <f t="shared" si="65"/>
        <v>8449.93</v>
      </c>
      <c r="AE195" s="20">
        <f t="shared" si="65"/>
        <v>8703.6500000000015</v>
      </c>
      <c r="AF195" s="20">
        <f t="shared" si="65"/>
        <v>8972.9500000000007</v>
      </c>
      <c r="AG195" s="20">
        <f t="shared" si="68"/>
        <v>9233.83</v>
      </c>
      <c r="AH195" s="20">
        <f t="shared" si="68"/>
        <v>9510.2900000000009</v>
      </c>
      <c r="AI195" s="20">
        <f t="shared" si="68"/>
        <v>9804.119999999999</v>
      </c>
      <c r="AJ195" s="20">
        <f t="shared" si="68"/>
        <v>10101.529999999999</v>
      </c>
      <c r="AK195" s="20">
        <f t="shared" si="68"/>
        <v>10402.52</v>
      </c>
      <c r="AL195" s="20">
        <f t="shared" si="68"/>
        <v>10708.880000000001</v>
      </c>
      <c r="AM195" s="20">
        <f t="shared" si="68"/>
        <v>11030.82</v>
      </c>
      <c r="AN195" s="20">
        <f t="shared" si="68"/>
        <v>11358.130000000001</v>
      </c>
      <c r="AO195" s="20">
        <f t="shared" si="68"/>
        <v>11701.02</v>
      </c>
      <c r="AP195" s="20">
        <f t="shared" si="68"/>
        <v>12049.279999999999</v>
      </c>
      <c r="AQ195" s="20">
        <f t="shared" si="68"/>
        <v>12414.91</v>
      </c>
      <c r="AR195" s="20">
        <f t="shared" si="68"/>
        <v>12785.91</v>
      </c>
      <c r="AS195" s="20">
        <f t="shared" si="68"/>
        <v>13174.279999999999</v>
      </c>
      <c r="AT195" s="20">
        <f t="shared" si="68"/>
        <v>13568.02</v>
      </c>
      <c r="AU195" s="20">
        <f t="shared" si="68"/>
        <v>13979.130000000001</v>
      </c>
      <c r="AV195" s="20">
        <f t="shared" si="68"/>
        <v>14395.61</v>
      </c>
      <c r="AW195" s="20">
        <f t="shared" si="67"/>
        <v>14831.25</v>
      </c>
      <c r="AX195" s="20">
        <f t="shared" si="67"/>
        <v>15272.259999999998</v>
      </c>
      <c r="AY195" s="20">
        <f t="shared" si="67"/>
        <v>15732.43</v>
      </c>
      <c r="AZ195" s="20">
        <f t="shared" si="67"/>
        <v>16199.759999999998</v>
      </c>
      <c r="BA195" s="20">
        <f t="shared" si="67"/>
        <v>16684.46</v>
      </c>
      <c r="BB195" s="20">
        <f t="shared" si="67"/>
        <v>17188.32</v>
      </c>
      <c r="BC195" s="20">
        <f t="shared" si="67"/>
        <v>17699.34</v>
      </c>
      <c r="BD195" s="20">
        <f t="shared" si="67"/>
        <v>18229.52</v>
      </c>
      <c r="BE195" s="20">
        <f t="shared" si="67"/>
        <v>18780.650000000001</v>
      </c>
      <c r="BF195" s="20">
        <f t="shared" si="67"/>
        <v>19338.940000000002</v>
      </c>
      <c r="BG195" s="20">
        <f t="shared" si="67"/>
        <v>19930.18</v>
      </c>
      <c r="BH195" s="20">
        <f t="shared" si="67"/>
        <v>20528.580000000002</v>
      </c>
      <c r="BI195" s="20">
        <f t="shared" si="67"/>
        <v>21135.93</v>
      </c>
      <c r="BJ195" s="20">
        <f t="shared" si="67"/>
        <v>21776.23</v>
      </c>
      <c r="BK195" s="20">
        <f t="shared" si="67"/>
        <v>22425.48</v>
      </c>
      <c r="BL195" s="20">
        <f t="shared" si="58"/>
        <v>23095.68</v>
      </c>
      <c r="BM195" s="20">
        <f t="shared" si="58"/>
        <v>23788.620000000003</v>
      </c>
      <c r="BN195" s="20">
        <f t="shared" si="58"/>
        <v>24502.510000000002</v>
      </c>
      <c r="BO195" s="20">
        <f t="shared" si="58"/>
        <v>25239.14</v>
      </c>
    </row>
    <row r="196" spans="1:67" x14ac:dyDescent="0.2">
      <c r="A196">
        <v>180</v>
      </c>
      <c r="B196" s="20">
        <f t="shared" si="66"/>
        <v>3852.6</v>
      </c>
      <c r="C196" s="20">
        <f t="shared" si="66"/>
        <v>3917.3999999999996</v>
      </c>
      <c r="D196" s="20">
        <f t="shared" si="66"/>
        <v>3964.8</v>
      </c>
      <c r="E196" s="20">
        <f t="shared" si="66"/>
        <v>4082.4</v>
      </c>
      <c r="F196" s="20">
        <f t="shared" si="66"/>
        <v>4201.8</v>
      </c>
      <c r="G196" s="20">
        <f t="shared" si="66"/>
        <v>4323</v>
      </c>
      <c r="H196" s="20">
        <f t="shared" si="66"/>
        <v>4438.7999999999993</v>
      </c>
      <c r="I196" s="20">
        <f t="shared" si="66"/>
        <v>4556.3999999999996</v>
      </c>
      <c r="J196" s="20">
        <f t="shared" si="66"/>
        <v>4695</v>
      </c>
      <c r="K196" s="20">
        <f t="shared" si="66"/>
        <v>4835.3999999999996</v>
      </c>
      <c r="L196" s="20">
        <f t="shared" si="66"/>
        <v>4977.6000000000004</v>
      </c>
      <c r="M196" s="20">
        <f t="shared" si="66"/>
        <v>5133.6000000000004</v>
      </c>
      <c r="N196" s="20">
        <f t="shared" si="66"/>
        <v>5279.4</v>
      </c>
      <c r="O196" s="20">
        <f t="shared" si="66"/>
        <v>5439</v>
      </c>
      <c r="P196" s="20">
        <f t="shared" si="66"/>
        <v>5602.2</v>
      </c>
      <c r="Q196" s="20">
        <f t="shared" si="66"/>
        <v>5779.2</v>
      </c>
      <c r="R196" s="20">
        <f t="shared" si="65"/>
        <v>5946</v>
      </c>
      <c r="S196" s="20">
        <f t="shared" si="65"/>
        <v>6128.4</v>
      </c>
      <c r="T196" s="20">
        <f t="shared" si="65"/>
        <v>6312.6</v>
      </c>
      <c r="U196" s="20">
        <f t="shared" si="65"/>
        <v>6500.4</v>
      </c>
      <c r="V196" s="20">
        <f t="shared" si="65"/>
        <v>6690</v>
      </c>
      <c r="W196" s="20">
        <f t="shared" si="65"/>
        <v>6895.2000000000007</v>
      </c>
      <c r="X196" s="20">
        <f t="shared" si="65"/>
        <v>7102.2</v>
      </c>
      <c r="Y196" s="20">
        <f t="shared" si="65"/>
        <v>7312.7999999999993</v>
      </c>
      <c r="Z196" s="20">
        <f t="shared" si="65"/>
        <v>7539</v>
      </c>
      <c r="AA196" s="20">
        <f t="shared" si="65"/>
        <v>7755</v>
      </c>
      <c r="AB196" s="20">
        <f t="shared" si="65"/>
        <v>7986.6</v>
      </c>
      <c r="AC196" s="20">
        <f t="shared" si="65"/>
        <v>8233.7999999999993</v>
      </c>
      <c r="AD196" s="20">
        <f t="shared" si="65"/>
        <v>8472.6</v>
      </c>
      <c r="AE196" s="20">
        <f t="shared" si="65"/>
        <v>8727</v>
      </c>
      <c r="AF196" s="20">
        <f t="shared" si="65"/>
        <v>8997</v>
      </c>
      <c r="AG196" s="20">
        <f t="shared" si="68"/>
        <v>9258.6</v>
      </c>
      <c r="AH196" s="20">
        <f t="shared" si="68"/>
        <v>9535.7999999999993</v>
      </c>
      <c r="AI196" s="20">
        <f t="shared" si="68"/>
        <v>9830.4000000000015</v>
      </c>
      <c r="AJ196" s="20">
        <f t="shared" si="68"/>
        <v>10128.6</v>
      </c>
      <c r="AK196" s="20">
        <f t="shared" si="68"/>
        <v>10430.4</v>
      </c>
      <c r="AL196" s="20">
        <f t="shared" si="68"/>
        <v>10737.599999999999</v>
      </c>
      <c r="AM196" s="20">
        <f t="shared" si="68"/>
        <v>11060.4</v>
      </c>
      <c r="AN196" s="20">
        <f t="shared" si="68"/>
        <v>11388.599999999999</v>
      </c>
      <c r="AO196" s="20">
        <f t="shared" si="68"/>
        <v>11732.4</v>
      </c>
      <c r="AP196" s="20">
        <f t="shared" si="68"/>
        <v>12081.6</v>
      </c>
      <c r="AQ196" s="20">
        <f t="shared" si="68"/>
        <v>12448.2</v>
      </c>
      <c r="AR196" s="20">
        <f t="shared" si="68"/>
        <v>12820.2</v>
      </c>
      <c r="AS196" s="20">
        <f t="shared" si="68"/>
        <v>13209.6</v>
      </c>
      <c r="AT196" s="20">
        <f t="shared" si="68"/>
        <v>13604.400000000001</v>
      </c>
      <c r="AU196" s="20">
        <f t="shared" si="68"/>
        <v>14016.599999999999</v>
      </c>
      <c r="AV196" s="20">
        <f t="shared" si="68"/>
        <v>14434.2</v>
      </c>
      <c r="AW196" s="20">
        <f t="shared" si="67"/>
        <v>14871</v>
      </c>
      <c r="AX196" s="20">
        <f t="shared" si="67"/>
        <v>15313.2</v>
      </c>
      <c r="AY196" s="20">
        <f t="shared" si="67"/>
        <v>15774.6</v>
      </c>
      <c r="AZ196" s="20">
        <f t="shared" si="67"/>
        <v>16243.2</v>
      </c>
      <c r="BA196" s="20">
        <f t="shared" si="67"/>
        <v>16729.2</v>
      </c>
      <c r="BB196" s="20">
        <f t="shared" si="67"/>
        <v>17234.400000000001</v>
      </c>
      <c r="BC196" s="20">
        <f t="shared" si="67"/>
        <v>17746.8</v>
      </c>
      <c r="BD196" s="20">
        <f t="shared" si="67"/>
        <v>18278.400000000001</v>
      </c>
      <c r="BE196" s="20">
        <f t="shared" si="67"/>
        <v>18831</v>
      </c>
      <c r="BF196" s="20">
        <f t="shared" si="67"/>
        <v>19390.8</v>
      </c>
      <c r="BG196" s="20">
        <f t="shared" si="67"/>
        <v>19983.599999999999</v>
      </c>
      <c r="BH196" s="20">
        <f t="shared" si="67"/>
        <v>20583.599999999999</v>
      </c>
      <c r="BI196" s="20">
        <f t="shared" si="67"/>
        <v>21192.6</v>
      </c>
      <c r="BJ196" s="20">
        <f t="shared" si="67"/>
        <v>21834.6</v>
      </c>
      <c r="BK196" s="20">
        <f t="shared" si="67"/>
        <v>22485.599999999999</v>
      </c>
      <c r="BL196" s="20">
        <f t="shared" si="58"/>
        <v>23157.599999999999</v>
      </c>
      <c r="BM196" s="20">
        <f t="shared" si="58"/>
        <v>23852.400000000001</v>
      </c>
      <c r="BN196" s="20">
        <f t="shared" si="58"/>
        <v>24568.199999999997</v>
      </c>
      <c r="BO196" s="20">
        <f t="shared" si="58"/>
        <v>25306.799999999999</v>
      </c>
    </row>
    <row r="197" spans="1:67" x14ac:dyDescent="0.2">
      <c r="A197">
        <v>181</v>
      </c>
      <c r="B197" s="20">
        <f t="shared" si="66"/>
        <v>3862.87</v>
      </c>
      <c r="C197" s="20">
        <f t="shared" si="66"/>
        <v>3927.83</v>
      </c>
      <c r="D197" s="20">
        <f t="shared" si="66"/>
        <v>3975.36</v>
      </c>
      <c r="E197" s="20">
        <f t="shared" si="66"/>
        <v>4093.28</v>
      </c>
      <c r="F197" s="20">
        <f t="shared" si="66"/>
        <v>4213.01</v>
      </c>
      <c r="G197" s="20">
        <f t="shared" si="66"/>
        <v>4334.55</v>
      </c>
      <c r="H197" s="20">
        <f t="shared" si="66"/>
        <v>4450.66</v>
      </c>
      <c r="I197" s="20">
        <f t="shared" si="66"/>
        <v>4568.58</v>
      </c>
      <c r="J197" s="20">
        <f t="shared" si="66"/>
        <v>4707.55</v>
      </c>
      <c r="K197" s="20">
        <f t="shared" si="66"/>
        <v>4848.33</v>
      </c>
      <c r="L197" s="20">
        <f t="shared" si="66"/>
        <v>4990.92</v>
      </c>
      <c r="M197" s="20">
        <f t="shared" si="66"/>
        <v>5147.32</v>
      </c>
      <c r="N197" s="20">
        <f t="shared" si="66"/>
        <v>5293.5300000000007</v>
      </c>
      <c r="O197" s="20">
        <f t="shared" si="66"/>
        <v>5453.55</v>
      </c>
      <c r="P197" s="20">
        <f t="shared" si="66"/>
        <v>5617.1900000000005</v>
      </c>
      <c r="Q197" s="20">
        <f t="shared" si="66"/>
        <v>5794.6399999999994</v>
      </c>
      <c r="R197" s="20">
        <f t="shared" si="65"/>
        <v>5961.9</v>
      </c>
      <c r="S197" s="20">
        <f t="shared" si="65"/>
        <v>6144.78</v>
      </c>
      <c r="T197" s="20">
        <f t="shared" si="65"/>
        <v>6329.47</v>
      </c>
      <c r="U197" s="20">
        <f t="shared" si="65"/>
        <v>6517.78</v>
      </c>
      <c r="V197" s="20">
        <f t="shared" si="65"/>
        <v>6707.9</v>
      </c>
      <c r="W197" s="20">
        <f t="shared" si="65"/>
        <v>6913.64</v>
      </c>
      <c r="X197" s="20">
        <f t="shared" si="65"/>
        <v>7121.19</v>
      </c>
      <c r="Y197" s="20">
        <f t="shared" si="65"/>
        <v>7332.36</v>
      </c>
      <c r="Z197" s="20">
        <f t="shared" si="65"/>
        <v>7559.15</v>
      </c>
      <c r="AA197" s="20">
        <f t="shared" si="65"/>
        <v>7775.75</v>
      </c>
      <c r="AB197" s="20">
        <f t="shared" si="65"/>
        <v>8007.97</v>
      </c>
      <c r="AC197" s="20">
        <f t="shared" si="65"/>
        <v>8255.8100000000013</v>
      </c>
      <c r="AD197" s="20">
        <f t="shared" si="65"/>
        <v>8495.27</v>
      </c>
      <c r="AE197" s="20">
        <f t="shared" si="65"/>
        <v>8750.35</v>
      </c>
      <c r="AF197" s="20">
        <f t="shared" si="65"/>
        <v>9021.0499999999993</v>
      </c>
      <c r="AG197" s="20">
        <f t="shared" si="68"/>
        <v>9283.369999999999</v>
      </c>
      <c r="AH197" s="20">
        <f t="shared" si="68"/>
        <v>9561.3100000000013</v>
      </c>
      <c r="AI197" s="20">
        <f t="shared" si="68"/>
        <v>9856.68</v>
      </c>
      <c r="AJ197" s="20">
        <f t="shared" si="68"/>
        <v>10155.67</v>
      </c>
      <c r="AK197" s="20">
        <f t="shared" si="68"/>
        <v>10458.279999999999</v>
      </c>
      <c r="AL197" s="20">
        <f t="shared" si="68"/>
        <v>10766.32</v>
      </c>
      <c r="AM197" s="20">
        <f t="shared" si="68"/>
        <v>11089.98</v>
      </c>
      <c r="AN197" s="20">
        <f t="shared" si="68"/>
        <v>11419.07</v>
      </c>
      <c r="AO197" s="20">
        <f t="shared" si="68"/>
        <v>11763.779999999999</v>
      </c>
      <c r="AP197" s="20">
        <f t="shared" si="68"/>
        <v>12113.92</v>
      </c>
      <c r="AQ197" s="20">
        <f t="shared" si="68"/>
        <v>12481.49</v>
      </c>
      <c r="AR197" s="20">
        <f t="shared" si="68"/>
        <v>12854.49</v>
      </c>
      <c r="AS197" s="20">
        <f t="shared" si="68"/>
        <v>13244.92</v>
      </c>
      <c r="AT197" s="20">
        <f t="shared" si="68"/>
        <v>13640.78</v>
      </c>
      <c r="AU197" s="20">
        <f t="shared" si="68"/>
        <v>14054.07</v>
      </c>
      <c r="AV197" s="20">
        <f t="shared" si="68"/>
        <v>14472.79</v>
      </c>
      <c r="AW197" s="20">
        <f t="shared" si="67"/>
        <v>14910.75</v>
      </c>
      <c r="AX197" s="20">
        <f t="shared" si="67"/>
        <v>15354.14</v>
      </c>
      <c r="AY197" s="20">
        <f t="shared" si="67"/>
        <v>15816.77</v>
      </c>
      <c r="AZ197" s="20">
        <f t="shared" si="67"/>
        <v>16286.64</v>
      </c>
      <c r="BA197" s="20">
        <f t="shared" si="67"/>
        <v>16773.940000000002</v>
      </c>
      <c r="BB197" s="20">
        <f t="shared" si="67"/>
        <v>17280.48</v>
      </c>
      <c r="BC197" s="20">
        <f t="shared" si="67"/>
        <v>17794.260000000002</v>
      </c>
      <c r="BD197" s="20">
        <f t="shared" si="67"/>
        <v>18327.28</v>
      </c>
      <c r="BE197" s="20">
        <f t="shared" si="67"/>
        <v>18881.349999999999</v>
      </c>
      <c r="BF197" s="20">
        <f t="shared" si="67"/>
        <v>19442.66</v>
      </c>
      <c r="BG197" s="20">
        <f t="shared" si="67"/>
        <v>20037.02</v>
      </c>
      <c r="BH197" s="20">
        <f t="shared" si="67"/>
        <v>20638.620000000003</v>
      </c>
      <c r="BI197" s="20">
        <f t="shared" si="67"/>
        <v>21249.27</v>
      </c>
      <c r="BJ197" s="20">
        <f t="shared" si="67"/>
        <v>21892.97</v>
      </c>
      <c r="BK197" s="20">
        <f t="shared" si="67"/>
        <v>22545.72</v>
      </c>
      <c r="BL197" s="20">
        <f t="shared" si="58"/>
        <v>23219.52</v>
      </c>
      <c r="BM197" s="20">
        <f t="shared" si="58"/>
        <v>23916.18</v>
      </c>
      <c r="BN197" s="20">
        <f t="shared" si="58"/>
        <v>24633.89</v>
      </c>
      <c r="BO197" s="20">
        <f t="shared" si="58"/>
        <v>25374.46</v>
      </c>
    </row>
    <row r="198" spans="1:67" x14ac:dyDescent="0.2">
      <c r="A198">
        <v>182</v>
      </c>
      <c r="B198" s="20">
        <f t="shared" si="66"/>
        <v>3873.14</v>
      </c>
      <c r="C198" s="20">
        <f t="shared" si="66"/>
        <v>3938.26</v>
      </c>
      <c r="D198" s="20">
        <f t="shared" si="66"/>
        <v>3985.92</v>
      </c>
      <c r="E198" s="20">
        <f t="shared" si="66"/>
        <v>4104.16</v>
      </c>
      <c r="F198" s="20">
        <f t="shared" si="66"/>
        <v>4224.22</v>
      </c>
      <c r="G198" s="20">
        <f t="shared" si="66"/>
        <v>4346.1000000000004</v>
      </c>
      <c r="H198" s="20">
        <f t="shared" si="66"/>
        <v>4462.5200000000004</v>
      </c>
      <c r="I198" s="20">
        <f t="shared" si="66"/>
        <v>4580.76</v>
      </c>
      <c r="J198" s="20">
        <f t="shared" si="66"/>
        <v>4720.1000000000004</v>
      </c>
      <c r="K198" s="20">
        <f t="shared" si="66"/>
        <v>4861.26</v>
      </c>
      <c r="L198" s="20">
        <f t="shared" si="66"/>
        <v>5004.24</v>
      </c>
      <c r="M198" s="20">
        <f t="shared" si="66"/>
        <v>5161.04</v>
      </c>
      <c r="N198" s="20">
        <f t="shared" si="66"/>
        <v>5307.66</v>
      </c>
      <c r="O198" s="20">
        <f t="shared" si="66"/>
        <v>5468.1</v>
      </c>
      <c r="P198" s="20">
        <f t="shared" si="66"/>
        <v>5632.18</v>
      </c>
      <c r="Q198" s="20">
        <f t="shared" si="66"/>
        <v>5810.08</v>
      </c>
      <c r="R198" s="20">
        <f t="shared" si="65"/>
        <v>5977.8</v>
      </c>
      <c r="S198" s="20">
        <f t="shared" si="65"/>
        <v>6161.16</v>
      </c>
      <c r="T198" s="20">
        <f t="shared" si="65"/>
        <v>6346.34</v>
      </c>
      <c r="U198" s="20">
        <f t="shared" si="65"/>
        <v>6535.16</v>
      </c>
      <c r="V198" s="20">
        <f t="shared" si="65"/>
        <v>6725.7999999999993</v>
      </c>
      <c r="W198" s="20">
        <f t="shared" si="65"/>
        <v>6932.08</v>
      </c>
      <c r="X198" s="20">
        <f t="shared" si="65"/>
        <v>7140.18</v>
      </c>
      <c r="Y198" s="20">
        <f t="shared" si="65"/>
        <v>7351.92</v>
      </c>
      <c r="Z198" s="20">
        <f t="shared" si="65"/>
        <v>7579.2999999999993</v>
      </c>
      <c r="AA198" s="20">
        <f t="shared" si="65"/>
        <v>7796.5</v>
      </c>
      <c r="AB198" s="20">
        <f t="shared" si="65"/>
        <v>8029.34</v>
      </c>
      <c r="AC198" s="20">
        <f t="shared" si="65"/>
        <v>8277.82</v>
      </c>
      <c r="AD198" s="20">
        <f t="shared" si="65"/>
        <v>8517.94</v>
      </c>
      <c r="AE198" s="20">
        <f t="shared" si="65"/>
        <v>8773.7000000000007</v>
      </c>
      <c r="AF198" s="20">
        <f t="shared" si="65"/>
        <v>9045.1</v>
      </c>
      <c r="AG198" s="20">
        <f t="shared" si="68"/>
        <v>9308.14</v>
      </c>
      <c r="AH198" s="20">
        <f t="shared" si="68"/>
        <v>9586.82</v>
      </c>
      <c r="AI198" s="20">
        <f t="shared" si="68"/>
        <v>9882.9599999999991</v>
      </c>
      <c r="AJ198" s="20">
        <f t="shared" si="68"/>
        <v>10182.74</v>
      </c>
      <c r="AK198" s="20">
        <f t="shared" si="68"/>
        <v>10486.16</v>
      </c>
      <c r="AL198" s="20">
        <f t="shared" si="68"/>
        <v>10795.04</v>
      </c>
      <c r="AM198" s="20">
        <f t="shared" si="68"/>
        <v>11119.56</v>
      </c>
      <c r="AN198" s="20">
        <f t="shared" si="68"/>
        <v>11449.54</v>
      </c>
      <c r="AO198" s="20">
        <f t="shared" si="68"/>
        <v>11795.16</v>
      </c>
      <c r="AP198" s="20">
        <f t="shared" si="68"/>
        <v>12146.24</v>
      </c>
      <c r="AQ198" s="20">
        <f t="shared" si="68"/>
        <v>12514.779999999999</v>
      </c>
      <c r="AR198" s="20">
        <f t="shared" si="68"/>
        <v>12888.779999999999</v>
      </c>
      <c r="AS198" s="20">
        <f t="shared" si="68"/>
        <v>13280.24</v>
      </c>
      <c r="AT198" s="20">
        <f t="shared" si="68"/>
        <v>13677.16</v>
      </c>
      <c r="AU198" s="20">
        <f t="shared" si="68"/>
        <v>14091.54</v>
      </c>
      <c r="AV198" s="20">
        <f t="shared" si="68"/>
        <v>14511.380000000001</v>
      </c>
      <c r="AW198" s="20">
        <f t="shared" si="67"/>
        <v>14950.5</v>
      </c>
      <c r="AX198" s="20">
        <f t="shared" si="67"/>
        <v>15395.08</v>
      </c>
      <c r="AY198" s="20">
        <f t="shared" si="67"/>
        <v>15858.94</v>
      </c>
      <c r="AZ198" s="20">
        <f t="shared" si="67"/>
        <v>16330.08</v>
      </c>
      <c r="BA198" s="20">
        <f t="shared" si="67"/>
        <v>16818.68</v>
      </c>
      <c r="BB198" s="20">
        <f t="shared" si="67"/>
        <v>17326.559999999998</v>
      </c>
      <c r="BC198" s="20">
        <f t="shared" si="67"/>
        <v>17841.72</v>
      </c>
      <c r="BD198" s="20">
        <f t="shared" si="67"/>
        <v>18376.16</v>
      </c>
      <c r="BE198" s="20">
        <f t="shared" si="67"/>
        <v>18931.7</v>
      </c>
      <c r="BF198" s="20">
        <f t="shared" si="67"/>
        <v>19494.52</v>
      </c>
      <c r="BG198" s="20">
        <f t="shared" si="67"/>
        <v>20090.440000000002</v>
      </c>
      <c r="BH198" s="20">
        <f t="shared" si="67"/>
        <v>20693.64</v>
      </c>
      <c r="BI198" s="20">
        <f t="shared" si="67"/>
        <v>21305.940000000002</v>
      </c>
      <c r="BJ198" s="20">
        <f t="shared" si="67"/>
        <v>21951.34</v>
      </c>
      <c r="BK198" s="20">
        <f t="shared" si="67"/>
        <v>22605.84</v>
      </c>
      <c r="BL198" s="20">
        <f t="shared" si="58"/>
        <v>23281.440000000002</v>
      </c>
      <c r="BM198" s="20">
        <f t="shared" si="58"/>
        <v>23979.96</v>
      </c>
      <c r="BN198" s="20">
        <f t="shared" si="58"/>
        <v>24699.58</v>
      </c>
      <c r="BO198" s="20">
        <f t="shared" si="58"/>
        <v>25442.12</v>
      </c>
    </row>
    <row r="199" spans="1:67" x14ac:dyDescent="0.2">
      <c r="A199">
        <v>183</v>
      </c>
      <c r="B199" s="20">
        <f t="shared" si="66"/>
        <v>3883.41</v>
      </c>
      <c r="C199" s="20">
        <f t="shared" si="66"/>
        <v>3948.69</v>
      </c>
      <c r="D199" s="20">
        <f t="shared" si="66"/>
        <v>3996.48</v>
      </c>
      <c r="E199" s="20">
        <f t="shared" si="66"/>
        <v>4115.04</v>
      </c>
      <c r="F199" s="20">
        <f t="shared" si="66"/>
        <v>4235.43</v>
      </c>
      <c r="G199" s="20">
        <f t="shared" si="66"/>
        <v>4357.6499999999996</v>
      </c>
      <c r="H199" s="20">
        <f t="shared" si="66"/>
        <v>4474.38</v>
      </c>
      <c r="I199" s="20">
        <f t="shared" si="66"/>
        <v>4592.9400000000005</v>
      </c>
      <c r="J199" s="20">
        <f t="shared" si="66"/>
        <v>4732.6499999999996</v>
      </c>
      <c r="K199" s="20">
        <f t="shared" si="66"/>
        <v>4874.1900000000005</v>
      </c>
      <c r="L199" s="20">
        <f t="shared" si="66"/>
        <v>5017.5599999999995</v>
      </c>
      <c r="M199" s="20">
        <f t="shared" si="66"/>
        <v>5174.76</v>
      </c>
      <c r="N199" s="20">
        <f t="shared" si="66"/>
        <v>5321.79</v>
      </c>
      <c r="O199" s="20">
        <f t="shared" si="66"/>
        <v>5482.65</v>
      </c>
      <c r="P199" s="20">
        <f t="shared" si="66"/>
        <v>5647.17</v>
      </c>
      <c r="Q199" s="20">
        <f t="shared" si="66"/>
        <v>5825.52</v>
      </c>
      <c r="R199" s="20">
        <f t="shared" si="65"/>
        <v>5993.7000000000007</v>
      </c>
      <c r="S199" s="20">
        <f t="shared" si="65"/>
        <v>6177.54</v>
      </c>
      <c r="T199" s="20">
        <f t="shared" si="65"/>
        <v>6363.21</v>
      </c>
      <c r="U199" s="20">
        <f t="shared" si="65"/>
        <v>6552.54</v>
      </c>
      <c r="V199" s="20">
        <f t="shared" si="65"/>
        <v>6743.7</v>
      </c>
      <c r="W199" s="20">
        <f t="shared" si="65"/>
        <v>6950.52</v>
      </c>
      <c r="X199" s="20">
        <f t="shared" si="65"/>
        <v>7159.17</v>
      </c>
      <c r="Y199" s="20">
        <f t="shared" si="65"/>
        <v>7371.48</v>
      </c>
      <c r="Z199" s="20">
        <f t="shared" si="65"/>
        <v>7599.45</v>
      </c>
      <c r="AA199" s="20">
        <f t="shared" si="65"/>
        <v>7817.25</v>
      </c>
      <c r="AB199" s="20">
        <f t="shared" si="65"/>
        <v>8050.71</v>
      </c>
      <c r="AC199" s="20">
        <f t="shared" si="65"/>
        <v>8299.83</v>
      </c>
      <c r="AD199" s="20">
        <f t="shared" si="65"/>
        <v>8540.61</v>
      </c>
      <c r="AE199" s="20">
        <f t="shared" si="65"/>
        <v>8797.0499999999993</v>
      </c>
      <c r="AF199" s="20">
        <f t="shared" si="65"/>
        <v>9069.1500000000015</v>
      </c>
      <c r="AG199" s="20">
        <f t="shared" si="68"/>
        <v>9332.91</v>
      </c>
      <c r="AH199" s="20">
        <f t="shared" si="68"/>
        <v>9612.33</v>
      </c>
      <c r="AI199" s="20">
        <f t="shared" si="68"/>
        <v>9909.24</v>
      </c>
      <c r="AJ199" s="20">
        <f t="shared" si="68"/>
        <v>10209.810000000001</v>
      </c>
      <c r="AK199" s="20">
        <f t="shared" si="68"/>
        <v>10514.04</v>
      </c>
      <c r="AL199" s="20">
        <f t="shared" si="68"/>
        <v>10823.76</v>
      </c>
      <c r="AM199" s="20">
        <f t="shared" si="68"/>
        <v>11149.14</v>
      </c>
      <c r="AN199" s="20">
        <f t="shared" si="68"/>
        <v>11480.01</v>
      </c>
      <c r="AO199" s="20">
        <f t="shared" si="68"/>
        <v>11826.54</v>
      </c>
      <c r="AP199" s="20">
        <f t="shared" si="68"/>
        <v>12178.560000000001</v>
      </c>
      <c r="AQ199" s="20">
        <f t="shared" si="68"/>
        <v>12548.07</v>
      </c>
      <c r="AR199" s="20">
        <f t="shared" si="68"/>
        <v>12923.07</v>
      </c>
      <c r="AS199" s="20">
        <f t="shared" si="68"/>
        <v>13315.560000000001</v>
      </c>
      <c r="AT199" s="20">
        <f t="shared" si="68"/>
        <v>13713.54</v>
      </c>
      <c r="AU199" s="20">
        <f t="shared" si="68"/>
        <v>14129.01</v>
      </c>
      <c r="AV199" s="20">
        <f t="shared" si="68"/>
        <v>14549.970000000001</v>
      </c>
      <c r="AW199" s="20">
        <f t="shared" si="67"/>
        <v>14990.25</v>
      </c>
      <c r="AX199" s="20">
        <f t="shared" si="67"/>
        <v>15436.02</v>
      </c>
      <c r="AY199" s="20">
        <f t="shared" si="67"/>
        <v>15901.11</v>
      </c>
      <c r="AZ199" s="20">
        <f t="shared" si="67"/>
        <v>16373.52</v>
      </c>
      <c r="BA199" s="20">
        <f t="shared" si="67"/>
        <v>16863.419999999998</v>
      </c>
      <c r="BB199" s="20">
        <f t="shared" si="67"/>
        <v>17372.64</v>
      </c>
      <c r="BC199" s="20">
        <f t="shared" si="67"/>
        <v>17889.18</v>
      </c>
      <c r="BD199" s="20">
        <f t="shared" si="67"/>
        <v>18425.04</v>
      </c>
      <c r="BE199" s="20">
        <f t="shared" si="67"/>
        <v>18982.050000000003</v>
      </c>
      <c r="BF199" s="20">
        <f t="shared" si="67"/>
        <v>19546.379999999997</v>
      </c>
      <c r="BG199" s="20">
        <f t="shared" si="67"/>
        <v>20143.86</v>
      </c>
      <c r="BH199" s="20">
        <f t="shared" si="67"/>
        <v>20748.66</v>
      </c>
      <c r="BI199" s="20">
        <f t="shared" si="67"/>
        <v>21362.61</v>
      </c>
      <c r="BJ199" s="20">
        <f t="shared" si="67"/>
        <v>22009.71</v>
      </c>
      <c r="BK199" s="20">
        <f t="shared" si="67"/>
        <v>22665.96</v>
      </c>
      <c r="BL199" s="20">
        <f t="shared" si="58"/>
        <v>23343.360000000001</v>
      </c>
      <c r="BM199" s="20">
        <f t="shared" si="58"/>
        <v>24043.739999999998</v>
      </c>
      <c r="BN199" s="20">
        <f t="shared" si="58"/>
        <v>24765.27</v>
      </c>
      <c r="BO199" s="20">
        <f t="shared" si="58"/>
        <v>25509.78</v>
      </c>
    </row>
    <row r="200" spans="1:67" x14ac:dyDescent="0.2">
      <c r="A200">
        <v>184</v>
      </c>
      <c r="B200" s="20">
        <f t="shared" si="66"/>
        <v>3893.68</v>
      </c>
      <c r="C200" s="20">
        <f t="shared" si="66"/>
        <v>3959.12</v>
      </c>
      <c r="D200" s="20">
        <f t="shared" si="66"/>
        <v>4007.04</v>
      </c>
      <c r="E200" s="20">
        <f t="shared" si="66"/>
        <v>4125.92</v>
      </c>
      <c r="F200" s="20">
        <f t="shared" si="66"/>
        <v>4246.6400000000003</v>
      </c>
      <c r="G200" s="20">
        <f t="shared" si="66"/>
        <v>4369.2000000000007</v>
      </c>
      <c r="H200" s="20">
        <f t="shared" si="66"/>
        <v>4486.24</v>
      </c>
      <c r="I200" s="20">
        <f t="shared" si="66"/>
        <v>4605.12</v>
      </c>
      <c r="J200" s="20">
        <f t="shared" si="66"/>
        <v>4745.2000000000007</v>
      </c>
      <c r="K200" s="20">
        <f t="shared" si="66"/>
        <v>4887.12</v>
      </c>
      <c r="L200" s="20">
        <f t="shared" si="66"/>
        <v>5030.88</v>
      </c>
      <c r="M200" s="20">
        <f t="shared" si="66"/>
        <v>5188.4799999999996</v>
      </c>
      <c r="N200" s="20">
        <f t="shared" si="66"/>
        <v>5335.92</v>
      </c>
      <c r="O200" s="20">
        <f t="shared" si="66"/>
        <v>5497.2000000000007</v>
      </c>
      <c r="P200" s="20">
        <f t="shared" si="66"/>
        <v>5662.16</v>
      </c>
      <c r="Q200" s="20">
        <f t="shared" ref="Q200:AF215" si="69">IF((Q$8+(Q$9*$A200))&lt;Q$12,Q$12,Q$8+(Q$9*$A200))</f>
        <v>5840.96</v>
      </c>
      <c r="R200" s="20">
        <f t="shared" si="69"/>
        <v>6009.6</v>
      </c>
      <c r="S200" s="20">
        <f t="shared" si="69"/>
        <v>6193.92</v>
      </c>
      <c r="T200" s="20">
        <f t="shared" si="69"/>
        <v>6380.08</v>
      </c>
      <c r="U200" s="20">
        <f t="shared" si="69"/>
        <v>6569.92</v>
      </c>
      <c r="V200" s="20">
        <f t="shared" si="69"/>
        <v>6761.6</v>
      </c>
      <c r="W200" s="20">
        <f t="shared" si="69"/>
        <v>6968.96</v>
      </c>
      <c r="X200" s="20">
        <f t="shared" si="69"/>
        <v>7178.16</v>
      </c>
      <c r="Y200" s="20">
        <f t="shared" si="69"/>
        <v>7391.04</v>
      </c>
      <c r="Z200" s="20">
        <f t="shared" si="69"/>
        <v>7619.6</v>
      </c>
      <c r="AA200" s="20">
        <f t="shared" si="69"/>
        <v>7838</v>
      </c>
      <c r="AB200" s="20">
        <f t="shared" si="69"/>
        <v>8072.08</v>
      </c>
      <c r="AC200" s="20">
        <f t="shared" si="69"/>
        <v>8321.84</v>
      </c>
      <c r="AD200" s="20">
        <f t="shared" si="69"/>
        <v>8563.2800000000007</v>
      </c>
      <c r="AE200" s="20">
        <f t="shared" si="69"/>
        <v>8820.4000000000015</v>
      </c>
      <c r="AF200" s="20">
        <f t="shared" si="69"/>
        <v>9093.2000000000007</v>
      </c>
      <c r="AG200" s="20">
        <f t="shared" si="68"/>
        <v>9357.68</v>
      </c>
      <c r="AH200" s="20">
        <f t="shared" si="68"/>
        <v>9637.84</v>
      </c>
      <c r="AI200" s="20">
        <f t="shared" si="68"/>
        <v>9935.52</v>
      </c>
      <c r="AJ200" s="20">
        <f t="shared" si="68"/>
        <v>10236.880000000001</v>
      </c>
      <c r="AK200" s="20">
        <f t="shared" si="68"/>
        <v>10541.92</v>
      </c>
      <c r="AL200" s="20">
        <f t="shared" si="68"/>
        <v>10852.48</v>
      </c>
      <c r="AM200" s="20">
        <f t="shared" si="68"/>
        <v>11178.72</v>
      </c>
      <c r="AN200" s="20">
        <f t="shared" si="68"/>
        <v>11510.48</v>
      </c>
      <c r="AO200" s="20">
        <f t="shared" si="68"/>
        <v>11857.92</v>
      </c>
      <c r="AP200" s="20">
        <f t="shared" si="68"/>
        <v>12210.880000000001</v>
      </c>
      <c r="AQ200" s="20">
        <f t="shared" si="68"/>
        <v>12581.36</v>
      </c>
      <c r="AR200" s="20">
        <f t="shared" si="68"/>
        <v>12957.36</v>
      </c>
      <c r="AS200" s="20">
        <f t="shared" si="68"/>
        <v>13350.880000000001</v>
      </c>
      <c r="AT200" s="20">
        <f t="shared" si="68"/>
        <v>13749.92</v>
      </c>
      <c r="AU200" s="20">
        <f t="shared" si="68"/>
        <v>14166.48</v>
      </c>
      <c r="AV200" s="20">
        <f t="shared" si="68"/>
        <v>14588.560000000001</v>
      </c>
      <c r="AW200" s="20">
        <f t="shared" si="67"/>
        <v>15030</v>
      </c>
      <c r="AX200" s="20">
        <f t="shared" si="67"/>
        <v>15476.96</v>
      </c>
      <c r="AY200" s="20">
        <f t="shared" si="67"/>
        <v>15943.28</v>
      </c>
      <c r="AZ200" s="20">
        <f t="shared" si="67"/>
        <v>16416.96</v>
      </c>
      <c r="BA200" s="20">
        <f t="shared" si="67"/>
        <v>16908.16</v>
      </c>
      <c r="BB200" s="20">
        <f t="shared" si="67"/>
        <v>17418.72</v>
      </c>
      <c r="BC200" s="20">
        <f t="shared" si="67"/>
        <v>17936.64</v>
      </c>
      <c r="BD200" s="20">
        <f t="shared" si="67"/>
        <v>18473.919999999998</v>
      </c>
      <c r="BE200" s="20">
        <f t="shared" si="67"/>
        <v>19032.400000000001</v>
      </c>
      <c r="BF200" s="20">
        <f t="shared" si="67"/>
        <v>19598.239999999998</v>
      </c>
      <c r="BG200" s="20">
        <f t="shared" si="67"/>
        <v>20197.28</v>
      </c>
      <c r="BH200" s="20">
        <f t="shared" si="67"/>
        <v>20803.68</v>
      </c>
      <c r="BI200" s="20">
        <f t="shared" si="67"/>
        <v>21419.279999999999</v>
      </c>
      <c r="BJ200" s="20">
        <f t="shared" si="67"/>
        <v>22068.080000000002</v>
      </c>
      <c r="BK200" s="20">
        <f t="shared" si="67"/>
        <v>22726.080000000002</v>
      </c>
      <c r="BL200" s="20">
        <f t="shared" si="58"/>
        <v>23405.279999999999</v>
      </c>
      <c r="BM200" s="20">
        <f t="shared" si="58"/>
        <v>24107.52</v>
      </c>
      <c r="BN200" s="20">
        <f t="shared" si="58"/>
        <v>24830.959999999999</v>
      </c>
      <c r="BO200" s="20">
        <f t="shared" si="58"/>
        <v>25577.439999999999</v>
      </c>
    </row>
    <row r="201" spans="1:67" x14ac:dyDescent="0.2">
      <c r="A201">
        <v>185</v>
      </c>
      <c r="B201" s="20">
        <f t="shared" ref="B201:Q216" si="70">IF((B$8+(B$9*$A201))&lt;B$12,B$12,B$8+(B$9*$A201))</f>
        <v>3903.95</v>
      </c>
      <c r="C201" s="20">
        <f t="shared" si="70"/>
        <v>3969.55</v>
      </c>
      <c r="D201" s="20">
        <f t="shared" si="70"/>
        <v>4017.6000000000004</v>
      </c>
      <c r="E201" s="20">
        <f t="shared" si="70"/>
        <v>4136.8</v>
      </c>
      <c r="F201" s="20">
        <f t="shared" si="70"/>
        <v>4257.8500000000004</v>
      </c>
      <c r="G201" s="20">
        <f t="shared" si="70"/>
        <v>4380.75</v>
      </c>
      <c r="H201" s="20">
        <f t="shared" si="70"/>
        <v>4498.1000000000004</v>
      </c>
      <c r="I201" s="20">
        <f t="shared" si="70"/>
        <v>4617.2999999999993</v>
      </c>
      <c r="J201" s="20">
        <f t="shared" si="70"/>
        <v>4757.75</v>
      </c>
      <c r="K201" s="20">
        <f t="shared" si="70"/>
        <v>4900.0499999999993</v>
      </c>
      <c r="L201" s="20">
        <f t="shared" si="70"/>
        <v>5044.2000000000007</v>
      </c>
      <c r="M201" s="20">
        <f t="shared" si="70"/>
        <v>5202.2000000000007</v>
      </c>
      <c r="N201" s="20">
        <f t="shared" si="70"/>
        <v>5350.05</v>
      </c>
      <c r="O201" s="20">
        <f t="shared" si="70"/>
        <v>5511.75</v>
      </c>
      <c r="P201" s="20">
        <f t="shared" si="70"/>
        <v>5677.15</v>
      </c>
      <c r="Q201" s="20">
        <f t="shared" si="70"/>
        <v>5856.4</v>
      </c>
      <c r="R201" s="20">
        <f t="shared" si="69"/>
        <v>6025.5</v>
      </c>
      <c r="S201" s="20">
        <f t="shared" si="69"/>
        <v>6210.2999999999993</v>
      </c>
      <c r="T201" s="20">
        <f t="shared" si="69"/>
        <v>6396.9500000000007</v>
      </c>
      <c r="U201" s="20">
        <f t="shared" si="69"/>
        <v>6587.2999999999993</v>
      </c>
      <c r="V201" s="20">
        <f t="shared" si="69"/>
        <v>6779.5</v>
      </c>
      <c r="W201" s="20">
        <f t="shared" si="69"/>
        <v>6987.4</v>
      </c>
      <c r="X201" s="20">
        <f t="shared" si="69"/>
        <v>7197.15</v>
      </c>
      <c r="Y201" s="20">
        <f t="shared" si="69"/>
        <v>7410.6</v>
      </c>
      <c r="Z201" s="20">
        <f t="shared" si="69"/>
        <v>7639.75</v>
      </c>
      <c r="AA201" s="20">
        <f t="shared" si="69"/>
        <v>7858.75</v>
      </c>
      <c r="AB201" s="20">
        <f t="shared" si="69"/>
        <v>8093.4500000000007</v>
      </c>
      <c r="AC201" s="20">
        <f t="shared" si="69"/>
        <v>8343.85</v>
      </c>
      <c r="AD201" s="20">
        <f t="shared" si="69"/>
        <v>8585.9500000000007</v>
      </c>
      <c r="AE201" s="20">
        <f t="shared" si="69"/>
        <v>8843.75</v>
      </c>
      <c r="AF201" s="20">
        <f t="shared" si="69"/>
        <v>9117.25</v>
      </c>
      <c r="AG201" s="20">
        <f t="shared" si="68"/>
        <v>9382.4500000000007</v>
      </c>
      <c r="AH201" s="20">
        <f t="shared" si="68"/>
        <v>9663.35</v>
      </c>
      <c r="AI201" s="20">
        <f t="shared" si="68"/>
        <v>9961.7999999999993</v>
      </c>
      <c r="AJ201" s="20">
        <f t="shared" si="68"/>
        <v>10263.950000000001</v>
      </c>
      <c r="AK201" s="20">
        <f t="shared" si="68"/>
        <v>10569.8</v>
      </c>
      <c r="AL201" s="20">
        <f t="shared" si="68"/>
        <v>10881.2</v>
      </c>
      <c r="AM201" s="20">
        <f t="shared" si="68"/>
        <v>11208.3</v>
      </c>
      <c r="AN201" s="20">
        <f t="shared" si="68"/>
        <v>11540.95</v>
      </c>
      <c r="AO201" s="20">
        <f t="shared" si="68"/>
        <v>11889.3</v>
      </c>
      <c r="AP201" s="20">
        <f t="shared" si="68"/>
        <v>12243.2</v>
      </c>
      <c r="AQ201" s="20">
        <f t="shared" si="68"/>
        <v>12614.65</v>
      </c>
      <c r="AR201" s="20">
        <f t="shared" si="68"/>
        <v>12991.65</v>
      </c>
      <c r="AS201" s="20">
        <f t="shared" si="68"/>
        <v>13386.2</v>
      </c>
      <c r="AT201" s="20">
        <f t="shared" si="68"/>
        <v>13786.3</v>
      </c>
      <c r="AU201" s="20">
        <f t="shared" si="68"/>
        <v>14203.95</v>
      </c>
      <c r="AV201" s="20">
        <f t="shared" si="68"/>
        <v>14627.150000000001</v>
      </c>
      <c r="AW201" s="20">
        <f t="shared" si="67"/>
        <v>15069.75</v>
      </c>
      <c r="AX201" s="20">
        <f t="shared" si="67"/>
        <v>15517.9</v>
      </c>
      <c r="AY201" s="20">
        <f t="shared" si="67"/>
        <v>15985.45</v>
      </c>
      <c r="AZ201" s="20">
        <f t="shared" si="67"/>
        <v>16460.400000000001</v>
      </c>
      <c r="BA201" s="20">
        <f t="shared" si="67"/>
        <v>16952.900000000001</v>
      </c>
      <c r="BB201" s="20">
        <f t="shared" si="67"/>
        <v>17464.8</v>
      </c>
      <c r="BC201" s="20">
        <f t="shared" si="67"/>
        <v>17984.099999999999</v>
      </c>
      <c r="BD201" s="20">
        <f t="shared" si="67"/>
        <v>18522.800000000003</v>
      </c>
      <c r="BE201" s="20">
        <f t="shared" si="67"/>
        <v>19082.75</v>
      </c>
      <c r="BF201" s="20">
        <f t="shared" si="67"/>
        <v>19650.099999999999</v>
      </c>
      <c r="BG201" s="20">
        <f t="shared" si="67"/>
        <v>20250.7</v>
      </c>
      <c r="BH201" s="20">
        <f t="shared" si="67"/>
        <v>20858.7</v>
      </c>
      <c r="BI201" s="20">
        <f t="shared" si="67"/>
        <v>21475.95</v>
      </c>
      <c r="BJ201" s="20">
        <f t="shared" si="67"/>
        <v>22126.449999999997</v>
      </c>
      <c r="BK201" s="20">
        <f t="shared" si="67"/>
        <v>22786.199999999997</v>
      </c>
      <c r="BL201" s="20">
        <f t="shared" si="58"/>
        <v>23467.200000000001</v>
      </c>
      <c r="BM201" s="20">
        <f t="shared" si="58"/>
        <v>24171.300000000003</v>
      </c>
      <c r="BN201" s="20">
        <f t="shared" si="58"/>
        <v>24896.65</v>
      </c>
      <c r="BO201" s="20">
        <f t="shared" si="58"/>
        <v>25645.1</v>
      </c>
    </row>
    <row r="202" spans="1:67" x14ac:dyDescent="0.2">
      <c r="A202">
        <v>186</v>
      </c>
      <c r="B202" s="20">
        <f t="shared" si="70"/>
        <v>3914.2200000000003</v>
      </c>
      <c r="C202" s="20">
        <f t="shared" si="70"/>
        <v>3979.98</v>
      </c>
      <c r="D202" s="20">
        <f t="shared" si="70"/>
        <v>4028.16</v>
      </c>
      <c r="E202" s="20">
        <f t="shared" si="70"/>
        <v>4147.68</v>
      </c>
      <c r="F202" s="20">
        <f t="shared" si="70"/>
        <v>4269.0599999999995</v>
      </c>
      <c r="G202" s="20">
        <f t="shared" si="70"/>
        <v>4392.3</v>
      </c>
      <c r="H202" s="20">
        <f t="shared" si="70"/>
        <v>4509.96</v>
      </c>
      <c r="I202" s="20">
        <f t="shared" si="70"/>
        <v>4629.4799999999996</v>
      </c>
      <c r="J202" s="20">
        <f t="shared" si="70"/>
        <v>4770.3</v>
      </c>
      <c r="K202" s="20">
        <f t="shared" si="70"/>
        <v>4912.9799999999996</v>
      </c>
      <c r="L202" s="20">
        <f t="shared" si="70"/>
        <v>5057.5200000000004</v>
      </c>
      <c r="M202" s="20">
        <f t="shared" si="70"/>
        <v>5215.92</v>
      </c>
      <c r="N202" s="20">
        <f t="shared" si="70"/>
        <v>5364.18</v>
      </c>
      <c r="O202" s="20">
        <f t="shared" si="70"/>
        <v>5526.3</v>
      </c>
      <c r="P202" s="20">
        <f t="shared" si="70"/>
        <v>5692.1399999999994</v>
      </c>
      <c r="Q202" s="20">
        <f t="shared" si="70"/>
        <v>5871.84</v>
      </c>
      <c r="R202" s="20">
        <f t="shared" si="69"/>
        <v>6041.4</v>
      </c>
      <c r="S202" s="20">
        <f t="shared" si="69"/>
        <v>6226.68</v>
      </c>
      <c r="T202" s="20">
        <f t="shared" si="69"/>
        <v>6413.82</v>
      </c>
      <c r="U202" s="20">
        <f t="shared" si="69"/>
        <v>6604.68</v>
      </c>
      <c r="V202" s="20">
        <f t="shared" si="69"/>
        <v>6797.4</v>
      </c>
      <c r="W202" s="20">
        <f t="shared" si="69"/>
        <v>7005.84</v>
      </c>
      <c r="X202" s="20">
        <f t="shared" si="69"/>
        <v>7216.1399999999994</v>
      </c>
      <c r="Y202" s="20">
        <f t="shared" si="69"/>
        <v>7430.16</v>
      </c>
      <c r="Z202" s="20">
        <f t="shared" si="69"/>
        <v>7659.9</v>
      </c>
      <c r="AA202" s="20">
        <f t="shared" si="69"/>
        <v>7879.5</v>
      </c>
      <c r="AB202" s="20">
        <f t="shared" si="69"/>
        <v>8114.82</v>
      </c>
      <c r="AC202" s="20">
        <f t="shared" si="69"/>
        <v>8365.86</v>
      </c>
      <c r="AD202" s="20">
        <f t="shared" si="69"/>
        <v>8608.619999999999</v>
      </c>
      <c r="AE202" s="20">
        <f t="shared" si="69"/>
        <v>8867.1</v>
      </c>
      <c r="AF202" s="20">
        <f t="shared" si="69"/>
        <v>9141.2999999999993</v>
      </c>
      <c r="AG202" s="20">
        <f t="shared" si="68"/>
        <v>9407.2200000000012</v>
      </c>
      <c r="AH202" s="20">
        <f t="shared" si="68"/>
        <v>9688.86</v>
      </c>
      <c r="AI202" s="20">
        <f t="shared" si="68"/>
        <v>9988.08</v>
      </c>
      <c r="AJ202" s="20">
        <f t="shared" si="68"/>
        <v>10291.02</v>
      </c>
      <c r="AK202" s="20">
        <f t="shared" si="68"/>
        <v>10597.68</v>
      </c>
      <c r="AL202" s="20">
        <f t="shared" si="68"/>
        <v>10909.92</v>
      </c>
      <c r="AM202" s="20">
        <f t="shared" si="68"/>
        <v>11237.880000000001</v>
      </c>
      <c r="AN202" s="20">
        <f t="shared" si="68"/>
        <v>11571.42</v>
      </c>
      <c r="AO202" s="20">
        <f t="shared" si="68"/>
        <v>11920.68</v>
      </c>
      <c r="AP202" s="20">
        <f t="shared" si="68"/>
        <v>12275.52</v>
      </c>
      <c r="AQ202" s="20">
        <f t="shared" si="68"/>
        <v>12647.939999999999</v>
      </c>
      <c r="AR202" s="20">
        <f t="shared" si="68"/>
        <v>13025.939999999999</v>
      </c>
      <c r="AS202" s="20">
        <f t="shared" si="68"/>
        <v>13421.52</v>
      </c>
      <c r="AT202" s="20">
        <f t="shared" si="68"/>
        <v>13822.68</v>
      </c>
      <c r="AU202" s="20">
        <f t="shared" si="68"/>
        <v>14241.42</v>
      </c>
      <c r="AV202" s="20">
        <f t="shared" si="68"/>
        <v>14665.740000000002</v>
      </c>
      <c r="AW202" s="20">
        <f t="shared" si="67"/>
        <v>15109.5</v>
      </c>
      <c r="AX202" s="20">
        <f t="shared" si="67"/>
        <v>15558.84</v>
      </c>
      <c r="AY202" s="20">
        <f t="shared" si="67"/>
        <v>16027.619999999999</v>
      </c>
      <c r="AZ202" s="20">
        <f t="shared" si="67"/>
        <v>16503.84</v>
      </c>
      <c r="BA202" s="20">
        <f t="shared" si="67"/>
        <v>16997.64</v>
      </c>
      <c r="BB202" s="20">
        <f t="shared" si="67"/>
        <v>17510.879999999997</v>
      </c>
      <c r="BC202" s="20">
        <f t="shared" si="67"/>
        <v>18031.559999999998</v>
      </c>
      <c r="BD202" s="20">
        <f t="shared" si="67"/>
        <v>18571.68</v>
      </c>
      <c r="BE202" s="20">
        <f t="shared" si="67"/>
        <v>19133.099999999999</v>
      </c>
      <c r="BF202" s="20">
        <f t="shared" si="67"/>
        <v>19701.96</v>
      </c>
      <c r="BG202" s="20">
        <f t="shared" si="67"/>
        <v>20304.120000000003</v>
      </c>
      <c r="BH202" s="20">
        <f t="shared" si="67"/>
        <v>20913.72</v>
      </c>
      <c r="BI202" s="20">
        <f t="shared" si="67"/>
        <v>21532.620000000003</v>
      </c>
      <c r="BJ202" s="20">
        <f t="shared" si="67"/>
        <v>22184.82</v>
      </c>
      <c r="BK202" s="20">
        <f t="shared" si="67"/>
        <v>22846.32</v>
      </c>
      <c r="BL202" s="20">
        <f t="shared" si="58"/>
        <v>23529.120000000003</v>
      </c>
      <c r="BM202" s="20">
        <f t="shared" si="58"/>
        <v>24235.08</v>
      </c>
      <c r="BN202" s="20">
        <f t="shared" si="58"/>
        <v>24962.34</v>
      </c>
      <c r="BO202" s="20">
        <f t="shared" si="58"/>
        <v>25712.760000000002</v>
      </c>
    </row>
    <row r="203" spans="1:67" x14ac:dyDescent="0.2">
      <c r="A203">
        <v>187</v>
      </c>
      <c r="B203" s="20">
        <f t="shared" si="70"/>
        <v>3924.49</v>
      </c>
      <c r="C203" s="20">
        <f t="shared" si="70"/>
        <v>3990.41</v>
      </c>
      <c r="D203" s="20">
        <f t="shared" si="70"/>
        <v>4038.7200000000003</v>
      </c>
      <c r="E203" s="20">
        <f t="shared" si="70"/>
        <v>4158.5600000000004</v>
      </c>
      <c r="F203" s="20">
        <f t="shared" si="70"/>
        <v>4280.2700000000004</v>
      </c>
      <c r="G203" s="20">
        <f t="shared" si="70"/>
        <v>4403.8500000000004</v>
      </c>
      <c r="H203" s="20">
        <f t="shared" si="70"/>
        <v>4521.82</v>
      </c>
      <c r="I203" s="20">
        <f t="shared" si="70"/>
        <v>4641.66</v>
      </c>
      <c r="J203" s="20">
        <f t="shared" si="70"/>
        <v>4782.8500000000004</v>
      </c>
      <c r="K203" s="20">
        <f t="shared" si="70"/>
        <v>4925.91</v>
      </c>
      <c r="L203" s="20">
        <f t="shared" si="70"/>
        <v>5070.84</v>
      </c>
      <c r="M203" s="20">
        <f t="shared" si="70"/>
        <v>5229.6400000000003</v>
      </c>
      <c r="N203" s="20">
        <f t="shared" si="70"/>
        <v>5378.3099999999995</v>
      </c>
      <c r="O203" s="20">
        <f t="shared" si="70"/>
        <v>5540.85</v>
      </c>
      <c r="P203" s="20">
        <f t="shared" si="70"/>
        <v>5707.13</v>
      </c>
      <c r="Q203" s="20">
        <f t="shared" si="70"/>
        <v>5887.28</v>
      </c>
      <c r="R203" s="20">
        <f t="shared" si="69"/>
        <v>6057.3</v>
      </c>
      <c r="S203" s="20">
        <f t="shared" si="69"/>
        <v>6243.0599999999995</v>
      </c>
      <c r="T203" s="20">
        <f t="shared" si="69"/>
        <v>6430.6900000000005</v>
      </c>
      <c r="U203" s="20">
        <f t="shared" si="69"/>
        <v>6622.0599999999995</v>
      </c>
      <c r="V203" s="20">
        <f t="shared" si="69"/>
        <v>6815.2999999999993</v>
      </c>
      <c r="W203" s="20">
        <f t="shared" si="69"/>
        <v>7024.2800000000007</v>
      </c>
      <c r="X203" s="20">
        <f t="shared" si="69"/>
        <v>7235.1299999999992</v>
      </c>
      <c r="Y203" s="20">
        <f t="shared" si="69"/>
        <v>7449.7199999999993</v>
      </c>
      <c r="Z203" s="20">
        <f t="shared" si="69"/>
        <v>7680.0499999999993</v>
      </c>
      <c r="AA203" s="20">
        <f t="shared" si="69"/>
        <v>7900.25</v>
      </c>
      <c r="AB203" s="20">
        <f t="shared" si="69"/>
        <v>8136.1900000000005</v>
      </c>
      <c r="AC203" s="20">
        <f t="shared" si="69"/>
        <v>8387.869999999999</v>
      </c>
      <c r="AD203" s="20">
        <f t="shared" si="69"/>
        <v>8631.2900000000009</v>
      </c>
      <c r="AE203" s="20">
        <f t="shared" si="69"/>
        <v>8890.4500000000007</v>
      </c>
      <c r="AF203" s="20">
        <f t="shared" si="69"/>
        <v>9165.35</v>
      </c>
      <c r="AG203" s="20">
        <f t="shared" si="68"/>
        <v>9431.99</v>
      </c>
      <c r="AH203" s="20">
        <f t="shared" si="68"/>
        <v>9714.369999999999</v>
      </c>
      <c r="AI203" s="20">
        <f t="shared" si="68"/>
        <v>10014.36</v>
      </c>
      <c r="AJ203" s="20">
        <f t="shared" si="68"/>
        <v>10318.09</v>
      </c>
      <c r="AK203" s="20">
        <f t="shared" si="68"/>
        <v>10625.56</v>
      </c>
      <c r="AL203" s="20">
        <f t="shared" si="68"/>
        <v>10938.64</v>
      </c>
      <c r="AM203" s="20">
        <f t="shared" si="68"/>
        <v>11267.46</v>
      </c>
      <c r="AN203" s="20">
        <f t="shared" si="68"/>
        <v>11601.89</v>
      </c>
      <c r="AO203" s="20">
        <f t="shared" si="68"/>
        <v>11952.06</v>
      </c>
      <c r="AP203" s="20">
        <f t="shared" si="68"/>
        <v>12307.84</v>
      </c>
      <c r="AQ203" s="20">
        <f t="shared" si="68"/>
        <v>12681.23</v>
      </c>
      <c r="AR203" s="20">
        <f t="shared" si="68"/>
        <v>13060.23</v>
      </c>
      <c r="AS203" s="20">
        <f t="shared" si="68"/>
        <v>13456.84</v>
      </c>
      <c r="AT203" s="20">
        <f t="shared" si="68"/>
        <v>13859.060000000001</v>
      </c>
      <c r="AU203" s="20">
        <f t="shared" si="68"/>
        <v>14278.89</v>
      </c>
      <c r="AV203" s="20">
        <f t="shared" ref="AV203:BK218" si="71">IF((AV$8+(AV$9*$A203))&lt;AV$12,AV$12,AV$8+(AV$9*$A203))</f>
        <v>14704.330000000002</v>
      </c>
      <c r="AW203" s="20">
        <f t="shared" si="71"/>
        <v>15149.25</v>
      </c>
      <c r="AX203" s="20">
        <f t="shared" si="71"/>
        <v>15599.779999999999</v>
      </c>
      <c r="AY203" s="20">
        <f t="shared" si="71"/>
        <v>16069.79</v>
      </c>
      <c r="AZ203" s="20">
        <f t="shared" si="71"/>
        <v>16547.28</v>
      </c>
      <c r="BA203" s="20">
        <f t="shared" si="71"/>
        <v>17042.38</v>
      </c>
      <c r="BB203" s="20">
        <f t="shared" si="71"/>
        <v>17556.96</v>
      </c>
      <c r="BC203" s="20">
        <f t="shared" si="71"/>
        <v>18079.02</v>
      </c>
      <c r="BD203" s="20">
        <f t="shared" si="71"/>
        <v>18620.560000000001</v>
      </c>
      <c r="BE203" s="20">
        <f t="shared" si="71"/>
        <v>19183.45</v>
      </c>
      <c r="BF203" s="20">
        <f t="shared" si="71"/>
        <v>19753.82</v>
      </c>
      <c r="BG203" s="20">
        <f t="shared" si="71"/>
        <v>20357.54</v>
      </c>
      <c r="BH203" s="20">
        <f t="shared" si="71"/>
        <v>20968.739999999998</v>
      </c>
      <c r="BI203" s="20">
        <f t="shared" si="71"/>
        <v>21589.29</v>
      </c>
      <c r="BJ203" s="20">
        <f t="shared" si="71"/>
        <v>22243.19</v>
      </c>
      <c r="BK203" s="20">
        <f t="shared" si="71"/>
        <v>22906.44</v>
      </c>
      <c r="BL203" s="20">
        <f t="shared" si="58"/>
        <v>23591.040000000001</v>
      </c>
      <c r="BM203" s="20">
        <f t="shared" si="58"/>
        <v>24298.86</v>
      </c>
      <c r="BN203" s="20">
        <f t="shared" si="58"/>
        <v>25028.03</v>
      </c>
      <c r="BO203" s="20">
        <f t="shared" si="58"/>
        <v>25780.42</v>
      </c>
    </row>
    <row r="204" spans="1:67" x14ac:dyDescent="0.2">
      <c r="A204">
        <v>188</v>
      </c>
      <c r="B204" s="20">
        <f t="shared" si="70"/>
        <v>3934.76</v>
      </c>
      <c r="C204" s="20">
        <f t="shared" si="70"/>
        <v>4000.84</v>
      </c>
      <c r="D204" s="20">
        <f t="shared" si="70"/>
        <v>4049.28</v>
      </c>
      <c r="E204" s="20">
        <f t="shared" si="70"/>
        <v>4169.4400000000005</v>
      </c>
      <c r="F204" s="20">
        <f t="shared" si="70"/>
        <v>4291.4799999999996</v>
      </c>
      <c r="G204" s="20">
        <f t="shared" si="70"/>
        <v>4415.3999999999996</v>
      </c>
      <c r="H204" s="20">
        <f t="shared" si="70"/>
        <v>4533.68</v>
      </c>
      <c r="I204" s="20">
        <f t="shared" si="70"/>
        <v>4653.84</v>
      </c>
      <c r="J204" s="20">
        <f t="shared" si="70"/>
        <v>4795.3999999999996</v>
      </c>
      <c r="K204" s="20">
        <f t="shared" si="70"/>
        <v>4938.84</v>
      </c>
      <c r="L204" s="20">
        <f t="shared" si="70"/>
        <v>5084.16</v>
      </c>
      <c r="M204" s="20">
        <f t="shared" si="70"/>
        <v>5243.3600000000006</v>
      </c>
      <c r="N204" s="20">
        <f t="shared" si="70"/>
        <v>5392.4400000000005</v>
      </c>
      <c r="O204" s="20">
        <f t="shared" si="70"/>
        <v>5555.4</v>
      </c>
      <c r="P204" s="20">
        <f t="shared" si="70"/>
        <v>5722.12</v>
      </c>
      <c r="Q204" s="20">
        <f t="shared" si="70"/>
        <v>5902.7199999999993</v>
      </c>
      <c r="R204" s="20">
        <f t="shared" si="69"/>
        <v>6073.2000000000007</v>
      </c>
      <c r="S204" s="20">
        <f t="shared" si="69"/>
        <v>6259.44</v>
      </c>
      <c r="T204" s="20">
        <f t="shared" si="69"/>
        <v>6447.56</v>
      </c>
      <c r="U204" s="20">
        <f t="shared" si="69"/>
        <v>6639.44</v>
      </c>
      <c r="V204" s="20">
        <f t="shared" si="69"/>
        <v>6833.2</v>
      </c>
      <c r="W204" s="20">
        <f t="shared" si="69"/>
        <v>7042.72</v>
      </c>
      <c r="X204" s="20">
        <f t="shared" si="69"/>
        <v>7254.12</v>
      </c>
      <c r="Y204" s="20">
        <f t="shared" si="69"/>
        <v>7469.28</v>
      </c>
      <c r="Z204" s="20">
        <f t="shared" si="69"/>
        <v>7700.2</v>
      </c>
      <c r="AA204" s="20">
        <f t="shared" si="69"/>
        <v>7921</v>
      </c>
      <c r="AB204" s="20">
        <f t="shared" si="69"/>
        <v>8157.56</v>
      </c>
      <c r="AC204" s="20">
        <f t="shared" si="69"/>
        <v>8409.880000000001</v>
      </c>
      <c r="AD204" s="20">
        <f t="shared" si="69"/>
        <v>8653.9599999999991</v>
      </c>
      <c r="AE204" s="20">
        <f t="shared" si="69"/>
        <v>8913.7999999999993</v>
      </c>
      <c r="AF204" s="20">
        <f t="shared" si="69"/>
        <v>9189.4000000000015</v>
      </c>
      <c r="AG204" s="20">
        <f t="shared" ref="AG204:AV219" si="72">IF((AG$8+(AG$9*$A204))&lt;AG$12,AG$12,AG$8+(AG$9*$A204))</f>
        <v>9456.76</v>
      </c>
      <c r="AH204" s="20">
        <f t="shared" si="72"/>
        <v>9739.880000000001</v>
      </c>
      <c r="AI204" s="20">
        <f t="shared" si="72"/>
        <v>10040.64</v>
      </c>
      <c r="AJ204" s="20">
        <f t="shared" si="72"/>
        <v>10345.16</v>
      </c>
      <c r="AK204" s="20">
        <f t="shared" si="72"/>
        <v>10653.439999999999</v>
      </c>
      <c r="AL204" s="20">
        <f t="shared" si="72"/>
        <v>10967.36</v>
      </c>
      <c r="AM204" s="20">
        <f t="shared" si="72"/>
        <v>11297.04</v>
      </c>
      <c r="AN204" s="20">
        <f t="shared" si="72"/>
        <v>11632.36</v>
      </c>
      <c r="AO204" s="20">
        <f t="shared" si="72"/>
        <v>11983.439999999999</v>
      </c>
      <c r="AP204" s="20">
        <f t="shared" si="72"/>
        <v>12340.16</v>
      </c>
      <c r="AQ204" s="20">
        <f t="shared" si="72"/>
        <v>12714.52</v>
      </c>
      <c r="AR204" s="20">
        <f t="shared" si="72"/>
        <v>13094.52</v>
      </c>
      <c r="AS204" s="20">
        <f t="shared" si="72"/>
        <v>13492.16</v>
      </c>
      <c r="AT204" s="20">
        <f t="shared" si="72"/>
        <v>13895.44</v>
      </c>
      <c r="AU204" s="20">
        <f t="shared" si="72"/>
        <v>14316.36</v>
      </c>
      <c r="AV204" s="20">
        <f t="shared" si="72"/>
        <v>14742.920000000002</v>
      </c>
      <c r="AW204" s="20">
        <f t="shared" si="71"/>
        <v>15189</v>
      </c>
      <c r="AX204" s="20">
        <f t="shared" si="71"/>
        <v>15640.72</v>
      </c>
      <c r="AY204" s="20">
        <f t="shared" si="71"/>
        <v>16111.96</v>
      </c>
      <c r="AZ204" s="20">
        <f t="shared" si="71"/>
        <v>16590.72</v>
      </c>
      <c r="BA204" s="20">
        <f t="shared" si="71"/>
        <v>17087.120000000003</v>
      </c>
      <c r="BB204" s="20">
        <f t="shared" si="71"/>
        <v>17603.04</v>
      </c>
      <c r="BC204" s="20">
        <f t="shared" si="71"/>
        <v>18126.48</v>
      </c>
      <c r="BD204" s="20">
        <f t="shared" si="71"/>
        <v>18669.440000000002</v>
      </c>
      <c r="BE204" s="20">
        <f t="shared" si="71"/>
        <v>19233.800000000003</v>
      </c>
      <c r="BF204" s="20">
        <f t="shared" si="71"/>
        <v>19805.68</v>
      </c>
      <c r="BG204" s="20">
        <f t="shared" si="71"/>
        <v>20410.96</v>
      </c>
      <c r="BH204" s="20">
        <f t="shared" si="71"/>
        <v>21023.760000000002</v>
      </c>
      <c r="BI204" s="20">
        <f t="shared" si="71"/>
        <v>21645.96</v>
      </c>
      <c r="BJ204" s="20">
        <f t="shared" si="71"/>
        <v>22301.559999999998</v>
      </c>
      <c r="BK204" s="20">
        <f t="shared" si="71"/>
        <v>22966.559999999998</v>
      </c>
      <c r="BL204" s="20">
        <f t="shared" si="58"/>
        <v>23652.959999999999</v>
      </c>
      <c r="BM204" s="20">
        <f t="shared" si="58"/>
        <v>24362.639999999999</v>
      </c>
      <c r="BN204" s="20">
        <f t="shared" si="58"/>
        <v>25093.72</v>
      </c>
      <c r="BO204" s="20">
        <f t="shared" si="58"/>
        <v>25848.080000000002</v>
      </c>
    </row>
    <row r="205" spans="1:67" x14ac:dyDescent="0.2">
      <c r="A205">
        <v>189</v>
      </c>
      <c r="B205" s="20">
        <f t="shared" si="70"/>
        <v>3945.0299999999997</v>
      </c>
      <c r="C205" s="20">
        <f t="shared" si="70"/>
        <v>4011.27</v>
      </c>
      <c r="D205" s="20">
        <f t="shared" si="70"/>
        <v>4059.84</v>
      </c>
      <c r="E205" s="20">
        <f t="shared" si="70"/>
        <v>4180.32</v>
      </c>
      <c r="F205" s="20">
        <f t="shared" si="70"/>
        <v>4302.6900000000005</v>
      </c>
      <c r="G205" s="20">
        <f t="shared" si="70"/>
        <v>4426.9500000000007</v>
      </c>
      <c r="H205" s="20">
        <f t="shared" si="70"/>
        <v>4545.54</v>
      </c>
      <c r="I205" s="20">
        <f t="shared" si="70"/>
        <v>4666.0200000000004</v>
      </c>
      <c r="J205" s="20">
        <f t="shared" si="70"/>
        <v>4807.9500000000007</v>
      </c>
      <c r="K205" s="20">
        <f t="shared" si="70"/>
        <v>4951.7700000000004</v>
      </c>
      <c r="L205" s="20">
        <f t="shared" si="70"/>
        <v>5097.4799999999996</v>
      </c>
      <c r="M205" s="20">
        <f t="shared" si="70"/>
        <v>5257.08</v>
      </c>
      <c r="N205" s="20">
        <f t="shared" si="70"/>
        <v>5406.57</v>
      </c>
      <c r="O205" s="20">
        <f t="shared" si="70"/>
        <v>5569.9500000000007</v>
      </c>
      <c r="P205" s="20">
        <f t="shared" si="70"/>
        <v>5737.1100000000006</v>
      </c>
      <c r="Q205" s="20">
        <f t="shared" si="70"/>
        <v>5918.16</v>
      </c>
      <c r="R205" s="20">
        <f t="shared" si="69"/>
        <v>6089.1</v>
      </c>
      <c r="S205" s="20">
        <f t="shared" si="69"/>
        <v>6275.82</v>
      </c>
      <c r="T205" s="20">
        <f t="shared" si="69"/>
        <v>6464.43</v>
      </c>
      <c r="U205" s="20">
        <f t="shared" si="69"/>
        <v>6656.82</v>
      </c>
      <c r="V205" s="20">
        <f t="shared" si="69"/>
        <v>6851.1</v>
      </c>
      <c r="W205" s="20">
        <f t="shared" si="69"/>
        <v>7061.16</v>
      </c>
      <c r="X205" s="20">
        <f t="shared" si="69"/>
        <v>7273.11</v>
      </c>
      <c r="Y205" s="20">
        <f t="shared" si="69"/>
        <v>7488.84</v>
      </c>
      <c r="Z205" s="20">
        <f t="shared" si="69"/>
        <v>7720.35</v>
      </c>
      <c r="AA205" s="20">
        <f t="shared" si="69"/>
        <v>7941.75</v>
      </c>
      <c r="AB205" s="20">
        <f t="shared" si="69"/>
        <v>8178.93</v>
      </c>
      <c r="AC205" s="20">
        <f t="shared" si="69"/>
        <v>8431.89</v>
      </c>
      <c r="AD205" s="20">
        <f t="shared" si="69"/>
        <v>8676.630000000001</v>
      </c>
      <c r="AE205" s="20">
        <f t="shared" si="69"/>
        <v>8937.1500000000015</v>
      </c>
      <c r="AF205" s="20">
        <f t="shared" si="69"/>
        <v>9213.4500000000007</v>
      </c>
      <c r="AG205" s="20">
        <f t="shared" si="72"/>
        <v>9481.5299999999988</v>
      </c>
      <c r="AH205" s="20">
        <f t="shared" si="72"/>
        <v>9765.39</v>
      </c>
      <c r="AI205" s="20">
        <f t="shared" si="72"/>
        <v>10066.92</v>
      </c>
      <c r="AJ205" s="20">
        <f t="shared" si="72"/>
        <v>10372.23</v>
      </c>
      <c r="AK205" s="20">
        <f t="shared" si="72"/>
        <v>10681.32</v>
      </c>
      <c r="AL205" s="20">
        <f t="shared" si="72"/>
        <v>10996.08</v>
      </c>
      <c r="AM205" s="20">
        <f t="shared" si="72"/>
        <v>11326.619999999999</v>
      </c>
      <c r="AN205" s="20">
        <f t="shared" si="72"/>
        <v>11662.83</v>
      </c>
      <c r="AO205" s="20">
        <f t="shared" si="72"/>
        <v>12014.82</v>
      </c>
      <c r="AP205" s="20">
        <f t="shared" si="72"/>
        <v>12372.48</v>
      </c>
      <c r="AQ205" s="20">
        <f t="shared" si="72"/>
        <v>12747.81</v>
      </c>
      <c r="AR205" s="20">
        <f t="shared" si="72"/>
        <v>13128.81</v>
      </c>
      <c r="AS205" s="20">
        <f t="shared" si="72"/>
        <v>13527.48</v>
      </c>
      <c r="AT205" s="20">
        <f t="shared" si="72"/>
        <v>13931.82</v>
      </c>
      <c r="AU205" s="20">
        <f t="shared" si="72"/>
        <v>14353.83</v>
      </c>
      <c r="AV205" s="20">
        <f t="shared" si="72"/>
        <v>14781.51</v>
      </c>
      <c r="AW205" s="20">
        <f t="shared" si="71"/>
        <v>15228.75</v>
      </c>
      <c r="AX205" s="20">
        <f t="shared" si="71"/>
        <v>15681.66</v>
      </c>
      <c r="AY205" s="20">
        <f t="shared" si="71"/>
        <v>16154.130000000001</v>
      </c>
      <c r="AZ205" s="20">
        <f t="shared" si="71"/>
        <v>16634.16</v>
      </c>
      <c r="BA205" s="20">
        <f t="shared" si="71"/>
        <v>17131.86</v>
      </c>
      <c r="BB205" s="20">
        <f t="shared" si="71"/>
        <v>17649.12</v>
      </c>
      <c r="BC205" s="20">
        <f t="shared" si="71"/>
        <v>18173.940000000002</v>
      </c>
      <c r="BD205" s="20">
        <f t="shared" si="71"/>
        <v>18718.32</v>
      </c>
      <c r="BE205" s="20">
        <f t="shared" si="71"/>
        <v>19284.150000000001</v>
      </c>
      <c r="BF205" s="20">
        <f t="shared" si="71"/>
        <v>19857.54</v>
      </c>
      <c r="BG205" s="20">
        <f t="shared" si="71"/>
        <v>20464.38</v>
      </c>
      <c r="BH205" s="20">
        <f t="shared" si="71"/>
        <v>21078.78</v>
      </c>
      <c r="BI205" s="20">
        <f t="shared" si="71"/>
        <v>21702.63</v>
      </c>
      <c r="BJ205" s="20">
        <f t="shared" si="71"/>
        <v>22359.93</v>
      </c>
      <c r="BK205" s="20">
        <f t="shared" si="71"/>
        <v>23026.68</v>
      </c>
      <c r="BL205" s="20">
        <f t="shared" si="58"/>
        <v>23714.880000000001</v>
      </c>
      <c r="BM205" s="20">
        <f t="shared" si="58"/>
        <v>24426.42</v>
      </c>
      <c r="BN205" s="20">
        <f t="shared" si="58"/>
        <v>25159.41</v>
      </c>
      <c r="BO205" s="20">
        <f t="shared" si="58"/>
        <v>25915.739999999998</v>
      </c>
    </row>
    <row r="206" spans="1:67" x14ac:dyDescent="0.2">
      <c r="A206">
        <v>190</v>
      </c>
      <c r="B206" s="20">
        <f t="shared" si="70"/>
        <v>3955.3</v>
      </c>
      <c r="C206" s="20">
        <f t="shared" si="70"/>
        <v>4021.7</v>
      </c>
      <c r="D206" s="20">
        <f t="shared" si="70"/>
        <v>4070.4</v>
      </c>
      <c r="E206" s="20">
        <f t="shared" si="70"/>
        <v>4191.2000000000007</v>
      </c>
      <c r="F206" s="20">
        <f t="shared" si="70"/>
        <v>4313.8999999999996</v>
      </c>
      <c r="G206" s="20">
        <f t="shared" si="70"/>
        <v>4438.5</v>
      </c>
      <c r="H206" s="20">
        <f t="shared" si="70"/>
        <v>4557.3999999999996</v>
      </c>
      <c r="I206" s="20">
        <f t="shared" si="70"/>
        <v>4678.2</v>
      </c>
      <c r="J206" s="20">
        <f t="shared" si="70"/>
        <v>4820.5</v>
      </c>
      <c r="K206" s="20">
        <f t="shared" si="70"/>
        <v>4964.7</v>
      </c>
      <c r="L206" s="20">
        <f t="shared" si="70"/>
        <v>5110.8</v>
      </c>
      <c r="M206" s="20">
        <f t="shared" si="70"/>
        <v>5270.8</v>
      </c>
      <c r="N206" s="20">
        <f t="shared" si="70"/>
        <v>5420.7000000000007</v>
      </c>
      <c r="O206" s="20">
        <f t="shared" si="70"/>
        <v>5584.5</v>
      </c>
      <c r="P206" s="20">
        <f t="shared" si="70"/>
        <v>5752.1</v>
      </c>
      <c r="Q206" s="20">
        <f t="shared" si="70"/>
        <v>5933.6</v>
      </c>
      <c r="R206" s="20">
        <f t="shared" si="69"/>
        <v>6105</v>
      </c>
      <c r="S206" s="20">
        <f t="shared" si="69"/>
        <v>6292.2</v>
      </c>
      <c r="T206" s="20">
        <f t="shared" si="69"/>
        <v>6481.3</v>
      </c>
      <c r="U206" s="20">
        <f t="shared" si="69"/>
        <v>6674.2</v>
      </c>
      <c r="V206" s="20">
        <f t="shared" si="69"/>
        <v>6869</v>
      </c>
      <c r="W206" s="20">
        <f t="shared" si="69"/>
        <v>7079.6</v>
      </c>
      <c r="X206" s="20">
        <f t="shared" si="69"/>
        <v>7292.1</v>
      </c>
      <c r="Y206" s="20">
        <f t="shared" si="69"/>
        <v>7508.4</v>
      </c>
      <c r="Z206" s="20">
        <f t="shared" si="69"/>
        <v>7740.5</v>
      </c>
      <c r="AA206" s="20">
        <f t="shared" si="69"/>
        <v>7962.5</v>
      </c>
      <c r="AB206" s="20">
        <f t="shared" si="69"/>
        <v>8200.2999999999993</v>
      </c>
      <c r="AC206" s="20">
        <f t="shared" si="69"/>
        <v>8453.9000000000015</v>
      </c>
      <c r="AD206" s="20">
        <f t="shared" si="69"/>
        <v>8699.2999999999993</v>
      </c>
      <c r="AE206" s="20">
        <f t="shared" si="69"/>
        <v>8960.5</v>
      </c>
      <c r="AF206" s="20">
        <f t="shared" si="69"/>
        <v>9237.5</v>
      </c>
      <c r="AG206" s="20">
        <f t="shared" si="72"/>
        <v>9506.2999999999993</v>
      </c>
      <c r="AH206" s="20">
        <f t="shared" si="72"/>
        <v>9790.9000000000015</v>
      </c>
      <c r="AI206" s="20">
        <f t="shared" si="72"/>
        <v>10093.200000000001</v>
      </c>
      <c r="AJ206" s="20">
        <f t="shared" si="72"/>
        <v>10399.299999999999</v>
      </c>
      <c r="AK206" s="20">
        <f t="shared" si="72"/>
        <v>10709.2</v>
      </c>
      <c r="AL206" s="20">
        <f t="shared" si="72"/>
        <v>11024.8</v>
      </c>
      <c r="AM206" s="20">
        <f t="shared" si="72"/>
        <v>11356.2</v>
      </c>
      <c r="AN206" s="20">
        <f t="shared" si="72"/>
        <v>11693.3</v>
      </c>
      <c r="AO206" s="20">
        <f t="shared" si="72"/>
        <v>12046.2</v>
      </c>
      <c r="AP206" s="20">
        <f t="shared" si="72"/>
        <v>12404.8</v>
      </c>
      <c r="AQ206" s="20">
        <f t="shared" si="72"/>
        <v>12781.099999999999</v>
      </c>
      <c r="AR206" s="20">
        <f t="shared" si="72"/>
        <v>13163.099999999999</v>
      </c>
      <c r="AS206" s="20">
        <f t="shared" si="72"/>
        <v>13562.8</v>
      </c>
      <c r="AT206" s="20">
        <f t="shared" si="72"/>
        <v>13968.2</v>
      </c>
      <c r="AU206" s="20">
        <f t="shared" si="72"/>
        <v>14391.3</v>
      </c>
      <c r="AV206" s="20">
        <f t="shared" si="72"/>
        <v>14820.1</v>
      </c>
      <c r="AW206" s="20">
        <f t="shared" si="71"/>
        <v>15268.5</v>
      </c>
      <c r="AX206" s="20">
        <f t="shared" si="71"/>
        <v>15722.599999999999</v>
      </c>
      <c r="AY206" s="20">
        <f t="shared" si="71"/>
        <v>16196.3</v>
      </c>
      <c r="AZ206" s="20">
        <f t="shared" si="71"/>
        <v>16677.599999999999</v>
      </c>
      <c r="BA206" s="20">
        <f t="shared" si="71"/>
        <v>17176.599999999999</v>
      </c>
      <c r="BB206" s="20">
        <f t="shared" si="71"/>
        <v>17695.199999999997</v>
      </c>
      <c r="BC206" s="20">
        <f t="shared" si="71"/>
        <v>18221.400000000001</v>
      </c>
      <c r="BD206" s="20">
        <f t="shared" si="71"/>
        <v>18767.2</v>
      </c>
      <c r="BE206" s="20">
        <f t="shared" si="71"/>
        <v>19334.5</v>
      </c>
      <c r="BF206" s="20">
        <f t="shared" si="71"/>
        <v>19909.400000000001</v>
      </c>
      <c r="BG206" s="20">
        <f t="shared" si="71"/>
        <v>20517.800000000003</v>
      </c>
      <c r="BH206" s="20">
        <f t="shared" si="71"/>
        <v>21133.800000000003</v>
      </c>
      <c r="BI206" s="20">
        <f t="shared" si="71"/>
        <v>21759.300000000003</v>
      </c>
      <c r="BJ206" s="20">
        <f t="shared" si="71"/>
        <v>22418.3</v>
      </c>
      <c r="BK206" s="20">
        <f t="shared" si="71"/>
        <v>23086.799999999999</v>
      </c>
      <c r="BL206" s="20">
        <f t="shared" si="58"/>
        <v>23776.800000000003</v>
      </c>
      <c r="BM206" s="20">
        <f t="shared" si="58"/>
        <v>24490.2</v>
      </c>
      <c r="BN206" s="20">
        <f t="shared" si="58"/>
        <v>25225.1</v>
      </c>
      <c r="BO206" s="20">
        <f t="shared" si="58"/>
        <v>25983.4</v>
      </c>
    </row>
    <row r="207" spans="1:67" x14ac:dyDescent="0.2">
      <c r="A207">
        <v>191</v>
      </c>
      <c r="B207" s="20">
        <f t="shared" si="70"/>
        <v>3965.5699999999997</v>
      </c>
      <c r="C207" s="20">
        <f t="shared" si="70"/>
        <v>4032.13</v>
      </c>
      <c r="D207" s="20">
        <f t="shared" si="70"/>
        <v>4080.96</v>
      </c>
      <c r="E207" s="20">
        <f t="shared" si="70"/>
        <v>4202.08</v>
      </c>
      <c r="F207" s="20">
        <f t="shared" si="70"/>
        <v>4325.1100000000006</v>
      </c>
      <c r="G207" s="20">
        <f t="shared" si="70"/>
        <v>4450.05</v>
      </c>
      <c r="H207" s="20">
        <f t="shared" si="70"/>
        <v>4569.26</v>
      </c>
      <c r="I207" s="20">
        <f t="shared" si="70"/>
        <v>4690.38</v>
      </c>
      <c r="J207" s="20">
        <f t="shared" si="70"/>
        <v>4833.05</v>
      </c>
      <c r="K207" s="20">
        <f t="shared" si="70"/>
        <v>4977.63</v>
      </c>
      <c r="L207" s="20">
        <f t="shared" si="70"/>
        <v>5124.12</v>
      </c>
      <c r="M207" s="20">
        <f t="shared" si="70"/>
        <v>5284.52</v>
      </c>
      <c r="N207" s="20">
        <f t="shared" si="70"/>
        <v>5434.83</v>
      </c>
      <c r="O207" s="20">
        <f t="shared" si="70"/>
        <v>5599.05</v>
      </c>
      <c r="P207" s="20">
        <f t="shared" si="70"/>
        <v>5767.09</v>
      </c>
      <c r="Q207" s="20">
        <f t="shared" si="70"/>
        <v>5949.04</v>
      </c>
      <c r="R207" s="20">
        <f t="shared" si="69"/>
        <v>6120.9</v>
      </c>
      <c r="S207" s="20">
        <f t="shared" si="69"/>
        <v>6308.58</v>
      </c>
      <c r="T207" s="20">
        <f t="shared" si="69"/>
        <v>6498.17</v>
      </c>
      <c r="U207" s="20">
        <f t="shared" si="69"/>
        <v>6691.58</v>
      </c>
      <c r="V207" s="20">
        <f t="shared" si="69"/>
        <v>6886.9</v>
      </c>
      <c r="W207" s="20">
        <f t="shared" si="69"/>
        <v>7098.0400000000009</v>
      </c>
      <c r="X207" s="20">
        <f t="shared" si="69"/>
        <v>7311.09</v>
      </c>
      <c r="Y207" s="20">
        <f t="shared" si="69"/>
        <v>7527.9599999999991</v>
      </c>
      <c r="Z207" s="20">
        <f t="shared" si="69"/>
        <v>7760.65</v>
      </c>
      <c r="AA207" s="20">
        <f t="shared" si="69"/>
        <v>7983.25</v>
      </c>
      <c r="AB207" s="20">
        <f t="shared" si="69"/>
        <v>8221.67</v>
      </c>
      <c r="AC207" s="20">
        <f t="shared" si="69"/>
        <v>8475.91</v>
      </c>
      <c r="AD207" s="20">
        <f t="shared" si="69"/>
        <v>8721.9700000000012</v>
      </c>
      <c r="AE207" s="20">
        <f t="shared" si="69"/>
        <v>8983.85</v>
      </c>
      <c r="AF207" s="20">
        <f t="shared" si="69"/>
        <v>9261.5499999999993</v>
      </c>
      <c r="AG207" s="20">
        <f t="shared" si="72"/>
        <v>9531.07</v>
      </c>
      <c r="AH207" s="20">
        <f t="shared" si="72"/>
        <v>9816.41</v>
      </c>
      <c r="AI207" s="20">
        <f t="shared" si="72"/>
        <v>10119.48</v>
      </c>
      <c r="AJ207" s="20">
        <f t="shared" si="72"/>
        <v>10426.369999999999</v>
      </c>
      <c r="AK207" s="20">
        <f t="shared" si="72"/>
        <v>10737.08</v>
      </c>
      <c r="AL207" s="20">
        <f t="shared" si="72"/>
        <v>11053.52</v>
      </c>
      <c r="AM207" s="20">
        <f t="shared" si="72"/>
        <v>11385.779999999999</v>
      </c>
      <c r="AN207" s="20">
        <f t="shared" si="72"/>
        <v>11723.77</v>
      </c>
      <c r="AO207" s="20">
        <f t="shared" si="72"/>
        <v>12077.58</v>
      </c>
      <c r="AP207" s="20">
        <f t="shared" si="72"/>
        <v>12437.119999999999</v>
      </c>
      <c r="AQ207" s="20">
        <f t="shared" si="72"/>
        <v>12814.39</v>
      </c>
      <c r="AR207" s="20">
        <f t="shared" si="72"/>
        <v>13197.39</v>
      </c>
      <c r="AS207" s="20">
        <f t="shared" si="72"/>
        <v>13598.119999999999</v>
      </c>
      <c r="AT207" s="20">
        <f t="shared" si="72"/>
        <v>14004.580000000002</v>
      </c>
      <c r="AU207" s="20">
        <f t="shared" si="72"/>
        <v>14428.77</v>
      </c>
      <c r="AV207" s="20">
        <f t="shared" si="72"/>
        <v>14858.69</v>
      </c>
      <c r="AW207" s="20">
        <f t="shared" si="71"/>
        <v>15308.25</v>
      </c>
      <c r="AX207" s="20">
        <f t="shared" si="71"/>
        <v>15763.54</v>
      </c>
      <c r="AY207" s="20">
        <f t="shared" si="71"/>
        <v>16238.470000000001</v>
      </c>
      <c r="AZ207" s="20">
        <f t="shared" si="71"/>
        <v>16721.04</v>
      </c>
      <c r="BA207" s="20">
        <f t="shared" si="71"/>
        <v>17221.34</v>
      </c>
      <c r="BB207" s="20">
        <f t="shared" si="71"/>
        <v>17741.28</v>
      </c>
      <c r="BC207" s="20">
        <f t="shared" si="71"/>
        <v>18268.86</v>
      </c>
      <c r="BD207" s="20">
        <f t="shared" si="71"/>
        <v>18816.080000000002</v>
      </c>
      <c r="BE207" s="20">
        <f t="shared" si="71"/>
        <v>19384.849999999999</v>
      </c>
      <c r="BF207" s="20">
        <f t="shared" si="71"/>
        <v>19961.260000000002</v>
      </c>
      <c r="BG207" s="20">
        <f t="shared" si="71"/>
        <v>20571.22</v>
      </c>
      <c r="BH207" s="20">
        <f t="shared" si="71"/>
        <v>21188.82</v>
      </c>
      <c r="BI207" s="20">
        <f t="shared" si="71"/>
        <v>21815.97</v>
      </c>
      <c r="BJ207" s="20">
        <f t="shared" si="71"/>
        <v>22476.67</v>
      </c>
      <c r="BK207" s="20">
        <f t="shared" si="71"/>
        <v>23146.92</v>
      </c>
      <c r="BL207" s="20">
        <f t="shared" si="58"/>
        <v>23838.720000000001</v>
      </c>
      <c r="BM207" s="20">
        <f t="shared" si="58"/>
        <v>24553.98</v>
      </c>
      <c r="BN207" s="20">
        <f t="shared" si="58"/>
        <v>25290.79</v>
      </c>
      <c r="BO207" s="20">
        <f t="shared" si="58"/>
        <v>26051.059999999998</v>
      </c>
    </row>
    <row r="208" spans="1:67" x14ac:dyDescent="0.2">
      <c r="A208">
        <v>192</v>
      </c>
      <c r="B208" s="20">
        <f t="shared" si="70"/>
        <v>3975.84</v>
      </c>
      <c r="C208" s="20">
        <f t="shared" si="70"/>
        <v>4042.56</v>
      </c>
      <c r="D208" s="20">
        <f t="shared" si="70"/>
        <v>4091.52</v>
      </c>
      <c r="E208" s="20">
        <f t="shared" si="70"/>
        <v>4212.96</v>
      </c>
      <c r="F208" s="20">
        <f t="shared" si="70"/>
        <v>4336.32</v>
      </c>
      <c r="G208" s="20">
        <f t="shared" si="70"/>
        <v>4461.6000000000004</v>
      </c>
      <c r="H208" s="20">
        <f t="shared" si="70"/>
        <v>4581.12</v>
      </c>
      <c r="I208" s="20">
        <f t="shared" si="70"/>
        <v>4702.5599999999995</v>
      </c>
      <c r="J208" s="20">
        <f t="shared" si="70"/>
        <v>4845.6000000000004</v>
      </c>
      <c r="K208" s="20">
        <f t="shared" si="70"/>
        <v>4990.5599999999995</v>
      </c>
      <c r="L208" s="20">
        <f t="shared" si="70"/>
        <v>5137.4400000000005</v>
      </c>
      <c r="M208" s="20">
        <f t="shared" si="70"/>
        <v>5298.24</v>
      </c>
      <c r="N208" s="20">
        <f t="shared" si="70"/>
        <v>5448.96</v>
      </c>
      <c r="O208" s="20">
        <f t="shared" si="70"/>
        <v>5613.6</v>
      </c>
      <c r="P208" s="20">
        <f t="shared" si="70"/>
        <v>5782.08</v>
      </c>
      <c r="Q208" s="20">
        <f t="shared" si="70"/>
        <v>5964.48</v>
      </c>
      <c r="R208" s="20">
        <f t="shared" si="69"/>
        <v>6136.8</v>
      </c>
      <c r="S208" s="20">
        <f t="shared" si="69"/>
        <v>6324.96</v>
      </c>
      <c r="T208" s="20">
        <f t="shared" si="69"/>
        <v>6515.04</v>
      </c>
      <c r="U208" s="20">
        <f t="shared" si="69"/>
        <v>6708.96</v>
      </c>
      <c r="V208" s="20">
        <f t="shared" si="69"/>
        <v>6904.7999999999993</v>
      </c>
      <c r="W208" s="20">
        <f t="shared" si="69"/>
        <v>7116.4800000000005</v>
      </c>
      <c r="X208" s="20">
        <f t="shared" si="69"/>
        <v>7330.08</v>
      </c>
      <c r="Y208" s="20">
        <f t="shared" si="69"/>
        <v>7547.5199999999995</v>
      </c>
      <c r="Z208" s="20">
        <f t="shared" si="69"/>
        <v>7780.7999999999993</v>
      </c>
      <c r="AA208" s="20">
        <f t="shared" si="69"/>
        <v>8004</v>
      </c>
      <c r="AB208" s="20">
        <f t="shared" si="69"/>
        <v>8243.0400000000009</v>
      </c>
      <c r="AC208" s="20">
        <f t="shared" si="69"/>
        <v>8497.92</v>
      </c>
      <c r="AD208" s="20">
        <f t="shared" si="69"/>
        <v>8744.64</v>
      </c>
      <c r="AE208" s="20">
        <f t="shared" si="69"/>
        <v>9007.2000000000007</v>
      </c>
      <c r="AF208" s="20">
        <f t="shared" si="69"/>
        <v>9285.6</v>
      </c>
      <c r="AG208" s="20">
        <f t="shared" si="72"/>
        <v>9555.84</v>
      </c>
      <c r="AH208" s="20">
        <f t="shared" si="72"/>
        <v>9841.92</v>
      </c>
      <c r="AI208" s="20">
        <f t="shared" si="72"/>
        <v>10145.76</v>
      </c>
      <c r="AJ208" s="20">
        <f t="shared" si="72"/>
        <v>10453.44</v>
      </c>
      <c r="AK208" s="20">
        <f t="shared" si="72"/>
        <v>10764.96</v>
      </c>
      <c r="AL208" s="20">
        <f t="shared" si="72"/>
        <v>11082.24</v>
      </c>
      <c r="AM208" s="20">
        <f t="shared" si="72"/>
        <v>11415.36</v>
      </c>
      <c r="AN208" s="20">
        <f t="shared" si="72"/>
        <v>11754.24</v>
      </c>
      <c r="AO208" s="20">
        <f t="shared" si="72"/>
        <v>12108.96</v>
      </c>
      <c r="AP208" s="20">
        <f t="shared" si="72"/>
        <v>12469.44</v>
      </c>
      <c r="AQ208" s="20">
        <f t="shared" si="72"/>
        <v>12847.68</v>
      </c>
      <c r="AR208" s="20">
        <f t="shared" si="72"/>
        <v>13231.68</v>
      </c>
      <c r="AS208" s="20">
        <f t="shared" si="72"/>
        <v>13633.44</v>
      </c>
      <c r="AT208" s="20">
        <f t="shared" si="72"/>
        <v>14040.960000000001</v>
      </c>
      <c r="AU208" s="20">
        <f t="shared" si="72"/>
        <v>14466.24</v>
      </c>
      <c r="AV208" s="20">
        <f t="shared" si="72"/>
        <v>14897.28</v>
      </c>
      <c r="AW208" s="20">
        <f t="shared" si="71"/>
        <v>15348</v>
      </c>
      <c r="AX208" s="20">
        <f t="shared" si="71"/>
        <v>15804.48</v>
      </c>
      <c r="AY208" s="20">
        <f t="shared" si="71"/>
        <v>16280.64</v>
      </c>
      <c r="AZ208" s="20">
        <f t="shared" si="71"/>
        <v>16764.48</v>
      </c>
      <c r="BA208" s="20">
        <f t="shared" si="71"/>
        <v>17266.080000000002</v>
      </c>
      <c r="BB208" s="20">
        <f t="shared" si="71"/>
        <v>17787.36</v>
      </c>
      <c r="BC208" s="20">
        <f t="shared" si="71"/>
        <v>18316.32</v>
      </c>
      <c r="BD208" s="20">
        <f t="shared" si="71"/>
        <v>18864.96</v>
      </c>
      <c r="BE208" s="20">
        <f t="shared" si="71"/>
        <v>19435.2</v>
      </c>
      <c r="BF208" s="20">
        <f t="shared" si="71"/>
        <v>20013.12</v>
      </c>
      <c r="BG208" s="20">
        <f t="shared" si="71"/>
        <v>20624.64</v>
      </c>
      <c r="BH208" s="20">
        <f t="shared" si="71"/>
        <v>21243.84</v>
      </c>
      <c r="BI208" s="20">
        <f t="shared" si="71"/>
        <v>21872.639999999999</v>
      </c>
      <c r="BJ208" s="20">
        <f t="shared" si="71"/>
        <v>22535.040000000001</v>
      </c>
      <c r="BK208" s="20">
        <f t="shared" si="71"/>
        <v>23207.040000000001</v>
      </c>
      <c r="BL208" s="20">
        <f t="shared" si="58"/>
        <v>23900.639999999999</v>
      </c>
      <c r="BM208" s="20">
        <f t="shared" si="58"/>
        <v>24617.760000000002</v>
      </c>
      <c r="BN208" s="20">
        <f t="shared" si="58"/>
        <v>25356.48</v>
      </c>
      <c r="BO208" s="20">
        <f t="shared" si="58"/>
        <v>26118.720000000001</v>
      </c>
    </row>
    <row r="209" spans="1:67" x14ac:dyDescent="0.2">
      <c r="A209">
        <v>193</v>
      </c>
      <c r="B209" s="20">
        <f t="shared" si="70"/>
        <v>3986.1099999999997</v>
      </c>
      <c r="C209" s="20">
        <f t="shared" si="70"/>
        <v>4052.99</v>
      </c>
      <c r="D209" s="20">
        <f t="shared" si="70"/>
        <v>4102.08</v>
      </c>
      <c r="E209" s="20">
        <f t="shared" si="70"/>
        <v>4223.84</v>
      </c>
      <c r="F209" s="20">
        <f t="shared" si="70"/>
        <v>4347.5300000000007</v>
      </c>
      <c r="G209" s="20">
        <f t="shared" si="70"/>
        <v>4473.1499999999996</v>
      </c>
      <c r="H209" s="20">
        <f t="shared" si="70"/>
        <v>4592.9799999999996</v>
      </c>
      <c r="I209" s="20">
        <f t="shared" si="70"/>
        <v>4714.74</v>
      </c>
      <c r="J209" s="20">
        <f t="shared" si="70"/>
        <v>4858.1499999999996</v>
      </c>
      <c r="K209" s="20">
        <f t="shared" si="70"/>
        <v>5003.49</v>
      </c>
      <c r="L209" s="20">
        <f t="shared" si="70"/>
        <v>5150.76</v>
      </c>
      <c r="M209" s="20">
        <f t="shared" si="70"/>
        <v>5311.96</v>
      </c>
      <c r="N209" s="20">
        <f t="shared" si="70"/>
        <v>5463.09</v>
      </c>
      <c r="O209" s="20">
        <f t="shared" si="70"/>
        <v>5628.15</v>
      </c>
      <c r="P209" s="20">
        <f t="shared" si="70"/>
        <v>5797.07</v>
      </c>
      <c r="Q209" s="20">
        <f t="shared" si="70"/>
        <v>5979.92</v>
      </c>
      <c r="R209" s="20">
        <f t="shared" si="69"/>
        <v>6152.7000000000007</v>
      </c>
      <c r="S209" s="20">
        <f t="shared" si="69"/>
        <v>6341.34</v>
      </c>
      <c r="T209" s="20">
        <f t="shared" si="69"/>
        <v>6531.91</v>
      </c>
      <c r="U209" s="20">
        <f t="shared" si="69"/>
        <v>6726.34</v>
      </c>
      <c r="V209" s="20">
        <f t="shared" si="69"/>
        <v>6922.7</v>
      </c>
      <c r="W209" s="20">
        <f t="shared" si="69"/>
        <v>7134.92</v>
      </c>
      <c r="X209" s="20">
        <f t="shared" si="69"/>
        <v>7349.07</v>
      </c>
      <c r="Y209" s="20">
        <f t="shared" si="69"/>
        <v>7567.08</v>
      </c>
      <c r="Z209" s="20">
        <f t="shared" si="69"/>
        <v>7800.95</v>
      </c>
      <c r="AA209" s="20">
        <f t="shared" si="69"/>
        <v>8024.75</v>
      </c>
      <c r="AB209" s="20">
        <f t="shared" si="69"/>
        <v>8264.41</v>
      </c>
      <c r="AC209" s="20">
        <f t="shared" si="69"/>
        <v>8519.93</v>
      </c>
      <c r="AD209" s="20">
        <f t="shared" si="69"/>
        <v>8767.3100000000013</v>
      </c>
      <c r="AE209" s="20">
        <f t="shared" si="69"/>
        <v>9030.5499999999993</v>
      </c>
      <c r="AF209" s="20">
        <f t="shared" si="69"/>
        <v>9309.6500000000015</v>
      </c>
      <c r="AG209" s="20">
        <f t="shared" si="72"/>
        <v>9580.61</v>
      </c>
      <c r="AH209" s="20">
        <f t="shared" si="72"/>
        <v>9867.43</v>
      </c>
      <c r="AI209" s="20">
        <f t="shared" si="72"/>
        <v>10172.040000000001</v>
      </c>
      <c r="AJ209" s="20">
        <f t="shared" si="72"/>
        <v>10480.51</v>
      </c>
      <c r="AK209" s="20">
        <f t="shared" si="72"/>
        <v>10792.84</v>
      </c>
      <c r="AL209" s="20">
        <f t="shared" si="72"/>
        <v>11110.96</v>
      </c>
      <c r="AM209" s="20">
        <f t="shared" si="72"/>
        <v>11444.939999999999</v>
      </c>
      <c r="AN209" s="20">
        <f t="shared" si="72"/>
        <v>11784.71</v>
      </c>
      <c r="AO209" s="20">
        <f t="shared" si="72"/>
        <v>12140.34</v>
      </c>
      <c r="AP209" s="20">
        <f t="shared" si="72"/>
        <v>12501.76</v>
      </c>
      <c r="AQ209" s="20">
        <f t="shared" si="72"/>
        <v>12880.970000000001</v>
      </c>
      <c r="AR209" s="20">
        <f t="shared" si="72"/>
        <v>13265.970000000001</v>
      </c>
      <c r="AS209" s="20">
        <f t="shared" si="72"/>
        <v>13668.76</v>
      </c>
      <c r="AT209" s="20">
        <f t="shared" si="72"/>
        <v>14077.34</v>
      </c>
      <c r="AU209" s="20">
        <f t="shared" si="72"/>
        <v>14503.71</v>
      </c>
      <c r="AV209" s="20">
        <f t="shared" si="72"/>
        <v>14935.87</v>
      </c>
      <c r="AW209" s="20">
        <f t="shared" si="71"/>
        <v>15387.75</v>
      </c>
      <c r="AX209" s="20">
        <f t="shared" si="71"/>
        <v>15845.419999999998</v>
      </c>
      <c r="AY209" s="20">
        <f t="shared" si="71"/>
        <v>16322.810000000001</v>
      </c>
      <c r="AZ209" s="20">
        <f t="shared" si="71"/>
        <v>16807.919999999998</v>
      </c>
      <c r="BA209" s="20">
        <f t="shared" si="71"/>
        <v>17310.82</v>
      </c>
      <c r="BB209" s="20">
        <f t="shared" si="71"/>
        <v>17833.440000000002</v>
      </c>
      <c r="BC209" s="20">
        <f t="shared" si="71"/>
        <v>18363.78</v>
      </c>
      <c r="BD209" s="20">
        <f t="shared" si="71"/>
        <v>18913.84</v>
      </c>
      <c r="BE209" s="20">
        <f t="shared" si="71"/>
        <v>19485.550000000003</v>
      </c>
      <c r="BF209" s="20">
        <f t="shared" si="71"/>
        <v>20064.98</v>
      </c>
      <c r="BG209" s="20">
        <f t="shared" si="71"/>
        <v>20678.059999999998</v>
      </c>
      <c r="BH209" s="20">
        <f t="shared" si="71"/>
        <v>21298.86</v>
      </c>
      <c r="BI209" s="20">
        <f t="shared" si="71"/>
        <v>21929.309999999998</v>
      </c>
      <c r="BJ209" s="20">
        <f t="shared" si="71"/>
        <v>22593.41</v>
      </c>
      <c r="BK209" s="20">
        <f t="shared" si="71"/>
        <v>23267.16</v>
      </c>
      <c r="BL209" s="20">
        <f t="shared" si="58"/>
        <v>23962.559999999998</v>
      </c>
      <c r="BM209" s="20">
        <f t="shared" si="58"/>
        <v>24681.54</v>
      </c>
      <c r="BN209" s="20">
        <f t="shared" si="58"/>
        <v>25422.17</v>
      </c>
      <c r="BO209" s="20">
        <f t="shared" si="58"/>
        <v>26186.379999999997</v>
      </c>
    </row>
    <row r="210" spans="1:67" x14ac:dyDescent="0.2">
      <c r="A210">
        <v>194</v>
      </c>
      <c r="B210" s="20">
        <f t="shared" si="70"/>
        <v>3996.38</v>
      </c>
      <c r="C210" s="20">
        <f t="shared" si="70"/>
        <v>4063.42</v>
      </c>
      <c r="D210" s="20">
        <f t="shared" si="70"/>
        <v>4112.6399999999994</v>
      </c>
      <c r="E210" s="20">
        <f t="shared" si="70"/>
        <v>4234.72</v>
      </c>
      <c r="F210" s="20">
        <f t="shared" si="70"/>
        <v>4358.74</v>
      </c>
      <c r="G210" s="20">
        <f t="shared" si="70"/>
        <v>4484.7000000000007</v>
      </c>
      <c r="H210" s="20">
        <f t="shared" si="70"/>
        <v>4604.84</v>
      </c>
      <c r="I210" s="20">
        <f t="shared" si="70"/>
        <v>4726.92</v>
      </c>
      <c r="J210" s="20">
        <f t="shared" si="70"/>
        <v>4870.7000000000007</v>
      </c>
      <c r="K210" s="20">
        <f t="shared" si="70"/>
        <v>5016.42</v>
      </c>
      <c r="L210" s="20">
        <f t="shared" si="70"/>
        <v>5164.08</v>
      </c>
      <c r="M210" s="20">
        <f t="shared" si="70"/>
        <v>5325.68</v>
      </c>
      <c r="N210" s="20">
        <f t="shared" si="70"/>
        <v>5477.22</v>
      </c>
      <c r="O210" s="20">
        <f t="shared" si="70"/>
        <v>5642.7000000000007</v>
      </c>
      <c r="P210" s="20">
        <f t="shared" si="70"/>
        <v>5812.0599999999995</v>
      </c>
      <c r="Q210" s="20">
        <f t="shared" si="70"/>
        <v>5995.3600000000006</v>
      </c>
      <c r="R210" s="20">
        <f t="shared" si="69"/>
        <v>6168.6</v>
      </c>
      <c r="S210" s="20">
        <f t="shared" si="69"/>
        <v>6357.7199999999993</v>
      </c>
      <c r="T210" s="20">
        <f t="shared" si="69"/>
        <v>6548.7800000000007</v>
      </c>
      <c r="U210" s="20">
        <f t="shared" si="69"/>
        <v>6743.7199999999993</v>
      </c>
      <c r="V210" s="20">
        <f t="shared" si="69"/>
        <v>6940.6</v>
      </c>
      <c r="W210" s="20">
        <f t="shared" si="69"/>
        <v>7153.3600000000006</v>
      </c>
      <c r="X210" s="20">
        <f t="shared" si="69"/>
        <v>7368.0599999999995</v>
      </c>
      <c r="Y210" s="20">
        <f t="shared" si="69"/>
        <v>7586.6399999999994</v>
      </c>
      <c r="Z210" s="20">
        <f t="shared" si="69"/>
        <v>7821.1</v>
      </c>
      <c r="AA210" s="20">
        <f t="shared" si="69"/>
        <v>8045.5</v>
      </c>
      <c r="AB210" s="20">
        <f t="shared" si="69"/>
        <v>8285.7799999999988</v>
      </c>
      <c r="AC210" s="20">
        <f t="shared" si="69"/>
        <v>8541.94</v>
      </c>
      <c r="AD210" s="20">
        <f t="shared" si="69"/>
        <v>8789.98</v>
      </c>
      <c r="AE210" s="20">
        <f t="shared" si="69"/>
        <v>9053.9000000000015</v>
      </c>
      <c r="AF210" s="20">
        <f t="shared" si="69"/>
        <v>9333.7000000000007</v>
      </c>
      <c r="AG210" s="20">
        <f t="shared" si="72"/>
        <v>9605.380000000001</v>
      </c>
      <c r="AH210" s="20">
        <f t="shared" si="72"/>
        <v>9892.94</v>
      </c>
      <c r="AI210" s="20">
        <f t="shared" si="72"/>
        <v>10198.32</v>
      </c>
      <c r="AJ210" s="20">
        <f t="shared" si="72"/>
        <v>10507.58</v>
      </c>
      <c r="AK210" s="20">
        <f t="shared" si="72"/>
        <v>10820.720000000001</v>
      </c>
      <c r="AL210" s="20">
        <f t="shared" si="72"/>
        <v>11139.68</v>
      </c>
      <c r="AM210" s="20">
        <f t="shared" si="72"/>
        <v>11474.52</v>
      </c>
      <c r="AN210" s="20">
        <f t="shared" si="72"/>
        <v>11815.18</v>
      </c>
      <c r="AO210" s="20">
        <f t="shared" si="72"/>
        <v>12171.720000000001</v>
      </c>
      <c r="AP210" s="20">
        <f t="shared" si="72"/>
        <v>12534.08</v>
      </c>
      <c r="AQ210" s="20">
        <f t="shared" si="72"/>
        <v>12914.26</v>
      </c>
      <c r="AR210" s="20">
        <f t="shared" si="72"/>
        <v>13300.26</v>
      </c>
      <c r="AS210" s="20">
        <f t="shared" si="72"/>
        <v>13704.08</v>
      </c>
      <c r="AT210" s="20">
        <f t="shared" si="72"/>
        <v>14113.720000000001</v>
      </c>
      <c r="AU210" s="20">
        <f t="shared" si="72"/>
        <v>14541.18</v>
      </c>
      <c r="AV210" s="20">
        <f t="shared" si="72"/>
        <v>14974.460000000001</v>
      </c>
      <c r="AW210" s="20">
        <f t="shared" si="71"/>
        <v>15427.5</v>
      </c>
      <c r="AX210" s="20">
        <f t="shared" si="71"/>
        <v>15886.36</v>
      </c>
      <c r="AY210" s="20">
        <f t="shared" si="71"/>
        <v>16364.98</v>
      </c>
      <c r="AZ210" s="20">
        <f t="shared" si="71"/>
        <v>16851.36</v>
      </c>
      <c r="BA210" s="20">
        <f t="shared" si="71"/>
        <v>17355.559999999998</v>
      </c>
      <c r="BB210" s="20">
        <f t="shared" si="71"/>
        <v>17879.52</v>
      </c>
      <c r="BC210" s="20">
        <f t="shared" si="71"/>
        <v>18411.239999999998</v>
      </c>
      <c r="BD210" s="20">
        <f t="shared" si="71"/>
        <v>18962.72</v>
      </c>
      <c r="BE210" s="20">
        <f t="shared" si="71"/>
        <v>19535.900000000001</v>
      </c>
      <c r="BF210" s="20">
        <f t="shared" si="71"/>
        <v>20116.84</v>
      </c>
      <c r="BG210" s="20">
        <f t="shared" si="71"/>
        <v>20731.48</v>
      </c>
      <c r="BH210" s="20">
        <f t="shared" si="71"/>
        <v>21353.88</v>
      </c>
      <c r="BI210" s="20">
        <f t="shared" si="71"/>
        <v>21985.98</v>
      </c>
      <c r="BJ210" s="20">
        <f t="shared" si="71"/>
        <v>22651.78</v>
      </c>
      <c r="BK210" s="20">
        <f t="shared" si="71"/>
        <v>23327.279999999999</v>
      </c>
      <c r="BL210" s="20">
        <f t="shared" si="58"/>
        <v>24024.48</v>
      </c>
      <c r="BM210" s="20">
        <f t="shared" si="58"/>
        <v>24745.32</v>
      </c>
      <c r="BN210" s="20">
        <f t="shared" si="58"/>
        <v>25487.86</v>
      </c>
      <c r="BO210" s="20">
        <f t="shared" si="58"/>
        <v>26254.04</v>
      </c>
    </row>
    <row r="211" spans="1:67" x14ac:dyDescent="0.2">
      <c r="A211">
        <v>195</v>
      </c>
      <c r="B211" s="20">
        <f t="shared" si="70"/>
        <v>4006.6499999999996</v>
      </c>
      <c r="C211" s="20">
        <f t="shared" si="70"/>
        <v>4073.85</v>
      </c>
      <c r="D211" s="20">
        <f t="shared" si="70"/>
        <v>4123.2000000000007</v>
      </c>
      <c r="E211" s="20">
        <f t="shared" si="70"/>
        <v>4245.6000000000004</v>
      </c>
      <c r="F211" s="20">
        <f t="shared" si="70"/>
        <v>4369.9500000000007</v>
      </c>
      <c r="G211" s="20">
        <f t="shared" si="70"/>
        <v>4496.25</v>
      </c>
      <c r="H211" s="20">
        <f t="shared" si="70"/>
        <v>4616.7</v>
      </c>
      <c r="I211" s="20">
        <f t="shared" si="70"/>
        <v>4739.1000000000004</v>
      </c>
      <c r="J211" s="20">
        <f t="shared" si="70"/>
        <v>4883.25</v>
      </c>
      <c r="K211" s="20">
        <f t="shared" si="70"/>
        <v>5029.3500000000004</v>
      </c>
      <c r="L211" s="20">
        <f t="shared" si="70"/>
        <v>5177.3999999999996</v>
      </c>
      <c r="M211" s="20">
        <f t="shared" si="70"/>
        <v>5339.4</v>
      </c>
      <c r="N211" s="20">
        <f t="shared" si="70"/>
        <v>5491.35</v>
      </c>
      <c r="O211" s="20">
        <f t="shared" si="70"/>
        <v>5657.25</v>
      </c>
      <c r="P211" s="20">
        <f t="shared" si="70"/>
        <v>5827.05</v>
      </c>
      <c r="Q211" s="20">
        <f t="shared" si="70"/>
        <v>6010.7999999999993</v>
      </c>
      <c r="R211" s="20">
        <f t="shared" si="69"/>
        <v>6184.5</v>
      </c>
      <c r="S211" s="20">
        <f t="shared" si="69"/>
        <v>6374.1</v>
      </c>
      <c r="T211" s="20">
        <f t="shared" si="69"/>
        <v>6565.65</v>
      </c>
      <c r="U211" s="20">
        <f t="shared" si="69"/>
        <v>6761.1</v>
      </c>
      <c r="V211" s="20">
        <f t="shared" si="69"/>
        <v>6958.5</v>
      </c>
      <c r="W211" s="20">
        <f t="shared" si="69"/>
        <v>7171.8</v>
      </c>
      <c r="X211" s="20">
        <f t="shared" si="69"/>
        <v>7387.0499999999993</v>
      </c>
      <c r="Y211" s="20">
        <f t="shared" si="69"/>
        <v>7606.2</v>
      </c>
      <c r="Z211" s="20">
        <f t="shared" si="69"/>
        <v>7841.25</v>
      </c>
      <c r="AA211" s="20">
        <f t="shared" si="69"/>
        <v>8066.25</v>
      </c>
      <c r="AB211" s="20">
        <f t="shared" si="69"/>
        <v>8307.1500000000015</v>
      </c>
      <c r="AC211" s="20">
        <f t="shared" si="69"/>
        <v>8563.9500000000007</v>
      </c>
      <c r="AD211" s="20">
        <f t="shared" si="69"/>
        <v>8812.6500000000015</v>
      </c>
      <c r="AE211" s="20">
        <f t="shared" si="69"/>
        <v>9077.25</v>
      </c>
      <c r="AF211" s="20">
        <f t="shared" si="69"/>
        <v>9357.75</v>
      </c>
      <c r="AG211" s="20">
        <f t="shared" si="72"/>
        <v>9630.15</v>
      </c>
      <c r="AH211" s="20">
        <f t="shared" si="72"/>
        <v>9918.4500000000007</v>
      </c>
      <c r="AI211" s="20">
        <f t="shared" si="72"/>
        <v>10224.6</v>
      </c>
      <c r="AJ211" s="20">
        <f t="shared" si="72"/>
        <v>10534.65</v>
      </c>
      <c r="AK211" s="20">
        <f t="shared" si="72"/>
        <v>10848.599999999999</v>
      </c>
      <c r="AL211" s="20">
        <f t="shared" si="72"/>
        <v>11168.4</v>
      </c>
      <c r="AM211" s="20">
        <f t="shared" si="72"/>
        <v>11504.099999999999</v>
      </c>
      <c r="AN211" s="20">
        <f t="shared" si="72"/>
        <v>11845.65</v>
      </c>
      <c r="AO211" s="20">
        <f t="shared" si="72"/>
        <v>12203.099999999999</v>
      </c>
      <c r="AP211" s="20">
        <f t="shared" si="72"/>
        <v>12566.4</v>
      </c>
      <c r="AQ211" s="20">
        <f t="shared" si="72"/>
        <v>12947.55</v>
      </c>
      <c r="AR211" s="20">
        <f t="shared" si="72"/>
        <v>13334.55</v>
      </c>
      <c r="AS211" s="20">
        <f t="shared" si="72"/>
        <v>13739.4</v>
      </c>
      <c r="AT211" s="20">
        <f t="shared" si="72"/>
        <v>14150.1</v>
      </c>
      <c r="AU211" s="20">
        <f t="shared" si="72"/>
        <v>14578.65</v>
      </c>
      <c r="AV211" s="20">
        <f t="shared" si="72"/>
        <v>15013.050000000001</v>
      </c>
      <c r="AW211" s="20">
        <f t="shared" si="71"/>
        <v>15467.25</v>
      </c>
      <c r="AX211" s="20">
        <f t="shared" si="71"/>
        <v>15927.3</v>
      </c>
      <c r="AY211" s="20">
        <f t="shared" si="71"/>
        <v>16407.150000000001</v>
      </c>
      <c r="AZ211" s="20">
        <f t="shared" si="71"/>
        <v>16894.8</v>
      </c>
      <c r="BA211" s="20">
        <f t="shared" si="71"/>
        <v>17400.300000000003</v>
      </c>
      <c r="BB211" s="20">
        <f t="shared" si="71"/>
        <v>17925.599999999999</v>
      </c>
      <c r="BC211" s="20">
        <f t="shared" si="71"/>
        <v>18458.7</v>
      </c>
      <c r="BD211" s="20">
        <f t="shared" si="71"/>
        <v>19011.599999999999</v>
      </c>
      <c r="BE211" s="20">
        <f t="shared" si="71"/>
        <v>19586.25</v>
      </c>
      <c r="BF211" s="20">
        <f t="shared" si="71"/>
        <v>20168.7</v>
      </c>
      <c r="BG211" s="20">
        <f t="shared" si="71"/>
        <v>20784.900000000001</v>
      </c>
      <c r="BH211" s="20">
        <f t="shared" si="71"/>
        <v>21408.9</v>
      </c>
      <c r="BI211" s="20">
        <f t="shared" si="71"/>
        <v>22042.65</v>
      </c>
      <c r="BJ211" s="20">
        <f t="shared" si="71"/>
        <v>22710.15</v>
      </c>
      <c r="BK211" s="20">
        <f t="shared" si="71"/>
        <v>23387.4</v>
      </c>
      <c r="BL211" s="20">
        <f t="shared" si="58"/>
        <v>24086.400000000001</v>
      </c>
      <c r="BM211" s="20">
        <f t="shared" si="58"/>
        <v>24809.1</v>
      </c>
      <c r="BN211" s="20">
        <f t="shared" si="58"/>
        <v>25553.55</v>
      </c>
      <c r="BO211" s="20">
        <f t="shared" si="58"/>
        <v>26321.699999999997</v>
      </c>
    </row>
    <row r="212" spans="1:67" x14ac:dyDescent="0.2">
      <c r="A212">
        <v>196</v>
      </c>
      <c r="B212" s="20">
        <f t="shared" si="70"/>
        <v>4016.92</v>
      </c>
      <c r="C212" s="20">
        <f t="shared" si="70"/>
        <v>4084.2799999999997</v>
      </c>
      <c r="D212" s="20">
        <f t="shared" si="70"/>
        <v>4133.76</v>
      </c>
      <c r="E212" s="20">
        <f t="shared" si="70"/>
        <v>4256.4799999999996</v>
      </c>
      <c r="F212" s="20">
        <f t="shared" si="70"/>
        <v>4381.16</v>
      </c>
      <c r="G212" s="20">
        <f t="shared" si="70"/>
        <v>4507.8</v>
      </c>
      <c r="H212" s="20">
        <f t="shared" si="70"/>
        <v>4628.5599999999995</v>
      </c>
      <c r="I212" s="20">
        <f t="shared" si="70"/>
        <v>4751.28</v>
      </c>
      <c r="J212" s="20">
        <f t="shared" si="70"/>
        <v>4895.8</v>
      </c>
      <c r="K212" s="20">
        <f t="shared" si="70"/>
        <v>5042.28</v>
      </c>
      <c r="L212" s="20">
        <f t="shared" si="70"/>
        <v>5190.72</v>
      </c>
      <c r="M212" s="20">
        <f t="shared" si="70"/>
        <v>5353.1200000000008</v>
      </c>
      <c r="N212" s="20">
        <f t="shared" si="70"/>
        <v>5505.48</v>
      </c>
      <c r="O212" s="20">
        <f t="shared" si="70"/>
        <v>5671.8</v>
      </c>
      <c r="P212" s="20">
        <f t="shared" si="70"/>
        <v>5842.04</v>
      </c>
      <c r="Q212" s="20">
        <f t="shared" si="70"/>
        <v>6026.24</v>
      </c>
      <c r="R212" s="20">
        <f t="shared" si="69"/>
        <v>6200.4</v>
      </c>
      <c r="S212" s="20">
        <f t="shared" si="69"/>
        <v>6390.48</v>
      </c>
      <c r="T212" s="20">
        <f t="shared" si="69"/>
        <v>6582.52</v>
      </c>
      <c r="U212" s="20">
        <f t="shared" si="69"/>
        <v>6778.48</v>
      </c>
      <c r="V212" s="20">
        <f t="shared" si="69"/>
        <v>6976.4</v>
      </c>
      <c r="W212" s="20">
        <f t="shared" si="69"/>
        <v>7190.24</v>
      </c>
      <c r="X212" s="20">
        <f t="shared" si="69"/>
        <v>7406.0399999999991</v>
      </c>
      <c r="Y212" s="20">
        <f t="shared" si="69"/>
        <v>7625.76</v>
      </c>
      <c r="Z212" s="20">
        <f t="shared" si="69"/>
        <v>7861.4</v>
      </c>
      <c r="AA212" s="20">
        <f t="shared" si="69"/>
        <v>8087</v>
      </c>
      <c r="AB212" s="20">
        <f t="shared" si="69"/>
        <v>8328.52</v>
      </c>
      <c r="AC212" s="20">
        <f t="shared" si="69"/>
        <v>8585.9599999999991</v>
      </c>
      <c r="AD212" s="20">
        <f t="shared" si="69"/>
        <v>8835.32</v>
      </c>
      <c r="AE212" s="20">
        <f t="shared" si="69"/>
        <v>9100.6</v>
      </c>
      <c r="AF212" s="20">
        <f t="shared" si="69"/>
        <v>9381.7999999999993</v>
      </c>
      <c r="AG212" s="20">
        <f t="shared" si="72"/>
        <v>9654.92</v>
      </c>
      <c r="AH212" s="20">
        <f t="shared" si="72"/>
        <v>9943.9599999999991</v>
      </c>
      <c r="AI212" s="20">
        <f t="shared" si="72"/>
        <v>10250.880000000001</v>
      </c>
      <c r="AJ212" s="20">
        <f t="shared" si="72"/>
        <v>10561.720000000001</v>
      </c>
      <c r="AK212" s="20">
        <f t="shared" si="72"/>
        <v>10876.48</v>
      </c>
      <c r="AL212" s="20">
        <f t="shared" si="72"/>
        <v>11197.119999999999</v>
      </c>
      <c r="AM212" s="20">
        <f t="shared" si="72"/>
        <v>11533.68</v>
      </c>
      <c r="AN212" s="20">
        <f t="shared" si="72"/>
        <v>11876.119999999999</v>
      </c>
      <c r="AO212" s="20">
        <f t="shared" si="72"/>
        <v>12234.48</v>
      </c>
      <c r="AP212" s="20">
        <f t="shared" si="72"/>
        <v>12598.720000000001</v>
      </c>
      <c r="AQ212" s="20">
        <f t="shared" si="72"/>
        <v>12980.84</v>
      </c>
      <c r="AR212" s="20">
        <f t="shared" si="72"/>
        <v>13368.84</v>
      </c>
      <c r="AS212" s="20">
        <f t="shared" si="72"/>
        <v>13774.720000000001</v>
      </c>
      <c r="AT212" s="20">
        <f t="shared" si="72"/>
        <v>14186.48</v>
      </c>
      <c r="AU212" s="20">
        <f t="shared" si="72"/>
        <v>14616.119999999999</v>
      </c>
      <c r="AV212" s="20">
        <f t="shared" si="72"/>
        <v>15051.64</v>
      </c>
      <c r="AW212" s="20">
        <f t="shared" si="71"/>
        <v>15507</v>
      </c>
      <c r="AX212" s="20">
        <f t="shared" si="71"/>
        <v>15968.24</v>
      </c>
      <c r="AY212" s="20">
        <f t="shared" si="71"/>
        <v>16449.32</v>
      </c>
      <c r="AZ212" s="20">
        <f t="shared" si="71"/>
        <v>16938.239999999998</v>
      </c>
      <c r="BA212" s="20">
        <f t="shared" si="71"/>
        <v>17445.04</v>
      </c>
      <c r="BB212" s="20">
        <f t="shared" si="71"/>
        <v>17971.68</v>
      </c>
      <c r="BC212" s="20">
        <f t="shared" si="71"/>
        <v>18506.16</v>
      </c>
      <c r="BD212" s="20">
        <f t="shared" si="71"/>
        <v>19060.480000000003</v>
      </c>
      <c r="BE212" s="20">
        <f t="shared" si="71"/>
        <v>19636.599999999999</v>
      </c>
      <c r="BF212" s="20">
        <f t="shared" si="71"/>
        <v>20220.559999999998</v>
      </c>
      <c r="BG212" s="20">
        <f t="shared" si="71"/>
        <v>20838.32</v>
      </c>
      <c r="BH212" s="20">
        <f t="shared" si="71"/>
        <v>21463.919999999998</v>
      </c>
      <c r="BI212" s="20">
        <f t="shared" si="71"/>
        <v>22099.32</v>
      </c>
      <c r="BJ212" s="20">
        <f t="shared" si="71"/>
        <v>22768.519999999997</v>
      </c>
      <c r="BK212" s="20">
        <f t="shared" si="71"/>
        <v>23447.519999999997</v>
      </c>
      <c r="BL212" s="20">
        <f t="shared" si="58"/>
        <v>24148.32</v>
      </c>
      <c r="BM212" s="20">
        <f t="shared" si="58"/>
        <v>24872.880000000001</v>
      </c>
      <c r="BN212" s="20">
        <f t="shared" si="58"/>
        <v>25619.239999999998</v>
      </c>
      <c r="BO212" s="20">
        <f t="shared" si="58"/>
        <v>26389.360000000001</v>
      </c>
    </row>
    <row r="213" spans="1:67" x14ac:dyDescent="0.2">
      <c r="A213">
        <v>197</v>
      </c>
      <c r="B213" s="20">
        <f t="shared" si="70"/>
        <v>4027.1899999999996</v>
      </c>
      <c r="C213" s="20">
        <f t="shared" si="70"/>
        <v>4094.71</v>
      </c>
      <c r="D213" s="20">
        <f t="shared" si="70"/>
        <v>4144.32</v>
      </c>
      <c r="E213" s="20">
        <f t="shared" si="70"/>
        <v>4267.3600000000006</v>
      </c>
      <c r="F213" s="20">
        <f t="shared" si="70"/>
        <v>4392.3700000000008</v>
      </c>
      <c r="G213" s="20">
        <f t="shared" si="70"/>
        <v>4519.3500000000004</v>
      </c>
      <c r="H213" s="20">
        <f t="shared" si="70"/>
        <v>4640.42</v>
      </c>
      <c r="I213" s="20">
        <f t="shared" si="70"/>
        <v>4763.46</v>
      </c>
      <c r="J213" s="20">
        <f t="shared" si="70"/>
        <v>4908.3500000000004</v>
      </c>
      <c r="K213" s="20">
        <f t="shared" si="70"/>
        <v>5055.21</v>
      </c>
      <c r="L213" s="20">
        <f t="shared" si="70"/>
        <v>5204.04</v>
      </c>
      <c r="M213" s="20">
        <f t="shared" si="70"/>
        <v>5366.84</v>
      </c>
      <c r="N213" s="20">
        <f t="shared" si="70"/>
        <v>5519.6100000000006</v>
      </c>
      <c r="O213" s="20">
        <f t="shared" si="70"/>
        <v>5686.35</v>
      </c>
      <c r="P213" s="20">
        <f t="shared" si="70"/>
        <v>5857.0300000000007</v>
      </c>
      <c r="Q213" s="20">
        <f t="shared" si="70"/>
        <v>6041.68</v>
      </c>
      <c r="R213" s="20">
        <f t="shared" si="69"/>
        <v>6216.3</v>
      </c>
      <c r="S213" s="20">
        <f t="shared" si="69"/>
        <v>6406.86</v>
      </c>
      <c r="T213" s="20">
        <f t="shared" si="69"/>
        <v>6599.39</v>
      </c>
      <c r="U213" s="20">
        <f t="shared" si="69"/>
        <v>6795.86</v>
      </c>
      <c r="V213" s="20">
        <f t="shared" si="69"/>
        <v>6994.2999999999993</v>
      </c>
      <c r="W213" s="20">
        <f t="shared" si="69"/>
        <v>7208.68</v>
      </c>
      <c r="X213" s="20">
        <f t="shared" si="69"/>
        <v>7425.03</v>
      </c>
      <c r="Y213" s="20">
        <f t="shared" si="69"/>
        <v>7645.32</v>
      </c>
      <c r="Z213" s="20">
        <f t="shared" si="69"/>
        <v>7881.5499999999993</v>
      </c>
      <c r="AA213" s="20">
        <f t="shared" si="69"/>
        <v>8107.75</v>
      </c>
      <c r="AB213" s="20">
        <f t="shared" si="69"/>
        <v>8349.89</v>
      </c>
      <c r="AC213" s="20">
        <f t="shared" si="69"/>
        <v>8607.9700000000012</v>
      </c>
      <c r="AD213" s="20">
        <f t="shared" si="69"/>
        <v>8857.9900000000016</v>
      </c>
      <c r="AE213" s="20">
        <f t="shared" si="69"/>
        <v>9123.9500000000007</v>
      </c>
      <c r="AF213" s="20">
        <f t="shared" si="69"/>
        <v>9405.85</v>
      </c>
      <c r="AG213" s="20">
        <f t="shared" si="72"/>
        <v>9679.6899999999987</v>
      </c>
      <c r="AH213" s="20">
        <f t="shared" si="72"/>
        <v>9969.4700000000012</v>
      </c>
      <c r="AI213" s="20">
        <f t="shared" si="72"/>
        <v>10277.16</v>
      </c>
      <c r="AJ213" s="20">
        <f t="shared" si="72"/>
        <v>10588.79</v>
      </c>
      <c r="AK213" s="20">
        <f t="shared" si="72"/>
        <v>10904.36</v>
      </c>
      <c r="AL213" s="20">
        <f t="shared" si="72"/>
        <v>11225.84</v>
      </c>
      <c r="AM213" s="20">
        <f t="shared" si="72"/>
        <v>11563.259999999998</v>
      </c>
      <c r="AN213" s="20">
        <f t="shared" si="72"/>
        <v>11906.59</v>
      </c>
      <c r="AO213" s="20">
        <f t="shared" si="72"/>
        <v>12265.86</v>
      </c>
      <c r="AP213" s="20">
        <f t="shared" si="72"/>
        <v>12631.04</v>
      </c>
      <c r="AQ213" s="20">
        <f t="shared" si="72"/>
        <v>13014.130000000001</v>
      </c>
      <c r="AR213" s="20">
        <f t="shared" si="72"/>
        <v>13403.130000000001</v>
      </c>
      <c r="AS213" s="20">
        <f t="shared" si="72"/>
        <v>13810.04</v>
      </c>
      <c r="AT213" s="20">
        <f t="shared" si="72"/>
        <v>14222.86</v>
      </c>
      <c r="AU213" s="20">
        <f t="shared" si="72"/>
        <v>14653.59</v>
      </c>
      <c r="AV213" s="20">
        <f t="shared" si="72"/>
        <v>15090.23</v>
      </c>
      <c r="AW213" s="20">
        <f t="shared" si="71"/>
        <v>15546.75</v>
      </c>
      <c r="AX213" s="20">
        <f t="shared" si="71"/>
        <v>16009.18</v>
      </c>
      <c r="AY213" s="20">
        <f t="shared" si="71"/>
        <v>16491.489999999998</v>
      </c>
      <c r="AZ213" s="20">
        <f t="shared" si="71"/>
        <v>16981.68</v>
      </c>
      <c r="BA213" s="20">
        <f t="shared" si="71"/>
        <v>17489.78</v>
      </c>
      <c r="BB213" s="20">
        <f t="shared" si="71"/>
        <v>18017.760000000002</v>
      </c>
      <c r="BC213" s="20">
        <f t="shared" si="71"/>
        <v>18553.620000000003</v>
      </c>
      <c r="BD213" s="20">
        <f t="shared" si="71"/>
        <v>19109.36</v>
      </c>
      <c r="BE213" s="20">
        <f t="shared" si="71"/>
        <v>19686.95</v>
      </c>
      <c r="BF213" s="20">
        <f t="shared" si="71"/>
        <v>20272.419999999998</v>
      </c>
      <c r="BG213" s="20">
        <f t="shared" si="71"/>
        <v>20891.739999999998</v>
      </c>
      <c r="BH213" s="20">
        <f t="shared" si="71"/>
        <v>21518.940000000002</v>
      </c>
      <c r="BI213" s="20">
        <f t="shared" si="71"/>
        <v>22155.989999999998</v>
      </c>
      <c r="BJ213" s="20">
        <f t="shared" si="71"/>
        <v>22826.89</v>
      </c>
      <c r="BK213" s="20">
        <f t="shared" si="71"/>
        <v>23507.64</v>
      </c>
      <c r="BL213" s="20">
        <f t="shared" si="58"/>
        <v>24210.239999999998</v>
      </c>
      <c r="BM213" s="20">
        <f t="shared" si="58"/>
        <v>24936.66</v>
      </c>
      <c r="BN213" s="20">
        <f t="shared" si="58"/>
        <v>25684.93</v>
      </c>
      <c r="BO213" s="20">
        <f t="shared" si="58"/>
        <v>26457.019999999997</v>
      </c>
    </row>
    <row r="214" spans="1:67" x14ac:dyDescent="0.2">
      <c r="A214">
        <v>198</v>
      </c>
      <c r="B214" s="20">
        <f t="shared" si="70"/>
        <v>4037.46</v>
      </c>
      <c r="C214" s="20">
        <f t="shared" si="70"/>
        <v>4105.1399999999994</v>
      </c>
      <c r="D214" s="20">
        <f t="shared" si="70"/>
        <v>4154.88</v>
      </c>
      <c r="E214" s="20">
        <f t="shared" si="70"/>
        <v>4278.24</v>
      </c>
      <c r="F214" s="20">
        <f t="shared" si="70"/>
        <v>4403.58</v>
      </c>
      <c r="G214" s="20">
        <f t="shared" si="70"/>
        <v>4530.8999999999996</v>
      </c>
      <c r="H214" s="20">
        <f t="shared" si="70"/>
        <v>4652.28</v>
      </c>
      <c r="I214" s="20">
        <f t="shared" si="70"/>
        <v>4775.6399999999994</v>
      </c>
      <c r="J214" s="20">
        <f t="shared" si="70"/>
        <v>4920.8999999999996</v>
      </c>
      <c r="K214" s="20">
        <f t="shared" si="70"/>
        <v>5068.1399999999994</v>
      </c>
      <c r="L214" s="20">
        <f t="shared" si="70"/>
        <v>5217.3600000000006</v>
      </c>
      <c r="M214" s="20">
        <f t="shared" si="70"/>
        <v>5380.5599999999995</v>
      </c>
      <c r="N214" s="20">
        <f t="shared" si="70"/>
        <v>5533.74</v>
      </c>
      <c r="O214" s="20">
        <f t="shared" si="70"/>
        <v>5700.9</v>
      </c>
      <c r="P214" s="20">
        <f t="shared" si="70"/>
        <v>5872.02</v>
      </c>
      <c r="Q214" s="20">
        <f t="shared" si="70"/>
        <v>6057.12</v>
      </c>
      <c r="R214" s="20">
        <f t="shared" si="69"/>
        <v>6232.2000000000007</v>
      </c>
      <c r="S214" s="20">
        <f t="shared" si="69"/>
        <v>6423.24</v>
      </c>
      <c r="T214" s="20">
        <f t="shared" si="69"/>
        <v>6616.26</v>
      </c>
      <c r="U214" s="20">
        <f t="shared" si="69"/>
        <v>6813.24</v>
      </c>
      <c r="V214" s="20">
        <f t="shared" si="69"/>
        <v>7012.2</v>
      </c>
      <c r="W214" s="20">
        <f t="shared" si="69"/>
        <v>7227.1200000000008</v>
      </c>
      <c r="X214" s="20">
        <f t="shared" si="69"/>
        <v>7444.0199999999995</v>
      </c>
      <c r="Y214" s="20">
        <f t="shared" si="69"/>
        <v>7664.8799999999992</v>
      </c>
      <c r="Z214" s="20">
        <f t="shared" si="69"/>
        <v>7901.7</v>
      </c>
      <c r="AA214" s="20">
        <f t="shared" si="69"/>
        <v>8128.5</v>
      </c>
      <c r="AB214" s="20">
        <f t="shared" si="69"/>
        <v>8371.26</v>
      </c>
      <c r="AC214" s="20">
        <f t="shared" si="69"/>
        <v>8629.98</v>
      </c>
      <c r="AD214" s="20">
        <f t="shared" si="69"/>
        <v>8880.66</v>
      </c>
      <c r="AE214" s="20">
        <f t="shared" si="69"/>
        <v>9147.2999999999993</v>
      </c>
      <c r="AF214" s="20">
        <f t="shared" si="69"/>
        <v>9429.9000000000015</v>
      </c>
      <c r="AG214" s="20">
        <f t="shared" si="72"/>
        <v>9704.4599999999991</v>
      </c>
      <c r="AH214" s="20">
        <f t="shared" si="72"/>
        <v>9994.98</v>
      </c>
      <c r="AI214" s="20">
        <f t="shared" si="72"/>
        <v>10303.44</v>
      </c>
      <c r="AJ214" s="20">
        <f t="shared" si="72"/>
        <v>10615.86</v>
      </c>
      <c r="AK214" s="20">
        <f t="shared" si="72"/>
        <v>10932.24</v>
      </c>
      <c r="AL214" s="20">
        <f t="shared" si="72"/>
        <v>11254.56</v>
      </c>
      <c r="AM214" s="20">
        <f t="shared" si="72"/>
        <v>11592.84</v>
      </c>
      <c r="AN214" s="20">
        <f t="shared" si="72"/>
        <v>11937.06</v>
      </c>
      <c r="AO214" s="20">
        <f t="shared" si="72"/>
        <v>12297.24</v>
      </c>
      <c r="AP214" s="20">
        <f t="shared" si="72"/>
        <v>12663.36</v>
      </c>
      <c r="AQ214" s="20">
        <f t="shared" si="72"/>
        <v>13047.42</v>
      </c>
      <c r="AR214" s="20">
        <f t="shared" si="72"/>
        <v>13437.42</v>
      </c>
      <c r="AS214" s="20">
        <f t="shared" si="72"/>
        <v>13845.36</v>
      </c>
      <c r="AT214" s="20">
        <f t="shared" si="72"/>
        <v>14259.240000000002</v>
      </c>
      <c r="AU214" s="20">
        <f t="shared" si="72"/>
        <v>14691.06</v>
      </c>
      <c r="AV214" s="20">
        <f t="shared" si="72"/>
        <v>15128.82</v>
      </c>
      <c r="AW214" s="20">
        <f t="shared" si="71"/>
        <v>15586.5</v>
      </c>
      <c r="AX214" s="20">
        <f t="shared" si="71"/>
        <v>16050.119999999999</v>
      </c>
      <c r="AY214" s="20">
        <f t="shared" si="71"/>
        <v>16533.66</v>
      </c>
      <c r="AZ214" s="20">
        <f t="shared" si="71"/>
        <v>17025.12</v>
      </c>
      <c r="BA214" s="20">
        <f t="shared" si="71"/>
        <v>17534.52</v>
      </c>
      <c r="BB214" s="20">
        <f t="shared" si="71"/>
        <v>18063.84</v>
      </c>
      <c r="BC214" s="20">
        <f t="shared" si="71"/>
        <v>18601.080000000002</v>
      </c>
      <c r="BD214" s="20">
        <f t="shared" si="71"/>
        <v>19158.239999999998</v>
      </c>
      <c r="BE214" s="20">
        <f t="shared" si="71"/>
        <v>19737.300000000003</v>
      </c>
      <c r="BF214" s="20">
        <f t="shared" si="71"/>
        <v>20324.28</v>
      </c>
      <c r="BG214" s="20">
        <f t="shared" si="71"/>
        <v>20945.16</v>
      </c>
      <c r="BH214" s="20">
        <f t="shared" si="71"/>
        <v>21573.96</v>
      </c>
      <c r="BI214" s="20">
        <f t="shared" si="71"/>
        <v>22212.66</v>
      </c>
      <c r="BJ214" s="20">
        <f t="shared" si="71"/>
        <v>22885.260000000002</v>
      </c>
      <c r="BK214" s="20">
        <f t="shared" si="71"/>
        <v>23567.760000000002</v>
      </c>
      <c r="BL214" s="20">
        <f t="shared" si="58"/>
        <v>24272.16</v>
      </c>
      <c r="BM214" s="20">
        <f t="shared" si="58"/>
        <v>25000.440000000002</v>
      </c>
      <c r="BN214" s="20">
        <f t="shared" si="58"/>
        <v>25750.62</v>
      </c>
      <c r="BO214" s="20">
        <f t="shared" si="58"/>
        <v>26524.68</v>
      </c>
    </row>
    <row r="215" spans="1:67" x14ac:dyDescent="0.2">
      <c r="A215">
        <v>199</v>
      </c>
      <c r="B215" s="20">
        <f t="shared" si="70"/>
        <v>4047.73</v>
      </c>
      <c r="C215" s="20">
        <f t="shared" si="70"/>
        <v>4115.57</v>
      </c>
      <c r="D215" s="20">
        <f t="shared" si="70"/>
        <v>4165.4400000000005</v>
      </c>
      <c r="E215" s="20">
        <f t="shared" si="70"/>
        <v>4289.1200000000008</v>
      </c>
      <c r="F215" s="20">
        <f t="shared" si="70"/>
        <v>4414.79</v>
      </c>
      <c r="G215" s="20">
        <f t="shared" si="70"/>
        <v>4542.4500000000007</v>
      </c>
      <c r="H215" s="20">
        <f t="shared" si="70"/>
        <v>4664.1399999999994</v>
      </c>
      <c r="I215" s="20">
        <f t="shared" si="70"/>
        <v>4787.82</v>
      </c>
      <c r="J215" s="20">
        <f t="shared" si="70"/>
        <v>4933.4500000000007</v>
      </c>
      <c r="K215" s="20">
        <f t="shared" si="70"/>
        <v>5081.07</v>
      </c>
      <c r="L215" s="20">
        <f t="shared" si="70"/>
        <v>5230.68</v>
      </c>
      <c r="M215" s="20">
        <f t="shared" si="70"/>
        <v>5394.2800000000007</v>
      </c>
      <c r="N215" s="20">
        <f t="shared" si="70"/>
        <v>5547.8700000000008</v>
      </c>
      <c r="O215" s="20">
        <f t="shared" si="70"/>
        <v>5715.4500000000007</v>
      </c>
      <c r="P215" s="20">
        <f t="shared" si="70"/>
        <v>5887.01</v>
      </c>
      <c r="Q215" s="20">
        <f t="shared" si="70"/>
        <v>6072.5599999999995</v>
      </c>
      <c r="R215" s="20">
        <f t="shared" si="69"/>
        <v>6248.1</v>
      </c>
      <c r="S215" s="20">
        <f t="shared" si="69"/>
        <v>6439.62</v>
      </c>
      <c r="T215" s="20">
        <f t="shared" si="69"/>
        <v>6633.13</v>
      </c>
      <c r="U215" s="20">
        <f t="shared" si="69"/>
        <v>6830.62</v>
      </c>
      <c r="V215" s="20">
        <f t="shared" si="69"/>
        <v>7030.1</v>
      </c>
      <c r="W215" s="20">
        <f t="shared" si="69"/>
        <v>7245.56</v>
      </c>
      <c r="X215" s="20">
        <f t="shared" si="69"/>
        <v>7463.01</v>
      </c>
      <c r="Y215" s="20">
        <f t="shared" si="69"/>
        <v>7684.44</v>
      </c>
      <c r="Z215" s="20">
        <f t="shared" si="69"/>
        <v>7921.85</v>
      </c>
      <c r="AA215" s="20">
        <f t="shared" si="69"/>
        <v>8149.25</v>
      </c>
      <c r="AB215" s="20">
        <f t="shared" si="69"/>
        <v>8392.630000000001</v>
      </c>
      <c r="AC215" s="20">
        <f t="shared" si="69"/>
        <v>8651.9900000000016</v>
      </c>
      <c r="AD215" s="20">
        <f t="shared" si="69"/>
        <v>8903.33</v>
      </c>
      <c r="AE215" s="20">
        <f t="shared" si="69"/>
        <v>9170.6500000000015</v>
      </c>
      <c r="AF215" s="20">
        <f t="shared" si="69"/>
        <v>9453.9500000000007</v>
      </c>
      <c r="AG215" s="20">
        <f t="shared" si="72"/>
        <v>9729.23</v>
      </c>
      <c r="AH215" s="20">
        <f t="shared" si="72"/>
        <v>10020.490000000002</v>
      </c>
      <c r="AI215" s="20">
        <f t="shared" si="72"/>
        <v>10329.720000000001</v>
      </c>
      <c r="AJ215" s="20">
        <f t="shared" si="72"/>
        <v>10642.93</v>
      </c>
      <c r="AK215" s="20">
        <f t="shared" si="72"/>
        <v>10960.119999999999</v>
      </c>
      <c r="AL215" s="20">
        <f t="shared" si="72"/>
        <v>11283.279999999999</v>
      </c>
      <c r="AM215" s="20">
        <f t="shared" si="72"/>
        <v>11622.42</v>
      </c>
      <c r="AN215" s="20">
        <f t="shared" si="72"/>
        <v>11967.529999999999</v>
      </c>
      <c r="AO215" s="20">
        <f t="shared" si="72"/>
        <v>12328.619999999999</v>
      </c>
      <c r="AP215" s="20">
        <f t="shared" si="72"/>
        <v>12695.68</v>
      </c>
      <c r="AQ215" s="20">
        <f t="shared" si="72"/>
        <v>13080.71</v>
      </c>
      <c r="AR215" s="20">
        <f t="shared" si="72"/>
        <v>13471.71</v>
      </c>
      <c r="AS215" s="20">
        <f t="shared" si="72"/>
        <v>13880.68</v>
      </c>
      <c r="AT215" s="20">
        <f t="shared" si="72"/>
        <v>14295.62</v>
      </c>
      <c r="AU215" s="20">
        <f t="shared" si="72"/>
        <v>14728.529999999999</v>
      </c>
      <c r="AV215" s="20">
        <f t="shared" si="72"/>
        <v>15167.41</v>
      </c>
      <c r="AW215" s="20">
        <f t="shared" si="71"/>
        <v>15626.25</v>
      </c>
      <c r="AX215" s="20">
        <f t="shared" si="71"/>
        <v>16091.06</v>
      </c>
      <c r="AY215" s="20">
        <f t="shared" si="71"/>
        <v>16575.830000000002</v>
      </c>
      <c r="AZ215" s="20">
        <f t="shared" si="71"/>
        <v>17068.559999999998</v>
      </c>
      <c r="BA215" s="20">
        <f t="shared" si="71"/>
        <v>17579.260000000002</v>
      </c>
      <c r="BB215" s="20">
        <f t="shared" si="71"/>
        <v>18109.919999999998</v>
      </c>
      <c r="BC215" s="20">
        <f t="shared" si="71"/>
        <v>18648.54</v>
      </c>
      <c r="BD215" s="20">
        <f t="shared" si="71"/>
        <v>19207.120000000003</v>
      </c>
      <c r="BE215" s="20">
        <f t="shared" si="71"/>
        <v>19787.650000000001</v>
      </c>
      <c r="BF215" s="20">
        <f t="shared" si="71"/>
        <v>20376.14</v>
      </c>
      <c r="BG215" s="20">
        <f t="shared" si="71"/>
        <v>20998.58</v>
      </c>
      <c r="BH215" s="20">
        <f t="shared" si="71"/>
        <v>21628.980000000003</v>
      </c>
      <c r="BI215" s="20">
        <f t="shared" si="71"/>
        <v>22269.33</v>
      </c>
      <c r="BJ215" s="20">
        <f t="shared" si="71"/>
        <v>22943.629999999997</v>
      </c>
      <c r="BK215" s="20">
        <f t="shared" si="71"/>
        <v>23627.879999999997</v>
      </c>
      <c r="BL215" s="20">
        <f t="shared" si="58"/>
        <v>24334.080000000002</v>
      </c>
      <c r="BM215" s="20">
        <f t="shared" si="58"/>
        <v>25064.22</v>
      </c>
      <c r="BN215" s="20">
        <f t="shared" si="58"/>
        <v>25816.309999999998</v>
      </c>
      <c r="BO215" s="20">
        <f t="shared" si="58"/>
        <v>26592.34</v>
      </c>
    </row>
    <row r="216" spans="1:67" x14ac:dyDescent="0.2">
      <c r="A216">
        <v>200</v>
      </c>
      <c r="B216" s="20">
        <f t="shared" si="70"/>
        <v>4058</v>
      </c>
      <c r="C216" s="20">
        <f t="shared" si="70"/>
        <v>4126</v>
      </c>
      <c r="D216" s="20">
        <f t="shared" si="70"/>
        <v>4176</v>
      </c>
      <c r="E216" s="20">
        <f t="shared" si="70"/>
        <v>4300</v>
      </c>
      <c r="F216" s="20">
        <f t="shared" si="70"/>
        <v>4426</v>
      </c>
      <c r="G216" s="20">
        <f t="shared" si="70"/>
        <v>4554</v>
      </c>
      <c r="H216" s="20">
        <f t="shared" si="70"/>
        <v>4676</v>
      </c>
      <c r="I216" s="20">
        <f t="shared" si="70"/>
        <v>4800</v>
      </c>
      <c r="J216" s="20">
        <f t="shared" si="70"/>
        <v>4946</v>
      </c>
      <c r="K216" s="20">
        <f t="shared" si="70"/>
        <v>5094</v>
      </c>
      <c r="L216" s="20">
        <f t="shared" si="70"/>
        <v>5244</v>
      </c>
      <c r="M216" s="20">
        <f t="shared" si="70"/>
        <v>5408</v>
      </c>
      <c r="N216" s="20">
        <f t="shared" si="70"/>
        <v>5562</v>
      </c>
      <c r="O216" s="20">
        <f t="shared" si="70"/>
        <v>5730</v>
      </c>
      <c r="P216" s="20">
        <f t="shared" si="70"/>
        <v>5902</v>
      </c>
      <c r="Q216" s="20">
        <f t="shared" ref="Q216:AF231" si="73">IF((Q$8+(Q$9*$A216))&lt;Q$12,Q$12,Q$8+(Q$9*$A216))</f>
        <v>6088</v>
      </c>
      <c r="R216" s="20">
        <f t="shared" si="73"/>
        <v>6264</v>
      </c>
      <c r="S216" s="20">
        <f t="shared" si="73"/>
        <v>6456</v>
      </c>
      <c r="T216" s="20">
        <f t="shared" si="73"/>
        <v>6650</v>
      </c>
      <c r="U216" s="20">
        <f t="shared" si="73"/>
        <v>6848</v>
      </c>
      <c r="V216" s="20">
        <f t="shared" si="73"/>
        <v>7048</v>
      </c>
      <c r="W216" s="20">
        <f t="shared" si="73"/>
        <v>7264</v>
      </c>
      <c r="X216" s="20">
        <f t="shared" si="73"/>
        <v>7482</v>
      </c>
      <c r="Y216" s="20">
        <f t="shared" si="73"/>
        <v>7704</v>
      </c>
      <c r="Z216" s="20">
        <f t="shared" si="73"/>
        <v>7942</v>
      </c>
      <c r="AA216" s="20">
        <f t="shared" si="73"/>
        <v>8170</v>
      </c>
      <c r="AB216" s="20">
        <f t="shared" si="73"/>
        <v>8414</v>
      </c>
      <c r="AC216" s="20">
        <f t="shared" si="73"/>
        <v>8674</v>
      </c>
      <c r="AD216" s="20">
        <f t="shared" si="73"/>
        <v>8926</v>
      </c>
      <c r="AE216" s="20">
        <f t="shared" si="73"/>
        <v>9194</v>
      </c>
      <c r="AF216" s="20">
        <f t="shared" si="73"/>
        <v>9478</v>
      </c>
      <c r="AG216" s="20">
        <f t="shared" si="72"/>
        <v>9754</v>
      </c>
      <c r="AH216" s="20">
        <f t="shared" si="72"/>
        <v>10046</v>
      </c>
      <c r="AI216" s="20">
        <f t="shared" si="72"/>
        <v>10356</v>
      </c>
      <c r="AJ216" s="20">
        <f t="shared" si="72"/>
        <v>10670</v>
      </c>
      <c r="AK216" s="20">
        <f t="shared" si="72"/>
        <v>10988</v>
      </c>
      <c r="AL216" s="20">
        <f t="shared" si="72"/>
        <v>11312</v>
      </c>
      <c r="AM216" s="20">
        <f t="shared" si="72"/>
        <v>11652</v>
      </c>
      <c r="AN216" s="20">
        <f t="shared" si="72"/>
        <v>11998</v>
      </c>
      <c r="AO216" s="20">
        <f t="shared" si="72"/>
        <v>12360</v>
      </c>
      <c r="AP216" s="20">
        <f t="shared" si="72"/>
        <v>12728</v>
      </c>
      <c r="AQ216" s="20">
        <f t="shared" si="72"/>
        <v>13114</v>
      </c>
      <c r="AR216" s="20">
        <f t="shared" si="72"/>
        <v>13506</v>
      </c>
      <c r="AS216" s="20">
        <f t="shared" si="72"/>
        <v>13916</v>
      </c>
      <c r="AT216" s="20">
        <f t="shared" si="72"/>
        <v>14332</v>
      </c>
      <c r="AU216" s="20">
        <f t="shared" si="72"/>
        <v>14766</v>
      </c>
      <c r="AV216" s="20">
        <f t="shared" si="72"/>
        <v>15206</v>
      </c>
      <c r="AW216" s="20">
        <f t="shared" si="71"/>
        <v>15666</v>
      </c>
      <c r="AX216" s="20">
        <f t="shared" si="71"/>
        <v>16132</v>
      </c>
      <c r="AY216" s="20">
        <f t="shared" si="71"/>
        <v>16618</v>
      </c>
      <c r="AZ216" s="20">
        <f t="shared" si="71"/>
        <v>17112</v>
      </c>
      <c r="BA216" s="20">
        <f t="shared" si="71"/>
        <v>17624</v>
      </c>
      <c r="BB216" s="20">
        <f t="shared" si="71"/>
        <v>18156</v>
      </c>
      <c r="BC216" s="20">
        <f t="shared" si="71"/>
        <v>18696</v>
      </c>
      <c r="BD216" s="20">
        <f t="shared" si="71"/>
        <v>19256</v>
      </c>
      <c r="BE216" s="20">
        <f t="shared" si="71"/>
        <v>19838</v>
      </c>
      <c r="BF216" s="20">
        <f t="shared" si="71"/>
        <v>20428</v>
      </c>
      <c r="BG216" s="20">
        <f t="shared" si="71"/>
        <v>21052</v>
      </c>
      <c r="BH216" s="20">
        <f t="shared" si="71"/>
        <v>21684</v>
      </c>
      <c r="BI216" s="20">
        <f t="shared" si="71"/>
        <v>22326</v>
      </c>
      <c r="BJ216" s="20">
        <f t="shared" si="71"/>
        <v>23002</v>
      </c>
      <c r="BK216" s="20">
        <f t="shared" si="71"/>
        <v>23688</v>
      </c>
      <c r="BL216" s="20">
        <f t="shared" si="58"/>
        <v>24396</v>
      </c>
      <c r="BM216" s="20">
        <f t="shared" si="58"/>
        <v>25128</v>
      </c>
      <c r="BN216" s="20">
        <f t="shared" si="58"/>
        <v>25882</v>
      </c>
      <c r="BO216" s="20">
        <f t="shared" si="58"/>
        <v>26660</v>
      </c>
    </row>
    <row r="217" spans="1:67" x14ac:dyDescent="0.2">
      <c r="A217">
        <v>201</v>
      </c>
      <c r="B217" s="20">
        <f t="shared" ref="B217:Q232" si="74">IF((B$8+(B$9*$A217))&lt;B$12,B$12,B$8+(B$9*$A217))</f>
        <v>4068.27</v>
      </c>
      <c r="C217" s="20">
        <f t="shared" si="74"/>
        <v>4136.43</v>
      </c>
      <c r="D217" s="20">
        <f t="shared" si="74"/>
        <v>4186.5599999999995</v>
      </c>
      <c r="E217" s="20">
        <f t="shared" si="74"/>
        <v>4310.88</v>
      </c>
      <c r="F217" s="20">
        <f t="shared" si="74"/>
        <v>4437.21</v>
      </c>
      <c r="G217" s="20">
        <f t="shared" si="74"/>
        <v>4565.55</v>
      </c>
      <c r="H217" s="20">
        <f t="shared" si="74"/>
        <v>4687.8599999999997</v>
      </c>
      <c r="I217" s="20">
        <f t="shared" si="74"/>
        <v>4812.18</v>
      </c>
      <c r="J217" s="20">
        <f t="shared" si="74"/>
        <v>4958.55</v>
      </c>
      <c r="K217" s="20">
        <f t="shared" si="74"/>
        <v>5106.93</v>
      </c>
      <c r="L217" s="20">
        <f t="shared" si="74"/>
        <v>5257.32</v>
      </c>
      <c r="M217" s="20">
        <f t="shared" si="74"/>
        <v>5421.72</v>
      </c>
      <c r="N217" s="20">
        <f t="shared" si="74"/>
        <v>5576.13</v>
      </c>
      <c r="O217" s="20">
        <f t="shared" si="74"/>
        <v>5744.55</v>
      </c>
      <c r="P217" s="20">
        <f t="shared" si="74"/>
        <v>5916.99</v>
      </c>
      <c r="Q217" s="20">
        <f t="shared" si="74"/>
        <v>6103.4400000000005</v>
      </c>
      <c r="R217" s="20">
        <f t="shared" si="73"/>
        <v>6279.9</v>
      </c>
      <c r="S217" s="20">
        <f t="shared" si="73"/>
        <v>6472.3799999999992</v>
      </c>
      <c r="T217" s="20">
        <f t="shared" si="73"/>
        <v>6666.8700000000008</v>
      </c>
      <c r="U217" s="20">
        <f t="shared" si="73"/>
        <v>6865.3799999999992</v>
      </c>
      <c r="V217" s="20">
        <f t="shared" si="73"/>
        <v>7065.9</v>
      </c>
      <c r="W217" s="20">
        <f t="shared" si="73"/>
        <v>7282.4400000000005</v>
      </c>
      <c r="X217" s="20">
        <f t="shared" si="73"/>
        <v>7500.99</v>
      </c>
      <c r="Y217" s="20">
        <f t="shared" si="73"/>
        <v>7723.5599999999995</v>
      </c>
      <c r="Z217" s="20">
        <f t="shared" si="73"/>
        <v>7962.15</v>
      </c>
      <c r="AA217" s="20">
        <f t="shared" si="73"/>
        <v>8190.75</v>
      </c>
      <c r="AB217" s="20">
        <f t="shared" si="73"/>
        <v>8435.369999999999</v>
      </c>
      <c r="AC217" s="20">
        <f t="shared" si="73"/>
        <v>8696.01</v>
      </c>
      <c r="AD217" s="20">
        <f t="shared" si="73"/>
        <v>8948.67</v>
      </c>
      <c r="AE217" s="20">
        <f t="shared" si="73"/>
        <v>9217.35</v>
      </c>
      <c r="AF217" s="20">
        <f t="shared" si="73"/>
        <v>9502.0499999999993</v>
      </c>
      <c r="AG217" s="20">
        <f t="shared" si="72"/>
        <v>9778.77</v>
      </c>
      <c r="AH217" s="20">
        <f t="shared" si="72"/>
        <v>10071.51</v>
      </c>
      <c r="AI217" s="20">
        <f t="shared" si="72"/>
        <v>10382.280000000001</v>
      </c>
      <c r="AJ217" s="20">
        <f t="shared" si="72"/>
        <v>10697.07</v>
      </c>
      <c r="AK217" s="20">
        <f t="shared" si="72"/>
        <v>11015.880000000001</v>
      </c>
      <c r="AL217" s="20">
        <f t="shared" si="72"/>
        <v>11340.72</v>
      </c>
      <c r="AM217" s="20">
        <f t="shared" si="72"/>
        <v>11681.58</v>
      </c>
      <c r="AN217" s="20">
        <f t="shared" si="72"/>
        <v>12028.47</v>
      </c>
      <c r="AO217" s="20">
        <f t="shared" si="72"/>
        <v>12391.380000000001</v>
      </c>
      <c r="AP217" s="20">
        <f t="shared" si="72"/>
        <v>12760.32</v>
      </c>
      <c r="AQ217" s="20">
        <f t="shared" si="72"/>
        <v>13147.29</v>
      </c>
      <c r="AR217" s="20">
        <f t="shared" si="72"/>
        <v>13540.29</v>
      </c>
      <c r="AS217" s="20">
        <f t="shared" si="72"/>
        <v>13951.32</v>
      </c>
      <c r="AT217" s="20">
        <f t="shared" si="72"/>
        <v>14368.380000000001</v>
      </c>
      <c r="AU217" s="20">
        <f t="shared" si="72"/>
        <v>14803.47</v>
      </c>
      <c r="AV217" s="20">
        <f t="shared" si="72"/>
        <v>15244.59</v>
      </c>
      <c r="AW217" s="20">
        <f t="shared" si="71"/>
        <v>15705.75</v>
      </c>
      <c r="AX217" s="20">
        <f t="shared" si="71"/>
        <v>16172.939999999999</v>
      </c>
      <c r="AY217" s="20">
        <f t="shared" si="71"/>
        <v>16660.169999999998</v>
      </c>
      <c r="AZ217" s="20">
        <f t="shared" si="71"/>
        <v>17155.439999999999</v>
      </c>
      <c r="BA217" s="20">
        <f t="shared" si="71"/>
        <v>17668.739999999998</v>
      </c>
      <c r="BB217" s="20">
        <f t="shared" si="71"/>
        <v>18202.080000000002</v>
      </c>
      <c r="BC217" s="20">
        <f t="shared" si="71"/>
        <v>18743.46</v>
      </c>
      <c r="BD217" s="20">
        <f t="shared" si="71"/>
        <v>19304.88</v>
      </c>
      <c r="BE217" s="20">
        <f t="shared" si="71"/>
        <v>19888.349999999999</v>
      </c>
      <c r="BF217" s="20">
        <f t="shared" si="71"/>
        <v>20479.86</v>
      </c>
      <c r="BG217" s="20">
        <f t="shared" si="71"/>
        <v>21105.42</v>
      </c>
      <c r="BH217" s="20">
        <f t="shared" si="71"/>
        <v>21739.02</v>
      </c>
      <c r="BI217" s="20">
        <f t="shared" si="71"/>
        <v>22382.67</v>
      </c>
      <c r="BJ217" s="20">
        <f t="shared" si="71"/>
        <v>23060.37</v>
      </c>
      <c r="BK217" s="20">
        <f t="shared" si="71"/>
        <v>23748.12</v>
      </c>
      <c r="BL217" s="20">
        <f t="shared" si="58"/>
        <v>24457.919999999998</v>
      </c>
      <c r="BM217" s="20">
        <f t="shared" si="58"/>
        <v>25191.78</v>
      </c>
      <c r="BN217" s="20">
        <f t="shared" si="58"/>
        <v>25947.69</v>
      </c>
      <c r="BO217" s="20">
        <f t="shared" ref="BO217:BO280" si="75">IF((BO$8+(BO$9*$A217))&lt;BO$12,BO$12,BO$8+(BO$9*$A217))</f>
        <v>26727.66</v>
      </c>
    </row>
    <row r="218" spans="1:67" x14ac:dyDescent="0.2">
      <c r="A218">
        <v>202</v>
      </c>
      <c r="B218" s="20">
        <f t="shared" si="74"/>
        <v>4078.54</v>
      </c>
      <c r="C218" s="20">
        <f t="shared" si="74"/>
        <v>4146.8600000000006</v>
      </c>
      <c r="D218" s="20">
        <f t="shared" si="74"/>
        <v>4197.12</v>
      </c>
      <c r="E218" s="20">
        <f t="shared" si="74"/>
        <v>4321.76</v>
      </c>
      <c r="F218" s="20">
        <f t="shared" si="74"/>
        <v>4448.42</v>
      </c>
      <c r="G218" s="20">
        <f t="shared" si="74"/>
        <v>4577.1000000000004</v>
      </c>
      <c r="H218" s="20">
        <f t="shared" si="74"/>
        <v>4699.7199999999993</v>
      </c>
      <c r="I218" s="20">
        <f t="shared" si="74"/>
        <v>4824.3600000000006</v>
      </c>
      <c r="J218" s="20">
        <f t="shared" si="74"/>
        <v>4971.1000000000004</v>
      </c>
      <c r="K218" s="20">
        <f t="shared" si="74"/>
        <v>5119.8600000000006</v>
      </c>
      <c r="L218" s="20">
        <f t="shared" si="74"/>
        <v>5270.6399999999994</v>
      </c>
      <c r="M218" s="20">
        <f t="shared" si="74"/>
        <v>5435.4400000000005</v>
      </c>
      <c r="N218" s="20">
        <f t="shared" si="74"/>
        <v>5590.26</v>
      </c>
      <c r="O218" s="20">
        <f t="shared" si="74"/>
        <v>5759.1</v>
      </c>
      <c r="P218" s="20">
        <f t="shared" si="74"/>
        <v>5931.98</v>
      </c>
      <c r="Q218" s="20">
        <f t="shared" si="74"/>
        <v>6118.88</v>
      </c>
      <c r="R218" s="20">
        <f t="shared" si="73"/>
        <v>6295.8</v>
      </c>
      <c r="S218" s="20">
        <f t="shared" si="73"/>
        <v>6488.76</v>
      </c>
      <c r="T218" s="20">
        <f t="shared" si="73"/>
        <v>6683.74</v>
      </c>
      <c r="U218" s="20">
        <f t="shared" si="73"/>
        <v>6882.76</v>
      </c>
      <c r="V218" s="20">
        <f t="shared" si="73"/>
        <v>7083.7999999999993</v>
      </c>
      <c r="W218" s="20">
        <f t="shared" si="73"/>
        <v>7300.88</v>
      </c>
      <c r="X218" s="20">
        <f t="shared" si="73"/>
        <v>7519.98</v>
      </c>
      <c r="Y218" s="20">
        <f t="shared" si="73"/>
        <v>7743.12</v>
      </c>
      <c r="Z218" s="20">
        <f t="shared" si="73"/>
        <v>7982.2999999999993</v>
      </c>
      <c r="AA218" s="20">
        <f t="shared" si="73"/>
        <v>8211.5</v>
      </c>
      <c r="AB218" s="20">
        <f t="shared" si="73"/>
        <v>8456.74</v>
      </c>
      <c r="AC218" s="20">
        <f t="shared" si="73"/>
        <v>8718.02</v>
      </c>
      <c r="AD218" s="20">
        <f t="shared" si="73"/>
        <v>8971.34</v>
      </c>
      <c r="AE218" s="20">
        <f t="shared" si="73"/>
        <v>9240.7000000000007</v>
      </c>
      <c r="AF218" s="20">
        <f t="shared" si="73"/>
        <v>9526.1</v>
      </c>
      <c r="AG218" s="20">
        <f t="shared" si="72"/>
        <v>9803.5400000000009</v>
      </c>
      <c r="AH218" s="20">
        <f t="shared" si="72"/>
        <v>10097.02</v>
      </c>
      <c r="AI218" s="20">
        <f t="shared" si="72"/>
        <v>10408.560000000001</v>
      </c>
      <c r="AJ218" s="20">
        <f t="shared" si="72"/>
        <v>10724.14</v>
      </c>
      <c r="AK218" s="20">
        <f t="shared" si="72"/>
        <v>11043.76</v>
      </c>
      <c r="AL218" s="20">
        <f t="shared" si="72"/>
        <v>11369.439999999999</v>
      </c>
      <c r="AM218" s="20">
        <f t="shared" si="72"/>
        <v>11711.16</v>
      </c>
      <c r="AN218" s="20">
        <f t="shared" si="72"/>
        <v>12058.939999999999</v>
      </c>
      <c r="AO218" s="20">
        <f t="shared" si="72"/>
        <v>12422.76</v>
      </c>
      <c r="AP218" s="20">
        <f t="shared" si="72"/>
        <v>12792.64</v>
      </c>
      <c r="AQ218" s="20">
        <f t="shared" si="72"/>
        <v>13180.58</v>
      </c>
      <c r="AR218" s="20">
        <f t="shared" si="72"/>
        <v>13574.58</v>
      </c>
      <c r="AS218" s="20">
        <f t="shared" si="72"/>
        <v>13986.64</v>
      </c>
      <c r="AT218" s="20">
        <f t="shared" si="72"/>
        <v>14404.76</v>
      </c>
      <c r="AU218" s="20">
        <f t="shared" si="72"/>
        <v>14840.939999999999</v>
      </c>
      <c r="AV218" s="20">
        <f t="shared" si="72"/>
        <v>15283.18</v>
      </c>
      <c r="AW218" s="20">
        <f t="shared" si="71"/>
        <v>15745.5</v>
      </c>
      <c r="AX218" s="20">
        <f t="shared" si="71"/>
        <v>16213.88</v>
      </c>
      <c r="AY218" s="20">
        <f t="shared" si="71"/>
        <v>16702.34</v>
      </c>
      <c r="AZ218" s="20">
        <f t="shared" si="71"/>
        <v>17198.879999999997</v>
      </c>
      <c r="BA218" s="20">
        <f t="shared" si="71"/>
        <v>17713.48</v>
      </c>
      <c r="BB218" s="20">
        <f t="shared" si="71"/>
        <v>18248.16</v>
      </c>
      <c r="BC218" s="20">
        <f t="shared" si="71"/>
        <v>18790.919999999998</v>
      </c>
      <c r="BD218" s="20">
        <f t="shared" si="71"/>
        <v>19353.760000000002</v>
      </c>
      <c r="BE218" s="20">
        <f t="shared" si="71"/>
        <v>19938.7</v>
      </c>
      <c r="BF218" s="20">
        <f t="shared" si="71"/>
        <v>20531.72</v>
      </c>
      <c r="BG218" s="20">
        <f t="shared" si="71"/>
        <v>21158.84</v>
      </c>
      <c r="BH218" s="20">
        <f t="shared" si="71"/>
        <v>21794.04</v>
      </c>
      <c r="BI218" s="20">
        <f t="shared" si="71"/>
        <v>22439.34</v>
      </c>
      <c r="BJ218" s="20">
        <f t="shared" si="71"/>
        <v>23118.739999999998</v>
      </c>
      <c r="BK218" s="20">
        <f t="shared" si="71"/>
        <v>23808.239999999998</v>
      </c>
      <c r="BL218" s="20">
        <f t="shared" ref="BL218:BO281" si="76">IF((BL$8+(BL$9*$A218))&lt;BL$12,BL$12,BL$8+(BL$9*$A218))</f>
        <v>24519.84</v>
      </c>
      <c r="BM218" s="20">
        <f t="shared" si="76"/>
        <v>25255.559999999998</v>
      </c>
      <c r="BN218" s="20">
        <f t="shared" si="76"/>
        <v>26013.379999999997</v>
      </c>
      <c r="BO218" s="20">
        <f t="shared" si="75"/>
        <v>26795.32</v>
      </c>
    </row>
    <row r="219" spans="1:67" x14ac:dyDescent="0.2">
      <c r="A219">
        <v>203</v>
      </c>
      <c r="B219" s="20">
        <f t="shared" si="74"/>
        <v>4088.81</v>
      </c>
      <c r="C219" s="20">
        <f t="shared" si="74"/>
        <v>4157.29</v>
      </c>
      <c r="D219" s="20">
        <f t="shared" si="74"/>
        <v>4207.68</v>
      </c>
      <c r="E219" s="20">
        <f t="shared" si="74"/>
        <v>4332.6400000000003</v>
      </c>
      <c r="F219" s="20">
        <f t="shared" si="74"/>
        <v>4459.63</v>
      </c>
      <c r="G219" s="20">
        <f t="shared" si="74"/>
        <v>4588.6499999999996</v>
      </c>
      <c r="H219" s="20">
        <f t="shared" si="74"/>
        <v>4711.58</v>
      </c>
      <c r="I219" s="20">
        <f t="shared" si="74"/>
        <v>4836.54</v>
      </c>
      <c r="J219" s="20">
        <f t="shared" si="74"/>
        <v>4983.6499999999996</v>
      </c>
      <c r="K219" s="20">
        <f t="shared" si="74"/>
        <v>5132.79</v>
      </c>
      <c r="L219" s="20">
        <f t="shared" si="74"/>
        <v>5283.96</v>
      </c>
      <c r="M219" s="20">
        <f t="shared" si="74"/>
        <v>5449.16</v>
      </c>
      <c r="N219" s="20">
        <f t="shared" si="74"/>
        <v>5604.39</v>
      </c>
      <c r="O219" s="20">
        <f t="shared" si="74"/>
        <v>5773.65</v>
      </c>
      <c r="P219" s="20">
        <f t="shared" si="74"/>
        <v>5946.97</v>
      </c>
      <c r="Q219" s="20">
        <f t="shared" si="74"/>
        <v>6134.32</v>
      </c>
      <c r="R219" s="20">
        <f t="shared" si="73"/>
        <v>6311.7000000000007</v>
      </c>
      <c r="S219" s="20">
        <f t="shared" si="73"/>
        <v>6505.1399999999994</v>
      </c>
      <c r="T219" s="20">
        <f t="shared" si="73"/>
        <v>6700.6100000000006</v>
      </c>
      <c r="U219" s="20">
        <f t="shared" si="73"/>
        <v>6900.1399999999994</v>
      </c>
      <c r="V219" s="20">
        <f t="shared" si="73"/>
        <v>7101.7</v>
      </c>
      <c r="W219" s="20">
        <f t="shared" si="73"/>
        <v>7319.32</v>
      </c>
      <c r="X219" s="20">
        <f t="shared" si="73"/>
        <v>7538.9699999999993</v>
      </c>
      <c r="Y219" s="20">
        <f t="shared" si="73"/>
        <v>7762.68</v>
      </c>
      <c r="Z219" s="20">
        <f t="shared" si="73"/>
        <v>8002.45</v>
      </c>
      <c r="AA219" s="20">
        <f t="shared" si="73"/>
        <v>8232.25</v>
      </c>
      <c r="AB219" s="20">
        <f t="shared" si="73"/>
        <v>8478.11</v>
      </c>
      <c r="AC219" s="20">
        <f t="shared" si="73"/>
        <v>8740.0300000000007</v>
      </c>
      <c r="AD219" s="20">
        <f t="shared" si="73"/>
        <v>8994.01</v>
      </c>
      <c r="AE219" s="20">
        <f t="shared" si="73"/>
        <v>9264.0499999999993</v>
      </c>
      <c r="AF219" s="20">
        <f t="shared" si="73"/>
        <v>9550.1500000000015</v>
      </c>
      <c r="AG219" s="20">
        <f t="shared" si="72"/>
        <v>9828.31</v>
      </c>
      <c r="AH219" s="20">
        <f t="shared" si="72"/>
        <v>10122.530000000001</v>
      </c>
      <c r="AI219" s="20">
        <f t="shared" si="72"/>
        <v>10434.84</v>
      </c>
      <c r="AJ219" s="20">
        <f t="shared" si="72"/>
        <v>10751.21</v>
      </c>
      <c r="AK219" s="20">
        <f t="shared" si="72"/>
        <v>11071.64</v>
      </c>
      <c r="AL219" s="20">
        <f t="shared" si="72"/>
        <v>11398.16</v>
      </c>
      <c r="AM219" s="20">
        <f t="shared" si="72"/>
        <v>11740.74</v>
      </c>
      <c r="AN219" s="20">
        <f t="shared" si="72"/>
        <v>12089.41</v>
      </c>
      <c r="AO219" s="20">
        <f t="shared" si="72"/>
        <v>12454.14</v>
      </c>
      <c r="AP219" s="20">
        <f t="shared" si="72"/>
        <v>12824.96</v>
      </c>
      <c r="AQ219" s="20">
        <f t="shared" si="72"/>
        <v>13213.869999999999</v>
      </c>
      <c r="AR219" s="20">
        <f t="shared" si="72"/>
        <v>13608.869999999999</v>
      </c>
      <c r="AS219" s="20">
        <f t="shared" si="72"/>
        <v>14021.96</v>
      </c>
      <c r="AT219" s="20">
        <f t="shared" si="72"/>
        <v>14441.14</v>
      </c>
      <c r="AU219" s="20">
        <f t="shared" si="72"/>
        <v>14878.41</v>
      </c>
      <c r="AV219" s="20">
        <f t="shared" ref="AV219:BK234" si="77">IF((AV$8+(AV$9*$A219))&lt;AV$12,AV$12,AV$8+(AV$9*$A219))</f>
        <v>15321.77</v>
      </c>
      <c r="AW219" s="20">
        <f t="shared" si="77"/>
        <v>15785.25</v>
      </c>
      <c r="AX219" s="20">
        <f t="shared" si="77"/>
        <v>16254.82</v>
      </c>
      <c r="AY219" s="20">
        <f t="shared" si="77"/>
        <v>16744.510000000002</v>
      </c>
      <c r="AZ219" s="20">
        <f t="shared" si="77"/>
        <v>17242.32</v>
      </c>
      <c r="BA219" s="20">
        <f t="shared" si="77"/>
        <v>17758.22</v>
      </c>
      <c r="BB219" s="20">
        <f t="shared" si="77"/>
        <v>18294.239999999998</v>
      </c>
      <c r="BC219" s="20">
        <f t="shared" si="77"/>
        <v>18838.38</v>
      </c>
      <c r="BD219" s="20">
        <f t="shared" si="77"/>
        <v>19402.64</v>
      </c>
      <c r="BE219" s="20">
        <f t="shared" si="77"/>
        <v>19989.050000000003</v>
      </c>
      <c r="BF219" s="20">
        <f t="shared" si="77"/>
        <v>20583.580000000002</v>
      </c>
      <c r="BG219" s="20">
        <f t="shared" si="77"/>
        <v>21212.260000000002</v>
      </c>
      <c r="BH219" s="20">
        <f t="shared" si="77"/>
        <v>21849.06</v>
      </c>
      <c r="BI219" s="20">
        <f t="shared" si="77"/>
        <v>22496.010000000002</v>
      </c>
      <c r="BJ219" s="20">
        <f t="shared" si="77"/>
        <v>23177.11</v>
      </c>
      <c r="BK219" s="20">
        <f t="shared" si="77"/>
        <v>23868.36</v>
      </c>
      <c r="BL219" s="20">
        <f t="shared" si="76"/>
        <v>24581.760000000002</v>
      </c>
      <c r="BM219" s="20">
        <f t="shared" si="76"/>
        <v>25319.34</v>
      </c>
      <c r="BN219" s="20">
        <f t="shared" si="76"/>
        <v>26079.07</v>
      </c>
      <c r="BO219" s="20">
        <f t="shared" si="75"/>
        <v>26862.98</v>
      </c>
    </row>
    <row r="220" spans="1:67" x14ac:dyDescent="0.2">
      <c r="A220">
        <v>204</v>
      </c>
      <c r="B220" s="20">
        <f t="shared" si="74"/>
        <v>4099.08</v>
      </c>
      <c r="C220" s="20">
        <f t="shared" si="74"/>
        <v>4167.7199999999993</v>
      </c>
      <c r="D220" s="20">
        <f t="shared" si="74"/>
        <v>4218.24</v>
      </c>
      <c r="E220" s="20">
        <f t="shared" si="74"/>
        <v>4343.5200000000004</v>
      </c>
      <c r="F220" s="20">
        <f t="shared" si="74"/>
        <v>4470.84</v>
      </c>
      <c r="G220" s="20">
        <f t="shared" si="74"/>
        <v>4600.2000000000007</v>
      </c>
      <c r="H220" s="20">
        <f t="shared" si="74"/>
        <v>4723.4400000000005</v>
      </c>
      <c r="I220" s="20">
        <f t="shared" si="74"/>
        <v>4848.7199999999993</v>
      </c>
      <c r="J220" s="20">
        <f t="shared" si="74"/>
        <v>4996.2000000000007</v>
      </c>
      <c r="K220" s="20">
        <f t="shared" si="74"/>
        <v>5145.7199999999993</v>
      </c>
      <c r="L220" s="20">
        <f t="shared" si="74"/>
        <v>5297.2800000000007</v>
      </c>
      <c r="M220" s="20">
        <f t="shared" si="74"/>
        <v>5462.88</v>
      </c>
      <c r="N220" s="20">
        <f t="shared" si="74"/>
        <v>5618.52</v>
      </c>
      <c r="O220" s="20">
        <f t="shared" si="74"/>
        <v>5788.2000000000007</v>
      </c>
      <c r="P220" s="20">
        <f t="shared" si="74"/>
        <v>5961.96</v>
      </c>
      <c r="Q220" s="20">
        <f t="shared" si="74"/>
        <v>6149.76</v>
      </c>
      <c r="R220" s="20">
        <f t="shared" si="73"/>
        <v>6327.6</v>
      </c>
      <c r="S220" s="20">
        <f t="shared" si="73"/>
        <v>6521.52</v>
      </c>
      <c r="T220" s="20">
        <f t="shared" si="73"/>
        <v>6717.48</v>
      </c>
      <c r="U220" s="20">
        <f t="shared" si="73"/>
        <v>6917.52</v>
      </c>
      <c r="V220" s="20">
        <f t="shared" si="73"/>
        <v>7119.6</v>
      </c>
      <c r="W220" s="20">
        <f t="shared" si="73"/>
        <v>7337.76</v>
      </c>
      <c r="X220" s="20">
        <f t="shared" si="73"/>
        <v>7557.9599999999991</v>
      </c>
      <c r="Y220" s="20">
        <f t="shared" si="73"/>
        <v>7782.24</v>
      </c>
      <c r="Z220" s="20">
        <f t="shared" si="73"/>
        <v>8022.5999999999995</v>
      </c>
      <c r="AA220" s="20">
        <f t="shared" si="73"/>
        <v>8253</v>
      </c>
      <c r="AB220" s="20">
        <f t="shared" si="73"/>
        <v>8499.48</v>
      </c>
      <c r="AC220" s="20">
        <f t="shared" si="73"/>
        <v>8762.0400000000009</v>
      </c>
      <c r="AD220" s="20">
        <f t="shared" si="73"/>
        <v>9016.68</v>
      </c>
      <c r="AE220" s="20">
        <f t="shared" si="73"/>
        <v>9287.4000000000015</v>
      </c>
      <c r="AF220" s="20">
        <f t="shared" si="73"/>
        <v>9574.2000000000007</v>
      </c>
      <c r="AG220" s="20">
        <f t="shared" ref="AG220:AV235" si="78">IF((AG$8+(AG$9*$A220))&lt;AG$12,AG$12,AG$8+(AG$9*$A220))</f>
        <v>9853.08</v>
      </c>
      <c r="AH220" s="20">
        <f t="shared" si="78"/>
        <v>10148.040000000001</v>
      </c>
      <c r="AI220" s="20">
        <f t="shared" si="78"/>
        <v>10461.119999999999</v>
      </c>
      <c r="AJ220" s="20">
        <f t="shared" si="78"/>
        <v>10778.279999999999</v>
      </c>
      <c r="AK220" s="20">
        <f t="shared" si="78"/>
        <v>11099.52</v>
      </c>
      <c r="AL220" s="20">
        <f t="shared" si="78"/>
        <v>11426.880000000001</v>
      </c>
      <c r="AM220" s="20">
        <f t="shared" si="78"/>
        <v>11770.32</v>
      </c>
      <c r="AN220" s="20">
        <f t="shared" si="78"/>
        <v>12119.880000000001</v>
      </c>
      <c r="AO220" s="20">
        <f t="shared" si="78"/>
        <v>12485.52</v>
      </c>
      <c r="AP220" s="20">
        <f t="shared" si="78"/>
        <v>12857.279999999999</v>
      </c>
      <c r="AQ220" s="20">
        <f t="shared" si="78"/>
        <v>13247.16</v>
      </c>
      <c r="AR220" s="20">
        <f t="shared" si="78"/>
        <v>13643.16</v>
      </c>
      <c r="AS220" s="20">
        <f t="shared" si="78"/>
        <v>14057.279999999999</v>
      </c>
      <c r="AT220" s="20">
        <f t="shared" si="78"/>
        <v>14477.52</v>
      </c>
      <c r="AU220" s="20">
        <f t="shared" si="78"/>
        <v>14915.880000000001</v>
      </c>
      <c r="AV220" s="20">
        <f t="shared" si="78"/>
        <v>15360.36</v>
      </c>
      <c r="AW220" s="20">
        <f t="shared" si="77"/>
        <v>15825</v>
      </c>
      <c r="AX220" s="20">
        <f t="shared" si="77"/>
        <v>16295.76</v>
      </c>
      <c r="AY220" s="20">
        <f t="shared" si="77"/>
        <v>16786.68</v>
      </c>
      <c r="AZ220" s="20">
        <f t="shared" si="77"/>
        <v>17285.760000000002</v>
      </c>
      <c r="BA220" s="20">
        <f t="shared" si="77"/>
        <v>17802.96</v>
      </c>
      <c r="BB220" s="20">
        <f t="shared" si="77"/>
        <v>18340.32</v>
      </c>
      <c r="BC220" s="20">
        <f t="shared" si="77"/>
        <v>18885.84</v>
      </c>
      <c r="BD220" s="20">
        <f t="shared" si="77"/>
        <v>19451.52</v>
      </c>
      <c r="BE220" s="20">
        <f t="shared" si="77"/>
        <v>20039.400000000001</v>
      </c>
      <c r="BF220" s="20">
        <f t="shared" si="77"/>
        <v>20635.440000000002</v>
      </c>
      <c r="BG220" s="20">
        <f t="shared" si="77"/>
        <v>21265.68</v>
      </c>
      <c r="BH220" s="20">
        <f t="shared" si="77"/>
        <v>21904.080000000002</v>
      </c>
      <c r="BI220" s="20">
        <f t="shared" si="77"/>
        <v>22552.68</v>
      </c>
      <c r="BJ220" s="20">
        <f t="shared" si="77"/>
        <v>23235.48</v>
      </c>
      <c r="BK220" s="20">
        <f t="shared" si="77"/>
        <v>23928.48</v>
      </c>
      <c r="BL220" s="20">
        <f t="shared" si="76"/>
        <v>24643.68</v>
      </c>
      <c r="BM220" s="20">
        <f t="shared" si="76"/>
        <v>25383.120000000003</v>
      </c>
      <c r="BN220" s="20">
        <f t="shared" si="76"/>
        <v>26144.760000000002</v>
      </c>
      <c r="BO220" s="20">
        <f t="shared" si="75"/>
        <v>26930.639999999999</v>
      </c>
    </row>
    <row r="221" spans="1:67" x14ac:dyDescent="0.2">
      <c r="A221">
        <v>205</v>
      </c>
      <c r="B221" s="20">
        <f t="shared" si="74"/>
        <v>4109.3500000000004</v>
      </c>
      <c r="C221" s="20">
        <f t="shared" si="74"/>
        <v>4178.1499999999996</v>
      </c>
      <c r="D221" s="20">
        <f t="shared" si="74"/>
        <v>4228.8</v>
      </c>
      <c r="E221" s="20">
        <f t="shared" si="74"/>
        <v>4354.3999999999996</v>
      </c>
      <c r="F221" s="20">
        <f t="shared" si="74"/>
        <v>4482.05</v>
      </c>
      <c r="G221" s="20">
        <f t="shared" si="74"/>
        <v>4611.75</v>
      </c>
      <c r="H221" s="20">
        <f t="shared" si="74"/>
        <v>4735.2999999999993</v>
      </c>
      <c r="I221" s="20">
        <f t="shared" si="74"/>
        <v>4860.8999999999996</v>
      </c>
      <c r="J221" s="20">
        <f t="shared" si="74"/>
        <v>5008.75</v>
      </c>
      <c r="K221" s="20">
        <f t="shared" si="74"/>
        <v>5158.6499999999996</v>
      </c>
      <c r="L221" s="20">
        <f t="shared" si="74"/>
        <v>5310.6</v>
      </c>
      <c r="M221" s="20">
        <f t="shared" si="74"/>
        <v>5476.6</v>
      </c>
      <c r="N221" s="20">
        <f t="shared" si="74"/>
        <v>5632.65</v>
      </c>
      <c r="O221" s="20">
        <f t="shared" si="74"/>
        <v>5802.75</v>
      </c>
      <c r="P221" s="20">
        <f t="shared" si="74"/>
        <v>5976.95</v>
      </c>
      <c r="Q221" s="20">
        <f t="shared" si="74"/>
        <v>6165.2</v>
      </c>
      <c r="R221" s="20">
        <f t="shared" si="73"/>
        <v>6343.5</v>
      </c>
      <c r="S221" s="20">
        <f t="shared" si="73"/>
        <v>6537.9</v>
      </c>
      <c r="T221" s="20">
        <f t="shared" si="73"/>
        <v>6734.35</v>
      </c>
      <c r="U221" s="20">
        <f t="shared" si="73"/>
        <v>6934.9</v>
      </c>
      <c r="V221" s="20">
        <f t="shared" si="73"/>
        <v>7137.5</v>
      </c>
      <c r="W221" s="20">
        <f t="shared" si="73"/>
        <v>7356.2000000000007</v>
      </c>
      <c r="X221" s="20">
        <f t="shared" si="73"/>
        <v>7576.95</v>
      </c>
      <c r="Y221" s="20">
        <f t="shared" si="73"/>
        <v>7801.7999999999993</v>
      </c>
      <c r="Z221" s="20">
        <f t="shared" si="73"/>
        <v>8042.75</v>
      </c>
      <c r="AA221" s="20">
        <f t="shared" si="73"/>
        <v>8273.75</v>
      </c>
      <c r="AB221" s="20">
        <f t="shared" si="73"/>
        <v>8520.85</v>
      </c>
      <c r="AC221" s="20">
        <f t="shared" si="73"/>
        <v>8784.0499999999993</v>
      </c>
      <c r="AD221" s="20">
        <f t="shared" si="73"/>
        <v>9039.35</v>
      </c>
      <c r="AE221" s="20">
        <f t="shared" si="73"/>
        <v>9310.75</v>
      </c>
      <c r="AF221" s="20">
        <f t="shared" si="73"/>
        <v>9598.25</v>
      </c>
      <c r="AG221" s="20">
        <f t="shared" si="78"/>
        <v>9877.85</v>
      </c>
      <c r="AH221" s="20">
        <f t="shared" si="78"/>
        <v>10173.549999999999</v>
      </c>
      <c r="AI221" s="20">
        <f t="shared" si="78"/>
        <v>10487.400000000001</v>
      </c>
      <c r="AJ221" s="20">
        <f t="shared" si="78"/>
        <v>10805.35</v>
      </c>
      <c r="AK221" s="20">
        <f t="shared" si="78"/>
        <v>11127.4</v>
      </c>
      <c r="AL221" s="20">
        <f t="shared" si="78"/>
        <v>11455.599999999999</v>
      </c>
      <c r="AM221" s="20">
        <f t="shared" si="78"/>
        <v>11799.9</v>
      </c>
      <c r="AN221" s="20">
        <f t="shared" si="78"/>
        <v>12150.349999999999</v>
      </c>
      <c r="AO221" s="20">
        <f t="shared" si="78"/>
        <v>12516.9</v>
      </c>
      <c r="AP221" s="20">
        <f t="shared" si="78"/>
        <v>12889.6</v>
      </c>
      <c r="AQ221" s="20">
        <f t="shared" si="78"/>
        <v>13280.45</v>
      </c>
      <c r="AR221" s="20">
        <f t="shared" si="78"/>
        <v>13677.45</v>
      </c>
      <c r="AS221" s="20">
        <f t="shared" si="78"/>
        <v>14092.6</v>
      </c>
      <c r="AT221" s="20">
        <f t="shared" si="78"/>
        <v>14513.900000000001</v>
      </c>
      <c r="AU221" s="20">
        <f t="shared" si="78"/>
        <v>14953.349999999999</v>
      </c>
      <c r="AV221" s="20">
        <f t="shared" si="78"/>
        <v>15398.95</v>
      </c>
      <c r="AW221" s="20">
        <f t="shared" si="77"/>
        <v>15864.75</v>
      </c>
      <c r="AX221" s="20">
        <f t="shared" si="77"/>
        <v>16336.699999999999</v>
      </c>
      <c r="AY221" s="20">
        <f t="shared" si="77"/>
        <v>16828.849999999999</v>
      </c>
      <c r="AZ221" s="20">
        <f t="shared" si="77"/>
        <v>17329.199999999997</v>
      </c>
      <c r="BA221" s="20">
        <f t="shared" si="77"/>
        <v>17847.7</v>
      </c>
      <c r="BB221" s="20">
        <f t="shared" si="77"/>
        <v>18386.400000000001</v>
      </c>
      <c r="BC221" s="20">
        <f t="shared" si="77"/>
        <v>18933.3</v>
      </c>
      <c r="BD221" s="20">
        <f t="shared" si="77"/>
        <v>19500.400000000001</v>
      </c>
      <c r="BE221" s="20">
        <f t="shared" si="77"/>
        <v>20089.75</v>
      </c>
      <c r="BF221" s="20">
        <f t="shared" si="77"/>
        <v>20687.3</v>
      </c>
      <c r="BG221" s="20">
        <f t="shared" si="77"/>
        <v>21319.1</v>
      </c>
      <c r="BH221" s="20">
        <f t="shared" si="77"/>
        <v>21959.1</v>
      </c>
      <c r="BI221" s="20">
        <f t="shared" si="77"/>
        <v>22609.35</v>
      </c>
      <c r="BJ221" s="20">
        <f t="shared" si="77"/>
        <v>23293.85</v>
      </c>
      <c r="BK221" s="20">
        <f t="shared" si="77"/>
        <v>23988.6</v>
      </c>
      <c r="BL221" s="20">
        <f t="shared" si="76"/>
        <v>24705.599999999999</v>
      </c>
      <c r="BM221" s="20">
        <f t="shared" si="76"/>
        <v>25446.9</v>
      </c>
      <c r="BN221" s="20">
        <f t="shared" si="76"/>
        <v>26210.449999999997</v>
      </c>
      <c r="BO221" s="20">
        <f t="shared" si="75"/>
        <v>26998.3</v>
      </c>
    </row>
    <row r="222" spans="1:67" x14ac:dyDescent="0.2">
      <c r="A222">
        <v>206</v>
      </c>
      <c r="B222" s="20">
        <f t="shared" si="74"/>
        <v>4119.62</v>
      </c>
      <c r="C222" s="20">
        <f t="shared" si="74"/>
        <v>4188.58</v>
      </c>
      <c r="D222" s="20">
        <f t="shared" si="74"/>
        <v>4239.3600000000006</v>
      </c>
      <c r="E222" s="20">
        <f t="shared" si="74"/>
        <v>4365.2800000000007</v>
      </c>
      <c r="F222" s="20">
        <f t="shared" si="74"/>
        <v>4493.26</v>
      </c>
      <c r="G222" s="20">
        <f t="shared" si="74"/>
        <v>4623.3</v>
      </c>
      <c r="H222" s="20">
        <f t="shared" si="74"/>
        <v>4747.16</v>
      </c>
      <c r="I222" s="20">
        <f t="shared" si="74"/>
        <v>4873.08</v>
      </c>
      <c r="J222" s="20">
        <f t="shared" si="74"/>
        <v>5021.3</v>
      </c>
      <c r="K222" s="20">
        <f t="shared" si="74"/>
        <v>5171.58</v>
      </c>
      <c r="L222" s="20">
        <f t="shared" si="74"/>
        <v>5323.92</v>
      </c>
      <c r="M222" s="20">
        <f t="shared" si="74"/>
        <v>5490.32</v>
      </c>
      <c r="N222" s="20">
        <f t="shared" si="74"/>
        <v>5646.7800000000007</v>
      </c>
      <c r="O222" s="20">
        <f t="shared" si="74"/>
        <v>5817.3</v>
      </c>
      <c r="P222" s="20">
        <f t="shared" si="74"/>
        <v>5991.9400000000005</v>
      </c>
      <c r="Q222" s="20">
        <f t="shared" si="74"/>
        <v>6180.6399999999994</v>
      </c>
      <c r="R222" s="20">
        <f t="shared" si="73"/>
        <v>6359.4</v>
      </c>
      <c r="S222" s="20">
        <f t="shared" si="73"/>
        <v>6554.28</v>
      </c>
      <c r="T222" s="20">
        <f t="shared" si="73"/>
        <v>6751.22</v>
      </c>
      <c r="U222" s="20">
        <f t="shared" si="73"/>
        <v>6952.28</v>
      </c>
      <c r="V222" s="20">
        <f t="shared" si="73"/>
        <v>7155.4</v>
      </c>
      <c r="W222" s="20">
        <f t="shared" si="73"/>
        <v>7374.64</v>
      </c>
      <c r="X222" s="20">
        <f t="shared" si="73"/>
        <v>7595.94</v>
      </c>
      <c r="Y222" s="20">
        <f t="shared" si="73"/>
        <v>7821.36</v>
      </c>
      <c r="Z222" s="20">
        <f t="shared" si="73"/>
        <v>8062.9</v>
      </c>
      <c r="AA222" s="20">
        <f t="shared" si="73"/>
        <v>8294.5</v>
      </c>
      <c r="AB222" s="20">
        <f t="shared" si="73"/>
        <v>8542.2200000000012</v>
      </c>
      <c r="AC222" s="20">
        <f t="shared" si="73"/>
        <v>8806.0600000000013</v>
      </c>
      <c r="AD222" s="20">
        <f t="shared" si="73"/>
        <v>9062.02</v>
      </c>
      <c r="AE222" s="20">
        <f t="shared" si="73"/>
        <v>9334.1</v>
      </c>
      <c r="AF222" s="20">
        <f t="shared" si="73"/>
        <v>9622.2999999999993</v>
      </c>
      <c r="AG222" s="20">
        <f t="shared" si="78"/>
        <v>9902.619999999999</v>
      </c>
      <c r="AH222" s="20">
        <f t="shared" si="78"/>
        <v>10199.060000000001</v>
      </c>
      <c r="AI222" s="20">
        <f t="shared" si="78"/>
        <v>10513.68</v>
      </c>
      <c r="AJ222" s="20">
        <f t="shared" si="78"/>
        <v>10832.42</v>
      </c>
      <c r="AK222" s="20">
        <f t="shared" si="78"/>
        <v>11155.279999999999</v>
      </c>
      <c r="AL222" s="20">
        <f t="shared" si="78"/>
        <v>11484.32</v>
      </c>
      <c r="AM222" s="20">
        <f t="shared" si="78"/>
        <v>11829.48</v>
      </c>
      <c r="AN222" s="20">
        <f t="shared" si="78"/>
        <v>12180.82</v>
      </c>
      <c r="AO222" s="20">
        <f t="shared" si="78"/>
        <v>12548.279999999999</v>
      </c>
      <c r="AP222" s="20">
        <f t="shared" si="78"/>
        <v>12921.92</v>
      </c>
      <c r="AQ222" s="20">
        <f t="shared" si="78"/>
        <v>13313.74</v>
      </c>
      <c r="AR222" s="20">
        <f t="shared" si="78"/>
        <v>13711.74</v>
      </c>
      <c r="AS222" s="20">
        <f t="shared" si="78"/>
        <v>14127.92</v>
      </c>
      <c r="AT222" s="20">
        <f t="shared" si="78"/>
        <v>14550.28</v>
      </c>
      <c r="AU222" s="20">
        <f t="shared" si="78"/>
        <v>14990.82</v>
      </c>
      <c r="AV222" s="20">
        <f t="shared" si="78"/>
        <v>15437.54</v>
      </c>
      <c r="AW222" s="20">
        <f t="shared" si="77"/>
        <v>15904.5</v>
      </c>
      <c r="AX222" s="20">
        <f t="shared" si="77"/>
        <v>16377.64</v>
      </c>
      <c r="AY222" s="20">
        <f t="shared" si="77"/>
        <v>16871.02</v>
      </c>
      <c r="AZ222" s="20">
        <f t="shared" si="77"/>
        <v>17372.64</v>
      </c>
      <c r="BA222" s="20">
        <f t="shared" si="77"/>
        <v>17892.440000000002</v>
      </c>
      <c r="BB222" s="20">
        <f t="shared" si="77"/>
        <v>18432.48</v>
      </c>
      <c r="BC222" s="20">
        <f t="shared" si="77"/>
        <v>18980.760000000002</v>
      </c>
      <c r="BD222" s="20">
        <f t="shared" si="77"/>
        <v>19549.28</v>
      </c>
      <c r="BE222" s="20">
        <f t="shared" si="77"/>
        <v>20140.099999999999</v>
      </c>
      <c r="BF222" s="20">
        <f t="shared" si="77"/>
        <v>20739.16</v>
      </c>
      <c r="BG222" s="20">
        <f t="shared" si="77"/>
        <v>21372.52</v>
      </c>
      <c r="BH222" s="20">
        <f t="shared" si="77"/>
        <v>22014.120000000003</v>
      </c>
      <c r="BI222" s="20">
        <f t="shared" si="77"/>
        <v>22666.02</v>
      </c>
      <c r="BJ222" s="20">
        <f t="shared" si="77"/>
        <v>23352.22</v>
      </c>
      <c r="BK222" s="20">
        <f t="shared" si="77"/>
        <v>24048.720000000001</v>
      </c>
      <c r="BL222" s="20">
        <f t="shared" si="76"/>
        <v>24767.52</v>
      </c>
      <c r="BM222" s="20">
        <f t="shared" si="76"/>
        <v>25510.68</v>
      </c>
      <c r="BN222" s="20">
        <f t="shared" si="76"/>
        <v>26276.14</v>
      </c>
      <c r="BO222" s="20">
        <f t="shared" si="75"/>
        <v>27065.96</v>
      </c>
    </row>
    <row r="223" spans="1:67" x14ac:dyDescent="0.2">
      <c r="A223">
        <v>207</v>
      </c>
      <c r="B223" s="20">
        <f t="shared" si="74"/>
        <v>4129.8899999999994</v>
      </c>
      <c r="C223" s="20">
        <f t="shared" si="74"/>
        <v>4199.01</v>
      </c>
      <c r="D223" s="20">
        <f t="shared" si="74"/>
        <v>4249.92</v>
      </c>
      <c r="E223" s="20">
        <f t="shared" si="74"/>
        <v>4376.16</v>
      </c>
      <c r="F223" s="20">
        <f t="shared" si="74"/>
        <v>4504.47</v>
      </c>
      <c r="G223" s="20">
        <f t="shared" si="74"/>
        <v>4634.8500000000004</v>
      </c>
      <c r="H223" s="20">
        <f t="shared" si="74"/>
        <v>4759.0200000000004</v>
      </c>
      <c r="I223" s="20">
        <f t="shared" si="74"/>
        <v>4885.26</v>
      </c>
      <c r="J223" s="20">
        <f t="shared" si="74"/>
        <v>5033.8500000000004</v>
      </c>
      <c r="K223" s="20">
        <f t="shared" si="74"/>
        <v>5184.51</v>
      </c>
      <c r="L223" s="20">
        <f t="shared" si="74"/>
        <v>5337.24</v>
      </c>
      <c r="M223" s="20">
        <f t="shared" si="74"/>
        <v>5504.04</v>
      </c>
      <c r="N223" s="20">
        <f t="shared" si="74"/>
        <v>5660.91</v>
      </c>
      <c r="O223" s="20">
        <f t="shared" si="74"/>
        <v>5831.85</v>
      </c>
      <c r="P223" s="20">
        <f t="shared" si="74"/>
        <v>6006.93</v>
      </c>
      <c r="Q223" s="20">
        <f t="shared" si="74"/>
        <v>6196.08</v>
      </c>
      <c r="R223" s="20">
        <f t="shared" si="73"/>
        <v>6375.3</v>
      </c>
      <c r="S223" s="20">
        <f t="shared" si="73"/>
        <v>6570.66</v>
      </c>
      <c r="T223" s="20">
        <f t="shared" si="73"/>
        <v>6768.09</v>
      </c>
      <c r="U223" s="20">
        <f t="shared" si="73"/>
        <v>6969.66</v>
      </c>
      <c r="V223" s="20">
        <f t="shared" si="73"/>
        <v>7173.2999999999993</v>
      </c>
      <c r="W223" s="20">
        <f t="shared" si="73"/>
        <v>7393.08</v>
      </c>
      <c r="X223" s="20">
        <f t="shared" si="73"/>
        <v>7614.93</v>
      </c>
      <c r="Y223" s="20">
        <f t="shared" si="73"/>
        <v>7840.92</v>
      </c>
      <c r="Z223" s="20">
        <f t="shared" si="73"/>
        <v>8083.0499999999993</v>
      </c>
      <c r="AA223" s="20">
        <f t="shared" si="73"/>
        <v>8315.25</v>
      </c>
      <c r="AB223" s="20">
        <f t="shared" si="73"/>
        <v>8563.59</v>
      </c>
      <c r="AC223" s="20">
        <f t="shared" si="73"/>
        <v>8828.07</v>
      </c>
      <c r="AD223" s="20">
        <f t="shared" si="73"/>
        <v>9084.69</v>
      </c>
      <c r="AE223" s="20">
        <f t="shared" si="73"/>
        <v>9357.4500000000007</v>
      </c>
      <c r="AF223" s="20">
        <f t="shared" si="73"/>
        <v>9646.35</v>
      </c>
      <c r="AG223" s="20">
        <f t="shared" si="78"/>
        <v>9927.39</v>
      </c>
      <c r="AH223" s="20">
        <f t="shared" si="78"/>
        <v>10224.57</v>
      </c>
      <c r="AI223" s="20">
        <f t="shared" si="78"/>
        <v>10539.96</v>
      </c>
      <c r="AJ223" s="20">
        <f t="shared" si="78"/>
        <v>10859.49</v>
      </c>
      <c r="AK223" s="20">
        <f t="shared" si="78"/>
        <v>11183.16</v>
      </c>
      <c r="AL223" s="20">
        <f t="shared" si="78"/>
        <v>11513.04</v>
      </c>
      <c r="AM223" s="20">
        <f t="shared" si="78"/>
        <v>11859.06</v>
      </c>
      <c r="AN223" s="20">
        <f t="shared" si="78"/>
        <v>12211.29</v>
      </c>
      <c r="AO223" s="20">
        <f t="shared" si="78"/>
        <v>12579.66</v>
      </c>
      <c r="AP223" s="20">
        <f t="shared" si="78"/>
        <v>12954.24</v>
      </c>
      <c r="AQ223" s="20">
        <f t="shared" si="78"/>
        <v>13347.029999999999</v>
      </c>
      <c r="AR223" s="20">
        <f t="shared" si="78"/>
        <v>13746.029999999999</v>
      </c>
      <c r="AS223" s="20">
        <f t="shared" si="78"/>
        <v>14163.24</v>
      </c>
      <c r="AT223" s="20">
        <f t="shared" si="78"/>
        <v>14586.66</v>
      </c>
      <c r="AU223" s="20">
        <f t="shared" si="78"/>
        <v>15028.29</v>
      </c>
      <c r="AV223" s="20">
        <f t="shared" si="78"/>
        <v>15476.130000000001</v>
      </c>
      <c r="AW223" s="20">
        <f t="shared" si="77"/>
        <v>15944.25</v>
      </c>
      <c r="AX223" s="20">
        <f t="shared" si="77"/>
        <v>16418.580000000002</v>
      </c>
      <c r="AY223" s="20">
        <f t="shared" si="77"/>
        <v>16913.190000000002</v>
      </c>
      <c r="AZ223" s="20">
        <f t="shared" si="77"/>
        <v>17416.080000000002</v>
      </c>
      <c r="BA223" s="20">
        <f t="shared" si="77"/>
        <v>17937.18</v>
      </c>
      <c r="BB223" s="20">
        <f t="shared" si="77"/>
        <v>18478.559999999998</v>
      </c>
      <c r="BC223" s="20">
        <f t="shared" si="77"/>
        <v>19028.22</v>
      </c>
      <c r="BD223" s="20">
        <f t="shared" si="77"/>
        <v>19598.16</v>
      </c>
      <c r="BE223" s="20">
        <f t="shared" si="77"/>
        <v>20190.45</v>
      </c>
      <c r="BF223" s="20">
        <f t="shared" si="77"/>
        <v>20791.02</v>
      </c>
      <c r="BG223" s="20">
        <f t="shared" si="77"/>
        <v>21425.940000000002</v>
      </c>
      <c r="BH223" s="20">
        <f t="shared" si="77"/>
        <v>22069.14</v>
      </c>
      <c r="BI223" s="20">
        <f t="shared" si="77"/>
        <v>22722.690000000002</v>
      </c>
      <c r="BJ223" s="20">
        <f t="shared" si="77"/>
        <v>23410.59</v>
      </c>
      <c r="BK223" s="20">
        <f t="shared" si="77"/>
        <v>24108.84</v>
      </c>
      <c r="BL223" s="20">
        <f t="shared" si="76"/>
        <v>24829.440000000002</v>
      </c>
      <c r="BM223" s="20">
        <f t="shared" si="76"/>
        <v>25574.46</v>
      </c>
      <c r="BN223" s="20">
        <f t="shared" si="76"/>
        <v>26341.83</v>
      </c>
      <c r="BO223" s="20">
        <f t="shared" si="75"/>
        <v>27133.62</v>
      </c>
    </row>
    <row r="224" spans="1:67" x14ac:dyDescent="0.2">
      <c r="A224">
        <v>208</v>
      </c>
      <c r="B224" s="20">
        <f t="shared" si="74"/>
        <v>4140.16</v>
      </c>
      <c r="C224" s="20">
        <f t="shared" si="74"/>
        <v>4209.4400000000005</v>
      </c>
      <c r="D224" s="20">
        <f t="shared" si="74"/>
        <v>4260.4799999999996</v>
      </c>
      <c r="E224" s="20">
        <f t="shared" si="74"/>
        <v>4387.04</v>
      </c>
      <c r="F224" s="20">
        <f t="shared" si="74"/>
        <v>4515.68</v>
      </c>
      <c r="G224" s="20">
        <f t="shared" si="74"/>
        <v>4646.3999999999996</v>
      </c>
      <c r="H224" s="20">
        <f t="shared" si="74"/>
        <v>4770.88</v>
      </c>
      <c r="I224" s="20">
        <f t="shared" si="74"/>
        <v>4897.4400000000005</v>
      </c>
      <c r="J224" s="20">
        <f t="shared" si="74"/>
        <v>5046.3999999999996</v>
      </c>
      <c r="K224" s="20">
        <f t="shared" si="74"/>
        <v>5197.4400000000005</v>
      </c>
      <c r="L224" s="20">
        <f t="shared" si="74"/>
        <v>5350.5599999999995</v>
      </c>
      <c r="M224" s="20">
        <f t="shared" si="74"/>
        <v>5517.76</v>
      </c>
      <c r="N224" s="20">
        <f t="shared" si="74"/>
        <v>5675.04</v>
      </c>
      <c r="O224" s="20">
        <f t="shared" si="74"/>
        <v>5846.4</v>
      </c>
      <c r="P224" s="20">
        <f t="shared" si="74"/>
        <v>6021.92</v>
      </c>
      <c r="Q224" s="20">
        <f t="shared" si="74"/>
        <v>6211.52</v>
      </c>
      <c r="R224" s="20">
        <f t="shared" si="73"/>
        <v>6391.2000000000007</v>
      </c>
      <c r="S224" s="20">
        <f t="shared" si="73"/>
        <v>6587.04</v>
      </c>
      <c r="T224" s="20">
        <f t="shared" si="73"/>
        <v>6784.96</v>
      </c>
      <c r="U224" s="20">
        <f t="shared" si="73"/>
        <v>6987.04</v>
      </c>
      <c r="V224" s="20">
        <f t="shared" si="73"/>
        <v>7191.2</v>
      </c>
      <c r="W224" s="20">
        <f t="shared" si="73"/>
        <v>7411.52</v>
      </c>
      <c r="X224" s="20">
        <f t="shared" si="73"/>
        <v>7633.92</v>
      </c>
      <c r="Y224" s="20">
        <f t="shared" si="73"/>
        <v>7860.48</v>
      </c>
      <c r="Z224" s="20">
        <f t="shared" si="73"/>
        <v>8103.2</v>
      </c>
      <c r="AA224" s="20">
        <f t="shared" si="73"/>
        <v>8336</v>
      </c>
      <c r="AB224" s="20">
        <f t="shared" si="73"/>
        <v>8584.9599999999991</v>
      </c>
      <c r="AC224" s="20">
        <f t="shared" si="73"/>
        <v>8850.08</v>
      </c>
      <c r="AD224" s="20">
        <f t="shared" si="73"/>
        <v>9107.36</v>
      </c>
      <c r="AE224" s="20">
        <f t="shared" si="73"/>
        <v>9380.7999999999993</v>
      </c>
      <c r="AF224" s="20">
        <f t="shared" si="73"/>
        <v>9670.4000000000015</v>
      </c>
      <c r="AG224" s="20">
        <f t="shared" si="78"/>
        <v>9952.16</v>
      </c>
      <c r="AH224" s="20">
        <f t="shared" si="78"/>
        <v>10250.08</v>
      </c>
      <c r="AI224" s="20">
        <f t="shared" si="78"/>
        <v>10566.24</v>
      </c>
      <c r="AJ224" s="20">
        <f t="shared" si="78"/>
        <v>10886.560000000001</v>
      </c>
      <c r="AK224" s="20">
        <f t="shared" si="78"/>
        <v>11211.04</v>
      </c>
      <c r="AL224" s="20">
        <f t="shared" si="78"/>
        <v>11541.76</v>
      </c>
      <c r="AM224" s="20">
        <f t="shared" si="78"/>
        <v>11888.64</v>
      </c>
      <c r="AN224" s="20">
        <f t="shared" si="78"/>
        <v>12241.76</v>
      </c>
      <c r="AO224" s="20">
        <f t="shared" si="78"/>
        <v>12611.04</v>
      </c>
      <c r="AP224" s="20">
        <f t="shared" si="78"/>
        <v>12986.560000000001</v>
      </c>
      <c r="AQ224" s="20">
        <f t="shared" si="78"/>
        <v>13380.32</v>
      </c>
      <c r="AR224" s="20">
        <f t="shared" si="78"/>
        <v>13780.32</v>
      </c>
      <c r="AS224" s="20">
        <f t="shared" si="78"/>
        <v>14198.560000000001</v>
      </c>
      <c r="AT224" s="20">
        <f t="shared" si="78"/>
        <v>14623.04</v>
      </c>
      <c r="AU224" s="20">
        <f t="shared" si="78"/>
        <v>15065.76</v>
      </c>
      <c r="AV224" s="20">
        <f t="shared" si="78"/>
        <v>15514.720000000001</v>
      </c>
      <c r="AW224" s="20">
        <f t="shared" si="77"/>
        <v>15984</v>
      </c>
      <c r="AX224" s="20">
        <f t="shared" si="77"/>
        <v>16459.52</v>
      </c>
      <c r="AY224" s="20">
        <f t="shared" si="77"/>
        <v>16955.36</v>
      </c>
      <c r="AZ224" s="20">
        <f t="shared" si="77"/>
        <v>17459.52</v>
      </c>
      <c r="BA224" s="20">
        <f t="shared" si="77"/>
        <v>17981.919999999998</v>
      </c>
      <c r="BB224" s="20">
        <f t="shared" si="77"/>
        <v>18524.64</v>
      </c>
      <c r="BC224" s="20">
        <f t="shared" si="77"/>
        <v>19075.68</v>
      </c>
      <c r="BD224" s="20">
        <f t="shared" si="77"/>
        <v>19647.04</v>
      </c>
      <c r="BE224" s="20">
        <f t="shared" si="77"/>
        <v>20240.800000000003</v>
      </c>
      <c r="BF224" s="20">
        <f t="shared" si="77"/>
        <v>20842.879999999997</v>
      </c>
      <c r="BG224" s="20">
        <f t="shared" si="77"/>
        <v>21479.360000000001</v>
      </c>
      <c r="BH224" s="20">
        <f t="shared" si="77"/>
        <v>22124.16</v>
      </c>
      <c r="BI224" s="20">
        <f t="shared" si="77"/>
        <v>22779.360000000001</v>
      </c>
      <c r="BJ224" s="20">
        <f t="shared" si="77"/>
        <v>23468.959999999999</v>
      </c>
      <c r="BK224" s="20">
        <f t="shared" si="77"/>
        <v>24168.959999999999</v>
      </c>
      <c r="BL224" s="20">
        <f t="shared" si="76"/>
        <v>24891.360000000001</v>
      </c>
      <c r="BM224" s="20">
        <f t="shared" si="76"/>
        <v>25638.239999999998</v>
      </c>
      <c r="BN224" s="20">
        <f t="shared" si="76"/>
        <v>26407.52</v>
      </c>
      <c r="BO224" s="20">
        <f t="shared" si="75"/>
        <v>27201.279999999999</v>
      </c>
    </row>
    <row r="225" spans="1:67" x14ac:dyDescent="0.2">
      <c r="A225">
        <v>209</v>
      </c>
      <c r="B225" s="20">
        <f t="shared" si="74"/>
        <v>4150.43</v>
      </c>
      <c r="C225" s="20">
        <f t="shared" si="74"/>
        <v>4219.87</v>
      </c>
      <c r="D225" s="20">
        <f t="shared" si="74"/>
        <v>4271.04</v>
      </c>
      <c r="E225" s="20">
        <f t="shared" si="74"/>
        <v>4397.92</v>
      </c>
      <c r="F225" s="20">
        <f t="shared" si="74"/>
        <v>4526.8900000000003</v>
      </c>
      <c r="G225" s="20">
        <f t="shared" si="74"/>
        <v>4657.9500000000007</v>
      </c>
      <c r="H225" s="20">
        <f t="shared" si="74"/>
        <v>4782.74</v>
      </c>
      <c r="I225" s="20">
        <f t="shared" si="74"/>
        <v>4909.62</v>
      </c>
      <c r="J225" s="20">
        <f t="shared" si="74"/>
        <v>5058.9500000000007</v>
      </c>
      <c r="K225" s="20">
        <f t="shared" si="74"/>
        <v>5210.37</v>
      </c>
      <c r="L225" s="20">
        <f t="shared" si="74"/>
        <v>5363.88</v>
      </c>
      <c r="M225" s="20">
        <f t="shared" si="74"/>
        <v>5531.48</v>
      </c>
      <c r="N225" s="20">
        <f t="shared" si="74"/>
        <v>5689.17</v>
      </c>
      <c r="O225" s="20">
        <f t="shared" si="74"/>
        <v>5860.9500000000007</v>
      </c>
      <c r="P225" s="20">
        <f t="shared" si="74"/>
        <v>6036.91</v>
      </c>
      <c r="Q225" s="20">
        <f t="shared" si="74"/>
        <v>6226.96</v>
      </c>
      <c r="R225" s="20">
        <f t="shared" si="73"/>
        <v>6407.1</v>
      </c>
      <c r="S225" s="20">
        <f t="shared" si="73"/>
        <v>6603.42</v>
      </c>
      <c r="T225" s="20">
        <f t="shared" si="73"/>
        <v>6801.83</v>
      </c>
      <c r="U225" s="20">
        <f t="shared" si="73"/>
        <v>7004.42</v>
      </c>
      <c r="V225" s="20">
        <f t="shared" si="73"/>
        <v>7209.1</v>
      </c>
      <c r="W225" s="20">
        <f t="shared" si="73"/>
        <v>7429.9600000000009</v>
      </c>
      <c r="X225" s="20">
        <f t="shared" si="73"/>
        <v>7652.91</v>
      </c>
      <c r="Y225" s="20">
        <f t="shared" si="73"/>
        <v>7880.0399999999991</v>
      </c>
      <c r="Z225" s="20">
        <f t="shared" si="73"/>
        <v>8123.3499999999995</v>
      </c>
      <c r="AA225" s="20">
        <f t="shared" si="73"/>
        <v>8356.75</v>
      </c>
      <c r="AB225" s="20">
        <f t="shared" si="73"/>
        <v>8606.33</v>
      </c>
      <c r="AC225" s="20">
        <f t="shared" si="73"/>
        <v>8872.09</v>
      </c>
      <c r="AD225" s="20">
        <f t="shared" si="73"/>
        <v>9130.0300000000007</v>
      </c>
      <c r="AE225" s="20">
        <f t="shared" si="73"/>
        <v>9404.1500000000015</v>
      </c>
      <c r="AF225" s="20">
        <f t="shared" si="73"/>
        <v>9694.4500000000007</v>
      </c>
      <c r="AG225" s="20">
        <f t="shared" si="78"/>
        <v>9976.93</v>
      </c>
      <c r="AH225" s="20">
        <f t="shared" si="78"/>
        <v>10275.59</v>
      </c>
      <c r="AI225" s="20">
        <f t="shared" si="78"/>
        <v>10592.52</v>
      </c>
      <c r="AJ225" s="20">
        <f t="shared" si="78"/>
        <v>10913.630000000001</v>
      </c>
      <c r="AK225" s="20">
        <f t="shared" si="78"/>
        <v>11238.92</v>
      </c>
      <c r="AL225" s="20">
        <f t="shared" si="78"/>
        <v>11570.48</v>
      </c>
      <c r="AM225" s="20">
        <f t="shared" si="78"/>
        <v>11918.22</v>
      </c>
      <c r="AN225" s="20">
        <f t="shared" si="78"/>
        <v>12272.23</v>
      </c>
      <c r="AO225" s="20">
        <f t="shared" si="78"/>
        <v>12642.42</v>
      </c>
      <c r="AP225" s="20">
        <f t="shared" si="78"/>
        <v>13018.880000000001</v>
      </c>
      <c r="AQ225" s="20">
        <f t="shared" si="78"/>
        <v>13413.61</v>
      </c>
      <c r="AR225" s="20">
        <f t="shared" si="78"/>
        <v>13814.61</v>
      </c>
      <c r="AS225" s="20">
        <f t="shared" si="78"/>
        <v>14233.880000000001</v>
      </c>
      <c r="AT225" s="20">
        <f t="shared" si="78"/>
        <v>14659.420000000002</v>
      </c>
      <c r="AU225" s="20">
        <f t="shared" si="78"/>
        <v>15103.23</v>
      </c>
      <c r="AV225" s="20">
        <f t="shared" si="78"/>
        <v>15553.310000000001</v>
      </c>
      <c r="AW225" s="20">
        <f t="shared" si="77"/>
        <v>16023.75</v>
      </c>
      <c r="AX225" s="20">
        <f t="shared" si="77"/>
        <v>16500.46</v>
      </c>
      <c r="AY225" s="20">
        <f t="shared" si="77"/>
        <v>16997.53</v>
      </c>
      <c r="AZ225" s="20">
        <f t="shared" si="77"/>
        <v>17502.96</v>
      </c>
      <c r="BA225" s="20">
        <f t="shared" si="77"/>
        <v>18026.66</v>
      </c>
      <c r="BB225" s="20">
        <f t="shared" si="77"/>
        <v>18570.72</v>
      </c>
      <c r="BC225" s="20">
        <f t="shared" si="77"/>
        <v>19123.14</v>
      </c>
      <c r="BD225" s="20">
        <f t="shared" si="77"/>
        <v>19695.919999999998</v>
      </c>
      <c r="BE225" s="20">
        <f t="shared" si="77"/>
        <v>20291.150000000001</v>
      </c>
      <c r="BF225" s="20">
        <f t="shared" si="77"/>
        <v>20894.739999999998</v>
      </c>
      <c r="BG225" s="20">
        <f t="shared" si="77"/>
        <v>21532.78</v>
      </c>
      <c r="BH225" s="20">
        <f t="shared" si="77"/>
        <v>22179.18</v>
      </c>
      <c r="BI225" s="20">
        <f t="shared" si="77"/>
        <v>22836.03</v>
      </c>
      <c r="BJ225" s="20">
        <f t="shared" si="77"/>
        <v>23527.33</v>
      </c>
      <c r="BK225" s="20">
        <f t="shared" si="77"/>
        <v>24229.08</v>
      </c>
      <c r="BL225" s="20">
        <f t="shared" si="76"/>
        <v>24953.279999999999</v>
      </c>
      <c r="BM225" s="20">
        <f t="shared" si="76"/>
        <v>25702.02</v>
      </c>
      <c r="BN225" s="20">
        <f t="shared" si="76"/>
        <v>26473.21</v>
      </c>
      <c r="BO225" s="20">
        <f t="shared" si="75"/>
        <v>27268.94</v>
      </c>
    </row>
    <row r="226" spans="1:67" x14ac:dyDescent="0.2">
      <c r="A226">
        <v>210</v>
      </c>
      <c r="B226" s="20">
        <f t="shared" si="74"/>
        <v>4160.7</v>
      </c>
      <c r="C226" s="20">
        <f t="shared" si="74"/>
        <v>4230.2999999999993</v>
      </c>
      <c r="D226" s="20">
        <f t="shared" si="74"/>
        <v>4281.6000000000004</v>
      </c>
      <c r="E226" s="20">
        <f t="shared" si="74"/>
        <v>4408.8</v>
      </c>
      <c r="F226" s="20">
        <f t="shared" si="74"/>
        <v>4538.1000000000004</v>
      </c>
      <c r="G226" s="20">
        <f t="shared" si="74"/>
        <v>4669.5</v>
      </c>
      <c r="H226" s="20">
        <f t="shared" si="74"/>
        <v>4794.6000000000004</v>
      </c>
      <c r="I226" s="20">
        <f t="shared" si="74"/>
        <v>4921.7999999999993</v>
      </c>
      <c r="J226" s="20">
        <f t="shared" si="74"/>
        <v>5071.5</v>
      </c>
      <c r="K226" s="20">
        <f t="shared" si="74"/>
        <v>5223.2999999999993</v>
      </c>
      <c r="L226" s="20">
        <f t="shared" si="74"/>
        <v>5377.2000000000007</v>
      </c>
      <c r="M226" s="20">
        <f t="shared" si="74"/>
        <v>5545.2000000000007</v>
      </c>
      <c r="N226" s="20">
        <f t="shared" si="74"/>
        <v>5703.3</v>
      </c>
      <c r="O226" s="20">
        <f t="shared" si="74"/>
        <v>5875.5</v>
      </c>
      <c r="P226" s="20">
        <f t="shared" si="74"/>
        <v>6051.9</v>
      </c>
      <c r="Q226" s="20">
        <f t="shared" si="74"/>
        <v>6242.4</v>
      </c>
      <c r="R226" s="20">
        <f t="shared" si="73"/>
        <v>6423</v>
      </c>
      <c r="S226" s="20">
        <f t="shared" si="73"/>
        <v>6619.7999999999993</v>
      </c>
      <c r="T226" s="20">
        <f t="shared" si="73"/>
        <v>6818.7000000000007</v>
      </c>
      <c r="U226" s="20">
        <f t="shared" si="73"/>
        <v>7021.7999999999993</v>
      </c>
      <c r="V226" s="20">
        <f t="shared" si="73"/>
        <v>7227</v>
      </c>
      <c r="W226" s="20">
        <f t="shared" si="73"/>
        <v>7448.4</v>
      </c>
      <c r="X226" s="20">
        <f t="shared" si="73"/>
        <v>7671.9</v>
      </c>
      <c r="Y226" s="20">
        <f t="shared" si="73"/>
        <v>7899.5999999999995</v>
      </c>
      <c r="Z226" s="20">
        <f t="shared" si="73"/>
        <v>8143.5</v>
      </c>
      <c r="AA226" s="20">
        <f t="shared" si="73"/>
        <v>8377.5</v>
      </c>
      <c r="AB226" s="20">
        <f t="shared" si="73"/>
        <v>8627.7000000000007</v>
      </c>
      <c r="AC226" s="20">
        <f t="shared" si="73"/>
        <v>8894.1</v>
      </c>
      <c r="AD226" s="20">
        <f t="shared" si="73"/>
        <v>9152.7000000000007</v>
      </c>
      <c r="AE226" s="20">
        <f t="shared" si="73"/>
        <v>9427.5</v>
      </c>
      <c r="AF226" s="20">
        <f t="shared" si="73"/>
        <v>9718.5</v>
      </c>
      <c r="AG226" s="20">
        <f t="shared" si="78"/>
        <v>10001.700000000001</v>
      </c>
      <c r="AH226" s="20">
        <f t="shared" si="78"/>
        <v>10301.1</v>
      </c>
      <c r="AI226" s="20">
        <f t="shared" si="78"/>
        <v>10618.8</v>
      </c>
      <c r="AJ226" s="20">
        <f t="shared" si="78"/>
        <v>10940.7</v>
      </c>
      <c r="AK226" s="20">
        <f t="shared" si="78"/>
        <v>11266.8</v>
      </c>
      <c r="AL226" s="20">
        <f t="shared" si="78"/>
        <v>11599.2</v>
      </c>
      <c r="AM226" s="20">
        <f t="shared" si="78"/>
        <v>11947.8</v>
      </c>
      <c r="AN226" s="20">
        <f t="shared" si="78"/>
        <v>12302.7</v>
      </c>
      <c r="AO226" s="20">
        <f t="shared" si="78"/>
        <v>12673.8</v>
      </c>
      <c r="AP226" s="20">
        <f t="shared" si="78"/>
        <v>13051.2</v>
      </c>
      <c r="AQ226" s="20">
        <f t="shared" si="78"/>
        <v>13446.9</v>
      </c>
      <c r="AR226" s="20">
        <f t="shared" si="78"/>
        <v>13848.9</v>
      </c>
      <c r="AS226" s="20">
        <f t="shared" si="78"/>
        <v>14269.2</v>
      </c>
      <c r="AT226" s="20">
        <f t="shared" si="78"/>
        <v>14695.8</v>
      </c>
      <c r="AU226" s="20">
        <f t="shared" si="78"/>
        <v>15140.7</v>
      </c>
      <c r="AV226" s="20">
        <f t="shared" si="78"/>
        <v>15591.900000000001</v>
      </c>
      <c r="AW226" s="20">
        <f t="shared" si="77"/>
        <v>16063.5</v>
      </c>
      <c r="AX226" s="20">
        <f t="shared" si="77"/>
        <v>16541.400000000001</v>
      </c>
      <c r="AY226" s="20">
        <f t="shared" si="77"/>
        <v>17039.7</v>
      </c>
      <c r="AZ226" s="20">
        <f t="shared" si="77"/>
        <v>17546.400000000001</v>
      </c>
      <c r="BA226" s="20">
        <f t="shared" si="77"/>
        <v>18071.400000000001</v>
      </c>
      <c r="BB226" s="20">
        <f t="shared" si="77"/>
        <v>18616.8</v>
      </c>
      <c r="BC226" s="20">
        <f t="shared" si="77"/>
        <v>19170.599999999999</v>
      </c>
      <c r="BD226" s="20">
        <f t="shared" si="77"/>
        <v>19744.800000000003</v>
      </c>
      <c r="BE226" s="20">
        <f t="shared" si="77"/>
        <v>20341.5</v>
      </c>
      <c r="BF226" s="20">
        <f t="shared" si="77"/>
        <v>20946.599999999999</v>
      </c>
      <c r="BG226" s="20">
        <f t="shared" si="77"/>
        <v>21586.2</v>
      </c>
      <c r="BH226" s="20">
        <f t="shared" si="77"/>
        <v>22234.2</v>
      </c>
      <c r="BI226" s="20">
        <f t="shared" si="77"/>
        <v>22892.7</v>
      </c>
      <c r="BJ226" s="20">
        <f t="shared" si="77"/>
        <v>23585.699999999997</v>
      </c>
      <c r="BK226" s="20">
        <f t="shared" si="77"/>
        <v>24289.199999999997</v>
      </c>
      <c r="BL226" s="20">
        <f t="shared" si="76"/>
        <v>25015.200000000001</v>
      </c>
      <c r="BM226" s="20">
        <f t="shared" si="76"/>
        <v>25765.800000000003</v>
      </c>
      <c r="BN226" s="20">
        <f t="shared" si="76"/>
        <v>26538.9</v>
      </c>
      <c r="BO226" s="20">
        <f t="shared" si="75"/>
        <v>27336.6</v>
      </c>
    </row>
    <row r="227" spans="1:67" x14ac:dyDescent="0.2">
      <c r="A227">
        <v>211</v>
      </c>
      <c r="B227" s="20">
        <f t="shared" si="74"/>
        <v>4170.9699999999993</v>
      </c>
      <c r="C227" s="20">
        <f t="shared" si="74"/>
        <v>4240.7299999999996</v>
      </c>
      <c r="D227" s="20">
        <f t="shared" si="74"/>
        <v>4292.16</v>
      </c>
      <c r="E227" s="20">
        <f t="shared" si="74"/>
        <v>4419.68</v>
      </c>
      <c r="F227" s="20">
        <f t="shared" si="74"/>
        <v>4549.3100000000004</v>
      </c>
      <c r="G227" s="20">
        <f t="shared" si="74"/>
        <v>4681.05</v>
      </c>
      <c r="H227" s="20">
        <f t="shared" si="74"/>
        <v>4806.46</v>
      </c>
      <c r="I227" s="20">
        <f t="shared" si="74"/>
        <v>4933.9799999999996</v>
      </c>
      <c r="J227" s="20">
        <f t="shared" si="74"/>
        <v>5084.05</v>
      </c>
      <c r="K227" s="20">
        <f t="shared" si="74"/>
        <v>5236.2299999999996</v>
      </c>
      <c r="L227" s="20">
        <f t="shared" si="74"/>
        <v>5390.52</v>
      </c>
      <c r="M227" s="20">
        <f t="shared" si="74"/>
        <v>5558.92</v>
      </c>
      <c r="N227" s="20">
        <f t="shared" si="74"/>
        <v>5717.43</v>
      </c>
      <c r="O227" s="20">
        <f t="shared" si="74"/>
        <v>5890.05</v>
      </c>
      <c r="P227" s="20">
        <f t="shared" si="74"/>
        <v>6066.8899999999994</v>
      </c>
      <c r="Q227" s="20">
        <f t="shared" si="74"/>
        <v>6257.84</v>
      </c>
      <c r="R227" s="20">
        <f t="shared" si="73"/>
        <v>6438.9</v>
      </c>
      <c r="S227" s="20">
        <f t="shared" si="73"/>
        <v>6636.18</v>
      </c>
      <c r="T227" s="20">
        <f t="shared" si="73"/>
        <v>6835.57</v>
      </c>
      <c r="U227" s="20">
        <f t="shared" si="73"/>
        <v>7039.18</v>
      </c>
      <c r="V227" s="20">
        <f t="shared" si="73"/>
        <v>7244.9</v>
      </c>
      <c r="W227" s="20">
        <f t="shared" si="73"/>
        <v>7466.84</v>
      </c>
      <c r="X227" s="20">
        <f t="shared" si="73"/>
        <v>7690.8899999999994</v>
      </c>
      <c r="Y227" s="20">
        <f t="shared" si="73"/>
        <v>7919.16</v>
      </c>
      <c r="Z227" s="20">
        <f t="shared" si="73"/>
        <v>8163.65</v>
      </c>
      <c r="AA227" s="20">
        <f t="shared" si="73"/>
        <v>8398.25</v>
      </c>
      <c r="AB227" s="20">
        <f t="shared" si="73"/>
        <v>8649.07</v>
      </c>
      <c r="AC227" s="20">
        <f t="shared" si="73"/>
        <v>8916.11</v>
      </c>
      <c r="AD227" s="20">
        <f t="shared" si="73"/>
        <v>9175.3700000000008</v>
      </c>
      <c r="AE227" s="20">
        <f t="shared" si="73"/>
        <v>9450.85</v>
      </c>
      <c r="AF227" s="20">
        <f t="shared" si="73"/>
        <v>9742.5499999999993</v>
      </c>
      <c r="AG227" s="20">
        <f t="shared" si="78"/>
        <v>10026.470000000001</v>
      </c>
      <c r="AH227" s="20">
        <f t="shared" si="78"/>
        <v>10326.61</v>
      </c>
      <c r="AI227" s="20">
        <f t="shared" si="78"/>
        <v>10645.08</v>
      </c>
      <c r="AJ227" s="20">
        <f t="shared" si="78"/>
        <v>10967.77</v>
      </c>
      <c r="AK227" s="20">
        <f t="shared" si="78"/>
        <v>11294.68</v>
      </c>
      <c r="AL227" s="20">
        <f t="shared" si="78"/>
        <v>11627.92</v>
      </c>
      <c r="AM227" s="20">
        <f t="shared" si="78"/>
        <v>11977.38</v>
      </c>
      <c r="AN227" s="20">
        <f t="shared" si="78"/>
        <v>12333.17</v>
      </c>
      <c r="AO227" s="20">
        <f t="shared" si="78"/>
        <v>12705.18</v>
      </c>
      <c r="AP227" s="20">
        <f t="shared" si="78"/>
        <v>13083.52</v>
      </c>
      <c r="AQ227" s="20">
        <f t="shared" si="78"/>
        <v>13480.189999999999</v>
      </c>
      <c r="AR227" s="20">
        <f t="shared" si="78"/>
        <v>13883.189999999999</v>
      </c>
      <c r="AS227" s="20">
        <f t="shared" si="78"/>
        <v>14304.52</v>
      </c>
      <c r="AT227" s="20">
        <f t="shared" si="78"/>
        <v>14732.18</v>
      </c>
      <c r="AU227" s="20">
        <f t="shared" si="78"/>
        <v>15178.17</v>
      </c>
      <c r="AV227" s="20">
        <f t="shared" si="78"/>
        <v>15630.490000000002</v>
      </c>
      <c r="AW227" s="20">
        <f t="shared" si="77"/>
        <v>16103.25</v>
      </c>
      <c r="AX227" s="20">
        <f t="shared" si="77"/>
        <v>16582.34</v>
      </c>
      <c r="AY227" s="20">
        <f t="shared" si="77"/>
        <v>17081.870000000003</v>
      </c>
      <c r="AZ227" s="20">
        <f t="shared" si="77"/>
        <v>17589.84</v>
      </c>
      <c r="BA227" s="20">
        <f t="shared" si="77"/>
        <v>18116.14</v>
      </c>
      <c r="BB227" s="20">
        <f t="shared" si="77"/>
        <v>18662.879999999997</v>
      </c>
      <c r="BC227" s="20">
        <f t="shared" si="77"/>
        <v>19218.059999999998</v>
      </c>
      <c r="BD227" s="20">
        <f t="shared" si="77"/>
        <v>19793.68</v>
      </c>
      <c r="BE227" s="20">
        <f t="shared" si="77"/>
        <v>20391.849999999999</v>
      </c>
      <c r="BF227" s="20">
        <f t="shared" si="77"/>
        <v>20998.46</v>
      </c>
      <c r="BG227" s="20">
        <f t="shared" si="77"/>
        <v>21639.620000000003</v>
      </c>
      <c r="BH227" s="20">
        <f t="shared" si="77"/>
        <v>22289.22</v>
      </c>
      <c r="BI227" s="20">
        <f t="shared" si="77"/>
        <v>22949.370000000003</v>
      </c>
      <c r="BJ227" s="20">
        <f t="shared" si="77"/>
        <v>23644.07</v>
      </c>
      <c r="BK227" s="20">
        <f t="shared" si="77"/>
        <v>24349.32</v>
      </c>
      <c r="BL227" s="20">
        <f t="shared" si="76"/>
        <v>25077.120000000003</v>
      </c>
      <c r="BM227" s="20">
        <f t="shared" si="76"/>
        <v>25829.58</v>
      </c>
      <c r="BN227" s="20">
        <f t="shared" si="76"/>
        <v>26604.59</v>
      </c>
      <c r="BO227" s="20">
        <f t="shared" si="75"/>
        <v>27404.26</v>
      </c>
    </row>
    <row r="228" spans="1:67" x14ac:dyDescent="0.2">
      <c r="A228">
        <v>212</v>
      </c>
      <c r="B228" s="20">
        <f t="shared" si="74"/>
        <v>4181.24</v>
      </c>
      <c r="C228" s="20">
        <f t="shared" si="74"/>
        <v>4251.16</v>
      </c>
      <c r="D228" s="20">
        <f t="shared" si="74"/>
        <v>4302.72</v>
      </c>
      <c r="E228" s="20">
        <f t="shared" si="74"/>
        <v>4430.5599999999995</v>
      </c>
      <c r="F228" s="20">
        <f t="shared" si="74"/>
        <v>4560.5200000000004</v>
      </c>
      <c r="G228" s="20">
        <f t="shared" si="74"/>
        <v>4692.6000000000004</v>
      </c>
      <c r="H228" s="20">
        <f t="shared" si="74"/>
        <v>4818.32</v>
      </c>
      <c r="I228" s="20">
        <f t="shared" si="74"/>
        <v>4946.16</v>
      </c>
      <c r="J228" s="20">
        <f t="shared" si="74"/>
        <v>5096.6000000000004</v>
      </c>
      <c r="K228" s="20">
        <f t="shared" si="74"/>
        <v>5249.16</v>
      </c>
      <c r="L228" s="20">
        <f t="shared" si="74"/>
        <v>5403.84</v>
      </c>
      <c r="M228" s="20">
        <f t="shared" si="74"/>
        <v>5572.64</v>
      </c>
      <c r="N228" s="20">
        <f t="shared" si="74"/>
        <v>5731.5599999999995</v>
      </c>
      <c r="O228" s="20">
        <f t="shared" si="74"/>
        <v>5904.6</v>
      </c>
      <c r="P228" s="20">
        <f t="shared" si="74"/>
        <v>6081.88</v>
      </c>
      <c r="Q228" s="20">
        <f t="shared" si="74"/>
        <v>6273.28</v>
      </c>
      <c r="R228" s="20">
        <f t="shared" si="73"/>
        <v>6454.8</v>
      </c>
      <c r="S228" s="20">
        <f t="shared" si="73"/>
        <v>6652.5599999999995</v>
      </c>
      <c r="T228" s="20">
        <f t="shared" si="73"/>
        <v>6852.4400000000005</v>
      </c>
      <c r="U228" s="20">
        <f t="shared" si="73"/>
        <v>7056.5599999999995</v>
      </c>
      <c r="V228" s="20">
        <f t="shared" si="73"/>
        <v>7262.7999999999993</v>
      </c>
      <c r="W228" s="20">
        <f t="shared" si="73"/>
        <v>7485.2800000000007</v>
      </c>
      <c r="X228" s="20">
        <f t="shared" si="73"/>
        <v>7709.8799999999992</v>
      </c>
      <c r="Y228" s="20">
        <f t="shared" si="73"/>
        <v>7938.7199999999993</v>
      </c>
      <c r="Z228" s="20">
        <f t="shared" si="73"/>
        <v>8183.7999999999993</v>
      </c>
      <c r="AA228" s="20">
        <f t="shared" si="73"/>
        <v>8419</v>
      </c>
      <c r="AB228" s="20">
        <f t="shared" si="73"/>
        <v>8670.44</v>
      </c>
      <c r="AC228" s="20">
        <f t="shared" si="73"/>
        <v>8938.119999999999</v>
      </c>
      <c r="AD228" s="20">
        <f t="shared" si="73"/>
        <v>9198.0400000000009</v>
      </c>
      <c r="AE228" s="20">
        <f t="shared" si="73"/>
        <v>9474.2000000000007</v>
      </c>
      <c r="AF228" s="20">
        <f t="shared" si="73"/>
        <v>9766.6</v>
      </c>
      <c r="AG228" s="20">
        <f t="shared" si="78"/>
        <v>10051.24</v>
      </c>
      <c r="AH228" s="20">
        <f t="shared" si="78"/>
        <v>10352.119999999999</v>
      </c>
      <c r="AI228" s="20">
        <f t="shared" si="78"/>
        <v>10671.36</v>
      </c>
      <c r="AJ228" s="20">
        <f t="shared" si="78"/>
        <v>10994.84</v>
      </c>
      <c r="AK228" s="20">
        <f t="shared" si="78"/>
        <v>11322.56</v>
      </c>
      <c r="AL228" s="20">
        <f t="shared" si="78"/>
        <v>11656.64</v>
      </c>
      <c r="AM228" s="20">
        <f t="shared" si="78"/>
        <v>12006.96</v>
      </c>
      <c r="AN228" s="20">
        <f t="shared" si="78"/>
        <v>12363.64</v>
      </c>
      <c r="AO228" s="20">
        <f t="shared" si="78"/>
        <v>12736.56</v>
      </c>
      <c r="AP228" s="20">
        <f t="shared" si="78"/>
        <v>13115.84</v>
      </c>
      <c r="AQ228" s="20">
        <f t="shared" si="78"/>
        <v>13513.48</v>
      </c>
      <c r="AR228" s="20">
        <f t="shared" si="78"/>
        <v>13917.48</v>
      </c>
      <c r="AS228" s="20">
        <f t="shared" si="78"/>
        <v>14339.84</v>
      </c>
      <c r="AT228" s="20">
        <f t="shared" si="78"/>
        <v>14768.560000000001</v>
      </c>
      <c r="AU228" s="20">
        <f t="shared" si="78"/>
        <v>15215.64</v>
      </c>
      <c r="AV228" s="20">
        <f t="shared" si="78"/>
        <v>15669.080000000002</v>
      </c>
      <c r="AW228" s="20">
        <f t="shared" si="77"/>
        <v>16143</v>
      </c>
      <c r="AX228" s="20">
        <f t="shared" si="77"/>
        <v>16623.28</v>
      </c>
      <c r="AY228" s="20">
        <f t="shared" si="77"/>
        <v>17124.04</v>
      </c>
      <c r="AZ228" s="20">
        <f t="shared" si="77"/>
        <v>17633.28</v>
      </c>
      <c r="BA228" s="20">
        <f t="shared" si="77"/>
        <v>18160.88</v>
      </c>
      <c r="BB228" s="20">
        <f t="shared" si="77"/>
        <v>18708.96</v>
      </c>
      <c r="BC228" s="20">
        <f t="shared" si="77"/>
        <v>19265.52</v>
      </c>
      <c r="BD228" s="20">
        <f t="shared" si="77"/>
        <v>19842.560000000001</v>
      </c>
      <c r="BE228" s="20">
        <f t="shared" si="77"/>
        <v>20442.2</v>
      </c>
      <c r="BF228" s="20">
        <f t="shared" si="77"/>
        <v>21050.32</v>
      </c>
      <c r="BG228" s="20">
        <f t="shared" si="77"/>
        <v>21693.040000000001</v>
      </c>
      <c r="BH228" s="20">
        <f t="shared" si="77"/>
        <v>22344.239999999998</v>
      </c>
      <c r="BI228" s="20">
        <f t="shared" si="77"/>
        <v>23006.04</v>
      </c>
      <c r="BJ228" s="20">
        <f t="shared" si="77"/>
        <v>23702.44</v>
      </c>
      <c r="BK228" s="20">
        <f t="shared" si="77"/>
        <v>24409.439999999999</v>
      </c>
      <c r="BL228" s="20">
        <f t="shared" si="76"/>
        <v>25139.040000000001</v>
      </c>
      <c r="BM228" s="20">
        <f t="shared" si="76"/>
        <v>25893.360000000001</v>
      </c>
      <c r="BN228" s="20">
        <f t="shared" si="76"/>
        <v>26670.28</v>
      </c>
      <c r="BO228" s="20">
        <f t="shared" si="75"/>
        <v>27471.919999999998</v>
      </c>
    </row>
    <row r="229" spans="1:67" x14ac:dyDescent="0.2">
      <c r="A229">
        <v>213</v>
      </c>
      <c r="B229" s="20">
        <f t="shared" si="74"/>
        <v>4191.51</v>
      </c>
      <c r="C229" s="20">
        <f t="shared" si="74"/>
        <v>4261.59</v>
      </c>
      <c r="D229" s="20">
        <f t="shared" si="74"/>
        <v>4313.2800000000007</v>
      </c>
      <c r="E229" s="20">
        <f t="shared" si="74"/>
        <v>4441.4400000000005</v>
      </c>
      <c r="F229" s="20">
        <f t="shared" si="74"/>
        <v>4571.7299999999996</v>
      </c>
      <c r="G229" s="20">
        <f t="shared" si="74"/>
        <v>4704.1499999999996</v>
      </c>
      <c r="H229" s="20">
        <f t="shared" si="74"/>
        <v>4830.18</v>
      </c>
      <c r="I229" s="20">
        <f t="shared" si="74"/>
        <v>4958.34</v>
      </c>
      <c r="J229" s="20">
        <f t="shared" si="74"/>
        <v>5109.1499999999996</v>
      </c>
      <c r="K229" s="20">
        <f t="shared" si="74"/>
        <v>5262.09</v>
      </c>
      <c r="L229" s="20">
        <f t="shared" si="74"/>
        <v>5417.16</v>
      </c>
      <c r="M229" s="20">
        <f t="shared" si="74"/>
        <v>5586.3600000000006</v>
      </c>
      <c r="N229" s="20">
        <f t="shared" si="74"/>
        <v>5745.6900000000005</v>
      </c>
      <c r="O229" s="20">
        <f t="shared" si="74"/>
        <v>5919.15</v>
      </c>
      <c r="P229" s="20">
        <f t="shared" si="74"/>
        <v>6096.87</v>
      </c>
      <c r="Q229" s="20">
        <f t="shared" si="74"/>
        <v>6288.7199999999993</v>
      </c>
      <c r="R229" s="20">
        <f t="shared" si="73"/>
        <v>6470.7000000000007</v>
      </c>
      <c r="S229" s="20">
        <f t="shared" si="73"/>
        <v>6668.94</v>
      </c>
      <c r="T229" s="20">
        <f t="shared" si="73"/>
        <v>6869.31</v>
      </c>
      <c r="U229" s="20">
        <f t="shared" si="73"/>
        <v>7073.94</v>
      </c>
      <c r="V229" s="20">
        <f t="shared" si="73"/>
        <v>7280.7</v>
      </c>
      <c r="W229" s="20">
        <f t="shared" si="73"/>
        <v>7503.72</v>
      </c>
      <c r="X229" s="20">
        <f t="shared" si="73"/>
        <v>7728.87</v>
      </c>
      <c r="Y229" s="20">
        <f t="shared" si="73"/>
        <v>7958.28</v>
      </c>
      <c r="Z229" s="20">
        <f t="shared" si="73"/>
        <v>8203.9500000000007</v>
      </c>
      <c r="AA229" s="20">
        <f t="shared" si="73"/>
        <v>8439.75</v>
      </c>
      <c r="AB229" s="20">
        <f t="shared" si="73"/>
        <v>8691.8100000000013</v>
      </c>
      <c r="AC229" s="20">
        <f t="shared" si="73"/>
        <v>8960.130000000001</v>
      </c>
      <c r="AD229" s="20">
        <f t="shared" si="73"/>
        <v>9220.7099999999991</v>
      </c>
      <c r="AE229" s="20">
        <f t="shared" si="73"/>
        <v>9497.5499999999993</v>
      </c>
      <c r="AF229" s="20">
        <f t="shared" si="73"/>
        <v>9790.6500000000015</v>
      </c>
      <c r="AG229" s="20">
        <f t="shared" si="78"/>
        <v>10076.01</v>
      </c>
      <c r="AH229" s="20">
        <f t="shared" si="78"/>
        <v>10377.630000000001</v>
      </c>
      <c r="AI229" s="20">
        <f t="shared" si="78"/>
        <v>10697.64</v>
      </c>
      <c r="AJ229" s="20">
        <f t="shared" si="78"/>
        <v>11021.91</v>
      </c>
      <c r="AK229" s="20">
        <f t="shared" si="78"/>
        <v>11350.439999999999</v>
      </c>
      <c r="AL229" s="20">
        <f t="shared" si="78"/>
        <v>11685.36</v>
      </c>
      <c r="AM229" s="20">
        <f t="shared" si="78"/>
        <v>12036.54</v>
      </c>
      <c r="AN229" s="20">
        <f t="shared" si="78"/>
        <v>12394.11</v>
      </c>
      <c r="AO229" s="20">
        <f t="shared" si="78"/>
        <v>12767.939999999999</v>
      </c>
      <c r="AP229" s="20">
        <f t="shared" si="78"/>
        <v>13148.16</v>
      </c>
      <c r="AQ229" s="20">
        <f t="shared" si="78"/>
        <v>13546.77</v>
      </c>
      <c r="AR229" s="20">
        <f t="shared" si="78"/>
        <v>13951.77</v>
      </c>
      <c r="AS229" s="20">
        <f t="shared" si="78"/>
        <v>14375.16</v>
      </c>
      <c r="AT229" s="20">
        <f t="shared" si="78"/>
        <v>14804.94</v>
      </c>
      <c r="AU229" s="20">
        <f t="shared" si="78"/>
        <v>15253.11</v>
      </c>
      <c r="AV229" s="20">
        <f t="shared" si="78"/>
        <v>15707.67</v>
      </c>
      <c r="AW229" s="20">
        <f t="shared" si="77"/>
        <v>16182.75</v>
      </c>
      <c r="AX229" s="20">
        <f t="shared" si="77"/>
        <v>16664.22</v>
      </c>
      <c r="AY229" s="20">
        <f t="shared" si="77"/>
        <v>17166.21</v>
      </c>
      <c r="AZ229" s="20">
        <f t="shared" si="77"/>
        <v>17676.72</v>
      </c>
      <c r="BA229" s="20">
        <f t="shared" si="77"/>
        <v>18205.620000000003</v>
      </c>
      <c r="BB229" s="20">
        <f t="shared" si="77"/>
        <v>18755.04</v>
      </c>
      <c r="BC229" s="20">
        <f t="shared" si="77"/>
        <v>19312.98</v>
      </c>
      <c r="BD229" s="20">
        <f t="shared" si="77"/>
        <v>19891.440000000002</v>
      </c>
      <c r="BE229" s="20">
        <f t="shared" si="77"/>
        <v>20492.550000000003</v>
      </c>
      <c r="BF229" s="20">
        <f t="shared" si="77"/>
        <v>21102.18</v>
      </c>
      <c r="BG229" s="20">
        <f t="shared" si="77"/>
        <v>21746.46</v>
      </c>
      <c r="BH229" s="20">
        <f t="shared" si="77"/>
        <v>22399.260000000002</v>
      </c>
      <c r="BI229" s="20">
        <f t="shared" si="77"/>
        <v>23062.71</v>
      </c>
      <c r="BJ229" s="20">
        <f t="shared" si="77"/>
        <v>23760.809999999998</v>
      </c>
      <c r="BK229" s="20">
        <f t="shared" si="77"/>
        <v>24469.559999999998</v>
      </c>
      <c r="BL229" s="20">
        <f t="shared" si="76"/>
        <v>25200.959999999999</v>
      </c>
      <c r="BM229" s="20">
        <f t="shared" si="76"/>
        <v>25957.14</v>
      </c>
      <c r="BN229" s="20">
        <f t="shared" si="76"/>
        <v>26735.97</v>
      </c>
      <c r="BO229" s="20">
        <f t="shared" si="75"/>
        <v>27539.58</v>
      </c>
    </row>
    <row r="230" spans="1:67" x14ac:dyDescent="0.2">
      <c r="A230">
        <v>214</v>
      </c>
      <c r="B230" s="20">
        <f t="shared" si="74"/>
        <v>4201.78</v>
      </c>
      <c r="C230" s="20">
        <f t="shared" si="74"/>
        <v>4272.0200000000004</v>
      </c>
      <c r="D230" s="20">
        <f t="shared" si="74"/>
        <v>4323.84</v>
      </c>
      <c r="E230" s="20">
        <f t="shared" si="74"/>
        <v>4452.32</v>
      </c>
      <c r="F230" s="20">
        <f t="shared" si="74"/>
        <v>4582.9400000000005</v>
      </c>
      <c r="G230" s="20">
        <f t="shared" si="74"/>
        <v>4715.7000000000007</v>
      </c>
      <c r="H230" s="20">
        <f t="shared" si="74"/>
        <v>4842.04</v>
      </c>
      <c r="I230" s="20">
        <f t="shared" si="74"/>
        <v>4970.5200000000004</v>
      </c>
      <c r="J230" s="20">
        <f t="shared" si="74"/>
        <v>5121.7000000000007</v>
      </c>
      <c r="K230" s="20">
        <f t="shared" si="74"/>
        <v>5275.02</v>
      </c>
      <c r="L230" s="20">
        <f t="shared" si="74"/>
        <v>5430.48</v>
      </c>
      <c r="M230" s="20">
        <f t="shared" si="74"/>
        <v>5600.08</v>
      </c>
      <c r="N230" s="20">
        <f t="shared" si="74"/>
        <v>5759.82</v>
      </c>
      <c r="O230" s="20">
        <f t="shared" si="74"/>
        <v>5933.7000000000007</v>
      </c>
      <c r="P230" s="20">
        <f t="shared" si="74"/>
        <v>6111.8600000000006</v>
      </c>
      <c r="Q230" s="20">
        <f t="shared" si="74"/>
        <v>6304.16</v>
      </c>
      <c r="R230" s="20">
        <f t="shared" si="73"/>
        <v>6486.6</v>
      </c>
      <c r="S230" s="20">
        <f t="shared" si="73"/>
        <v>6685.32</v>
      </c>
      <c r="T230" s="20">
        <f t="shared" si="73"/>
        <v>6886.18</v>
      </c>
      <c r="U230" s="20">
        <f t="shared" si="73"/>
        <v>7091.32</v>
      </c>
      <c r="V230" s="20">
        <f t="shared" si="73"/>
        <v>7298.6</v>
      </c>
      <c r="W230" s="20">
        <f t="shared" si="73"/>
        <v>7522.16</v>
      </c>
      <c r="X230" s="20">
        <f t="shared" si="73"/>
        <v>7747.86</v>
      </c>
      <c r="Y230" s="20">
        <f t="shared" si="73"/>
        <v>7977.84</v>
      </c>
      <c r="Z230" s="20">
        <f t="shared" si="73"/>
        <v>8224.0999999999985</v>
      </c>
      <c r="AA230" s="20">
        <f t="shared" si="73"/>
        <v>8460.5</v>
      </c>
      <c r="AB230" s="20">
        <f t="shared" si="73"/>
        <v>8713.18</v>
      </c>
      <c r="AC230" s="20">
        <f t="shared" si="73"/>
        <v>8982.14</v>
      </c>
      <c r="AD230" s="20">
        <f t="shared" si="73"/>
        <v>9243.380000000001</v>
      </c>
      <c r="AE230" s="20">
        <f t="shared" si="73"/>
        <v>9520.9000000000015</v>
      </c>
      <c r="AF230" s="20">
        <f t="shared" si="73"/>
        <v>9814.7000000000007</v>
      </c>
      <c r="AG230" s="20">
        <f t="shared" si="78"/>
        <v>10100.779999999999</v>
      </c>
      <c r="AH230" s="20">
        <f t="shared" si="78"/>
        <v>10403.14</v>
      </c>
      <c r="AI230" s="20">
        <f t="shared" si="78"/>
        <v>10723.92</v>
      </c>
      <c r="AJ230" s="20">
        <f t="shared" si="78"/>
        <v>11048.98</v>
      </c>
      <c r="AK230" s="20">
        <f t="shared" si="78"/>
        <v>11378.32</v>
      </c>
      <c r="AL230" s="20">
        <f t="shared" si="78"/>
        <v>11714.08</v>
      </c>
      <c r="AM230" s="20">
        <f t="shared" si="78"/>
        <v>12066.119999999999</v>
      </c>
      <c r="AN230" s="20">
        <f t="shared" si="78"/>
        <v>12424.58</v>
      </c>
      <c r="AO230" s="20">
        <f t="shared" si="78"/>
        <v>12799.32</v>
      </c>
      <c r="AP230" s="20">
        <f t="shared" si="78"/>
        <v>13180.48</v>
      </c>
      <c r="AQ230" s="20">
        <f t="shared" si="78"/>
        <v>13580.06</v>
      </c>
      <c r="AR230" s="20">
        <f t="shared" si="78"/>
        <v>13986.06</v>
      </c>
      <c r="AS230" s="20">
        <f t="shared" si="78"/>
        <v>14410.48</v>
      </c>
      <c r="AT230" s="20">
        <f t="shared" si="78"/>
        <v>14841.32</v>
      </c>
      <c r="AU230" s="20">
        <f t="shared" si="78"/>
        <v>15290.58</v>
      </c>
      <c r="AV230" s="20">
        <f t="shared" si="78"/>
        <v>15746.26</v>
      </c>
      <c r="AW230" s="20">
        <f t="shared" si="77"/>
        <v>16222.5</v>
      </c>
      <c r="AX230" s="20">
        <f t="shared" si="77"/>
        <v>16705.16</v>
      </c>
      <c r="AY230" s="20">
        <f t="shared" si="77"/>
        <v>17208.38</v>
      </c>
      <c r="AZ230" s="20">
        <f t="shared" si="77"/>
        <v>17720.16</v>
      </c>
      <c r="BA230" s="20">
        <f t="shared" si="77"/>
        <v>18250.36</v>
      </c>
      <c r="BB230" s="20">
        <f t="shared" si="77"/>
        <v>18801.12</v>
      </c>
      <c r="BC230" s="20">
        <f t="shared" si="77"/>
        <v>19360.440000000002</v>
      </c>
      <c r="BD230" s="20">
        <f t="shared" si="77"/>
        <v>19940.32</v>
      </c>
      <c r="BE230" s="20">
        <f t="shared" si="77"/>
        <v>20542.900000000001</v>
      </c>
      <c r="BF230" s="20">
        <f t="shared" si="77"/>
        <v>21154.04</v>
      </c>
      <c r="BG230" s="20">
        <f t="shared" si="77"/>
        <v>21799.88</v>
      </c>
      <c r="BH230" s="20">
        <f t="shared" si="77"/>
        <v>22454.28</v>
      </c>
      <c r="BI230" s="20">
        <f t="shared" si="77"/>
        <v>23119.38</v>
      </c>
      <c r="BJ230" s="20">
        <f t="shared" si="77"/>
        <v>23819.18</v>
      </c>
      <c r="BK230" s="20">
        <f t="shared" si="77"/>
        <v>24529.68</v>
      </c>
      <c r="BL230" s="20">
        <f t="shared" si="76"/>
        <v>25262.880000000001</v>
      </c>
      <c r="BM230" s="20">
        <f t="shared" si="76"/>
        <v>26020.92</v>
      </c>
      <c r="BN230" s="20">
        <f t="shared" si="76"/>
        <v>26801.66</v>
      </c>
      <c r="BO230" s="20">
        <f t="shared" si="75"/>
        <v>27607.239999999998</v>
      </c>
    </row>
    <row r="231" spans="1:67" x14ac:dyDescent="0.2">
      <c r="A231">
        <v>215</v>
      </c>
      <c r="B231" s="20">
        <f t="shared" si="74"/>
        <v>4212.0499999999993</v>
      </c>
      <c r="C231" s="20">
        <f t="shared" si="74"/>
        <v>4282.45</v>
      </c>
      <c r="D231" s="20">
        <f t="shared" si="74"/>
        <v>4334.3999999999996</v>
      </c>
      <c r="E231" s="20">
        <f t="shared" si="74"/>
        <v>4463.2000000000007</v>
      </c>
      <c r="F231" s="20">
        <f t="shared" si="74"/>
        <v>4594.1499999999996</v>
      </c>
      <c r="G231" s="20">
        <f t="shared" si="74"/>
        <v>4727.25</v>
      </c>
      <c r="H231" s="20">
        <f t="shared" si="74"/>
        <v>4853.8999999999996</v>
      </c>
      <c r="I231" s="20">
        <f t="shared" si="74"/>
        <v>4982.7</v>
      </c>
      <c r="J231" s="20">
        <f t="shared" si="74"/>
        <v>5134.25</v>
      </c>
      <c r="K231" s="20">
        <f t="shared" si="74"/>
        <v>5287.95</v>
      </c>
      <c r="L231" s="20">
        <f t="shared" si="74"/>
        <v>5443.8</v>
      </c>
      <c r="M231" s="20">
        <f t="shared" si="74"/>
        <v>5613.8</v>
      </c>
      <c r="N231" s="20">
        <f t="shared" si="74"/>
        <v>5773.9500000000007</v>
      </c>
      <c r="O231" s="20">
        <f t="shared" si="74"/>
        <v>5948.25</v>
      </c>
      <c r="P231" s="20">
        <f t="shared" si="74"/>
        <v>6126.85</v>
      </c>
      <c r="Q231" s="20">
        <f t="shared" si="74"/>
        <v>6319.6</v>
      </c>
      <c r="R231" s="20">
        <f t="shared" si="73"/>
        <v>6502.5</v>
      </c>
      <c r="S231" s="20">
        <f t="shared" si="73"/>
        <v>6701.7</v>
      </c>
      <c r="T231" s="20">
        <f t="shared" si="73"/>
        <v>6903.05</v>
      </c>
      <c r="U231" s="20">
        <f t="shared" si="73"/>
        <v>7108.7</v>
      </c>
      <c r="V231" s="20">
        <f t="shared" si="73"/>
        <v>7316.5</v>
      </c>
      <c r="W231" s="20">
        <f t="shared" si="73"/>
        <v>7540.6</v>
      </c>
      <c r="X231" s="20">
        <f t="shared" si="73"/>
        <v>7766.8499999999995</v>
      </c>
      <c r="Y231" s="20">
        <f t="shared" si="73"/>
        <v>7997.4</v>
      </c>
      <c r="Z231" s="20">
        <f t="shared" si="73"/>
        <v>8244.25</v>
      </c>
      <c r="AA231" s="20">
        <f t="shared" si="73"/>
        <v>8481.25</v>
      </c>
      <c r="AB231" s="20">
        <f t="shared" si="73"/>
        <v>8734.5499999999993</v>
      </c>
      <c r="AC231" s="20">
        <f t="shared" si="73"/>
        <v>9004.1500000000015</v>
      </c>
      <c r="AD231" s="20">
        <f t="shared" si="73"/>
        <v>9266.0499999999993</v>
      </c>
      <c r="AE231" s="20">
        <f t="shared" si="73"/>
        <v>9544.25</v>
      </c>
      <c r="AF231" s="20">
        <f t="shared" si="73"/>
        <v>9838.75</v>
      </c>
      <c r="AG231" s="20">
        <f t="shared" si="78"/>
        <v>10125.549999999999</v>
      </c>
      <c r="AH231" s="20">
        <f t="shared" si="78"/>
        <v>10428.650000000001</v>
      </c>
      <c r="AI231" s="20">
        <f t="shared" si="78"/>
        <v>10750.2</v>
      </c>
      <c r="AJ231" s="20">
        <f t="shared" si="78"/>
        <v>11076.05</v>
      </c>
      <c r="AK231" s="20">
        <f t="shared" si="78"/>
        <v>11406.2</v>
      </c>
      <c r="AL231" s="20">
        <f t="shared" si="78"/>
        <v>11742.8</v>
      </c>
      <c r="AM231" s="20">
        <f t="shared" si="78"/>
        <v>12095.7</v>
      </c>
      <c r="AN231" s="20">
        <f t="shared" si="78"/>
        <v>12455.05</v>
      </c>
      <c r="AO231" s="20">
        <f t="shared" si="78"/>
        <v>12830.7</v>
      </c>
      <c r="AP231" s="20">
        <f t="shared" si="78"/>
        <v>13212.8</v>
      </c>
      <c r="AQ231" s="20">
        <f t="shared" si="78"/>
        <v>13613.349999999999</v>
      </c>
      <c r="AR231" s="20">
        <f t="shared" si="78"/>
        <v>14020.349999999999</v>
      </c>
      <c r="AS231" s="20">
        <f t="shared" si="78"/>
        <v>14445.8</v>
      </c>
      <c r="AT231" s="20">
        <f t="shared" si="78"/>
        <v>14877.7</v>
      </c>
      <c r="AU231" s="20">
        <f t="shared" si="78"/>
        <v>15328.05</v>
      </c>
      <c r="AV231" s="20">
        <f t="shared" si="78"/>
        <v>15784.85</v>
      </c>
      <c r="AW231" s="20">
        <f t="shared" si="77"/>
        <v>16262.25</v>
      </c>
      <c r="AX231" s="20">
        <f t="shared" si="77"/>
        <v>16746.099999999999</v>
      </c>
      <c r="AY231" s="20">
        <f t="shared" si="77"/>
        <v>17250.550000000003</v>
      </c>
      <c r="AZ231" s="20">
        <f t="shared" si="77"/>
        <v>17763.599999999999</v>
      </c>
      <c r="BA231" s="20">
        <f t="shared" si="77"/>
        <v>18295.099999999999</v>
      </c>
      <c r="BB231" s="20">
        <f t="shared" si="77"/>
        <v>18847.199999999997</v>
      </c>
      <c r="BC231" s="20">
        <f t="shared" si="77"/>
        <v>19407.900000000001</v>
      </c>
      <c r="BD231" s="20">
        <f t="shared" si="77"/>
        <v>19989.2</v>
      </c>
      <c r="BE231" s="20">
        <f t="shared" si="77"/>
        <v>20593.25</v>
      </c>
      <c r="BF231" s="20">
        <f t="shared" si="77"/>
        <v>21205.9</v>
      </c>
      <c r="BG231" s="20">
        <f t="shared" si="77"/>
        <v>21853.300000000003</v>
      </c>
      <c r="BH231" s="20">
        <f t="shared" si="77"/>
        <v>22509.300000000003</v>
      </c>
      <c r="BI231" s="20">
        <f t="shared" si="77"/>
        <v>23176.050000000003</v>
      </c>
      <c r="BJ231" s="20">
        <f t="shared" si="77"/>
        <v>23877.55</v>
      </c>
      <c r="BK231" s="20">
        <f t="shared" si="77"/>
        <v>24589.8</v>
      </c>
      <c r="BL231" s="20">
        <f t="shared" si="76"/>
        <v>25324.800000000003</v>
      </c>
      <c r="BM231" s="20">
        <f t="shared" si="76"/>
        <v>26084.7</v>
      </c>
      <c r="BN231" s="20">
        <f t="shared" si="76"/>
        <v>26867.35</v>
      </c>
      <c r="BO231" s="20">
        <f t="shared" si="75"/>
        <v>27674.9</v>
      </c>
    </row>
    <row r="232" spans="1:67" x14ac:dyDescent="0.2">
      <c r="A232">
        <v>216</v>
      </c>
      <c r="B232" s="20">
        <f t="shared" si="74"/>
        <v>4222.32</v>
      </c>
      <c r="C232" s="20">
        <f t="shared" si="74"/>
        <v>4292.88</v>
      </c>
      <c r="D232" s="20">
        <f t="shared" si="74"/>
        <v>4344.96</v>
      </c>
      <c r="E232" s="20">
        <f t="shared" si="74"/>
        <v>4474.08</v>
      </c>
      <c r="F232" s="20">
        <f t="shared" si="74"/>
        <v>4605.3600000000006</v>
      </c>
      <c r="G232" s="20">
        <f t="shared" si="74"/>
        <v>4738.8</v>
      </c>
      <c r="H232" s="20">
        <f t="shared" si="74"/>
        <v>4865.76</v>
      </c>
      <c r="I232" s="20">
        <f t="shared" si="74"/>
        <v>4994.88</v>
      </c>
      <c r="J232" s="20">
        <f t="shared" si="74"/>
        <v>5146.8</v>
      </c>
      <c r="K232" s="20">
        <f t="shared" si="74"/>
        <v>5300.88</v>
      </c>
      <c r="L232" s="20">
        <f t="shared" si="74"/>
        <v>5457.12</v>
      </c>
      <c r="M232" s="20">
        <f t="shared" si="74"/>
        <v>5627.52</v>
      </c>
      <c r="N232" s="20">
        <f t="shared" si="74"/>
        <v>5788.08</v>
      </c>
      <c r="O232" s="20">
        <f t="shared" si="74"/>
        <v>5962.8</v>
      </c>
      <c r="P232" s="20">
        <f t="shared" si="74"/>
        <v>6141.84</v>
      </c>
      <c r="Q232" s="20">
        <f t="shared" ref="Q232:AF247" si="79">IF((Q$8+(Q$9*$A232))&lt;Q$12,Q$12,Q$8+(Q$9*$A232))</f>
        <v>6335.04</v>
      </c>
      <c r="R232" s="20">
        <f t="shared" si="79"/>
        <v>6518.4</v>
      </c>
      <c r="S232" s="20">
        <f t="shared" si="79"/>
        <v>6718.08</v>
      </c>
      <c r="T232" s="20">
        <f t="shared" si="79"/>
        <v>6919.92</v>
      </c>
      <c r="U232" s="20">
        <f t="shared" si="79"/>
        <v>7126.08</v>
      </c>
      <c r="V232" s="20">
        <f t="shared" si="79"/>
        <v>7334.4</v>
      </c>
      <c r="W232" s="20">
        <f t="shared" si="79"/>
        <v>7559.0400000000009</v>
      </c>
      <c r="X232" s="20">
        <f t="shared" si="79"/>
        <v>7785.8399999999992</v>
      </c>
      <c r="Y232" s="20">
        <f t="shared" si="79"/>
        <v>8016.96</v>
      </c>
      <c r="Z232" s="20">
        <f t="shared" si="79"/>
        <v>8264.4</v>
      </c>
      <c r="AA232" s="20">
        <f t="shared" si="79"/>
        <v>8502</v>
      </c>
      <c r="AB232" s="20">
        <f t="shared" si="79"/>
        <v>8755.92</v>
      </c>
      <c r="AC232" s="20">
        <f t="shared" si="79"/>
        <v>9026.16</v>
      </c>
      <c r="AD232" s="20">
        <f t="shared" si="79"/>
        <v>9288.7200000000012</v>
      </c>
      <c r="AE232" s="20">
        <f t="shared" si="79"/>
        <v>9567.6</v>
      </c>
      <c r="AF232" s="20">
        <f t="shared" si="79"/>
        <v>9862.7999999999993</v>
      </c>
      <c r="AG232" s="20">
        <f t="shared" si="78"/>
        <v>10150.32</v>
      </c>
      <c r="AH232" s="20">
        <f t="shared" si="78"/>
        <v>10454.16</v>
      </c>
      <c r="AI232" s="20">
        <f t="shared" si="78"/>
        <v>10776.48</v>
      </c>
      <c r="AJ232" s="20">
        <f t="shared" si="78"/>
        <v>11103.119999999999</v>
      </c>
      <c r="AK232" s="20">
        <f t="shared" si="78"/>
        <v>11434.08</v>
      </c>
      <c r="AL232" s="20">
        <f t="shared" si="78"/>
        <v>11771.52</v>
      </c>
      <c r="AM232" s="20">
        <f t="shared" si="78"/>
        <v>12125.279999999999</v>
      </c>
      <c r="AN232" s="20">
        <f t="shared" si="78"/>
        <v>12485.52</v>
      </c>
      <c r="AO232" s="20">
        <f t="shared" si="78"/>
        <v>12862.08</v>
      </c>
      <c r="AP232" s="20">
        <f t="shared" si="78"/>
        <v>13245.119999999999</v>
      </c>
      <c r="AQ232" s="20">
        <f t="shared" si="78"/>
        <v>13646.64</v>
      </c>
      <c r="AR232" s="20">
        <f t="shared" si="78"/>
        <v>14054.64</v>
      </c>
      <c r="AS232" s="20">
        <f t="shared" si="78"/>
        <v>14481.119999999999</v>
      </c>
      <c r="AT232" s="20">
        <f t="shared" si="78"/>
        <v>14914.080000000002</v>
      </c>
      <c r="AU232" s="20">
        <f t="shared" si="78"/>
        <v>15365.52</v>
      </c>
      <c r="AV232" s="20">
        <f t="shared" si="78"/>
        <v>15823.44</v>
      </c>
      <c r="AW232" s="20">
        <f t="shared" si="77"/>
        <v>16302</v>
      </c>
      <c r="AX232" s="20">
        <f t="shared" si="77"/>
        <v>16787.04</v>
      </c>
      <c r="AY232" s="20">
        <f t="shared" si="77"/>
        <v>17292.72</v>
      </c>
      <c r="AZ232" s="20">
        <f t="shared" si="77"/>
        <v>17807.04</v>
      </c>
      <c r="BA232" s="20">
        <f t="shared" si="77"/>
        <v>18339.84</v>
      </c>
      <c r="BB232" s="20">
        <f t="shared" si="77"/>
        <v>18893.28</v>
      </c>
      <c r="BC232" s="20">
        <f t="shared" si="77"/>
        <v>19455.36</v>
      </c>
      <c r="BD232" s="20">
        <f t="shared" si="77"/>
        <v>20038.080000000002</v>
      </c>
      <c r="BE232" s="20">
        <f t="shared" si="77"/>
        <v>20643.599999999999</v>
      </c>
      <c r="BF232" s="20">
        <f t="shared" si="77"/>
        <v>21257.760000000002</v>
      </c>
      <c r="BG232" s="20">
        <f t="shared" si="77"/>
        <v>21906.720000000001</v>
      </c>
      <c r="BH232" s="20">
        <f t="shared" si="77"/>
        <v>22564.32</v>
      </c>
      <c r="BI232" s="20">
        <f t="shared" si="77"/>
        <v>23232.720000000001</v>
      </c>
      <c r="BJ232" s="20">
        <f t="shared" si="77"/>
        <v>23935.919999999998</v>
      </c>
      <c r="BK232" s="20">
        <f t="shared" si="77"/>
        <v>24649.919999999998</v>
      </c>
      <c r="BL232" s="20">
        <f t="shared" si="76"/>
        <v>25386.720000000001</v>
      </c>
      <c r="BM232" s="20">
        <f t="shared" si="76"/>
        <v>26148.48</v>
      </c>
      <c r="BN232" s="20">
        <f t="shared" si="76"/>
        <v>26933.040000000001</v>
      </c>
      <c r="BO232" s="20">
        <f t="shared" si="75"/>
        <v>27742.559999999998</v>
      </c>
    </row>
    <row r="233" spans="1:67" x14ac:dyDescent="0.2">
      <c r="A233">
        <v>217</v>
      </c>
      <c r="B233" s="20">
        <f t="shared" ref="B233:Q248" si="80">IF((B$8+(B$9*$A233))&lt;B$12,B$12,B$8+(B$9*$A233))</f>
        <v>4232.59</v>
      </c>
      <c r="C233" s="20">
        <f t="shared" si="80"/>
        <v>4303.3099999999995</v>
      </c>
      <c r="D233" s="20">
        <f t="shared" si="80"/>
        <v>4355.5200000000004</v>
      </c>
      <c r="E233" s="20">
        <f t="shared" si="80"/>
        <v>4484.96</v>
      </c>
      <c r="F233" s="20">
        <f t="shared" si="80"/>
        <v>4616.57</v>
      </c>
      <c r="G233" s="20">
        <f t="shared" si="80"/>
        <v>4750.3500000000004</v>
      </c>
      <c r="H233" s="20">
        <f t="shared" si="80"/>
        <v>4877.62</v>
      </c>
      <c r="I233" s="20">
        <f t="shared" si="80"/>
        <v>5007.0599999999995</v>
      </c>
      <c r="J233" s="20">
        <f t="shared" si="80"/>
        <v>5159.3500000000004</v>
      </c>
      <c r="K233" s="20">
        <f t="shared" si="80"/>
        <v>5313.8099999999995</v>
      </c>
      <c r="L233" s="20">
        <f t="shared" si="80"/>
        <v>5470.4400000000005</v>
      </c>
      <c r="M233" s="20">
        <f t="shared" si="80"/>
        <v>5641.24</v>
      </c>
      <c r="N233" s="20">
        <f t="shared" si="80"/>
        <v>5802.21</v>
      </c>
      <c r="O233" s="20">
        <f t="shared" si="80"/>
        <v>5977.35</v>
      </c>
      <c r="P233" s="20">
        <f t="shared" si="80"/>
        <v>6156.83</v>
      </c>
      <c r="Q233" s="20">
        <f t="shared" si="80"/>
        <v>6350.48</v>
      </c>
      <c r="R233" s="20">
        <f t="shared" si="79"/>
        <v>6534.3</v>
      </c>
      <c r="S233" s="20">
        <f t="shared" si="79"/>
        <v>6734.4599999999991</v>
      </c>
      <c r="T233" s="20">
        <f t="shared" si="79"/>
        <v>6936.7900000000009</v>
      </c>
      <c r="U233" s="20">
        <f t="shared" si="79"/>
        <v>7143.4599999999991</v>
      </c>
      <c r="V233" s="20">
        <f t="shared" si="79"/>
        <v>7352.2999999999993</v>
      </c>
      <c r="W233" s="20">
        <f t="shared" si="79"/>
        <v>7577.4800000000005</v>
      </c>
      <c r="X233" s="20">
        <f t="shared" si="79"/>
        <v>7804.83</v>
      </c>
      <c r="Y233" s="20">
        <f t="shared" si="79"/>
        <v>8036.5199999999995</v>
      </c>
      <c r="Z233" s="20">
        <f t="shared" si="79"/>
        <v>8284.5499999999993</v>
      </c>
      <c r="AA233" s="20">
        <f t="shared" si="79"/>
        <v>8522.75</v>
      </c>
      <c r="AB233" s="20">
        <f t="shared" si="79"/>
        <v>8777.2900000000009</v>
      </c>
      <c r="AC233" s="20">
        <f t="shared" si="79"/>
        <v>9048.17</v>
      </c>
      <c r="AD233" s="20">
        <f t="shared" si="79"/>
        <v>9311.39</v>
      </c>
      <c r="AE233" s="20">
        <f t="shared" si="79"/>
        <v>9590.9500000000007</v>
      </c>
      <c r="AF233" s="20">
        <f t="shared" si="79"/>
        <v>9886.85</v>
      </c>
      <c r="AG233" s="20">
        <f t="shared" si="78"/>
        <v>10175.09</v>
      </c>
      <c r="AH233" s="20">
        <f t="shared" si="78"/>
        <v>10479.67</v>
      </c>
      <c r="AI233" s="20">
        <f t="shared" si="78"/>
        <v>10802.76</v>
      </c>
      <c r="AJ233" s="20">
        <f t="shared" si="78"/>
        <v>11130.19</v>
      </c>
      <c r="AK233" s="20">
        <f t="shared" si="78"/>
        <v>11461.96</v>
      </c>
      <c r="AL233" s="20">
        <f t="shared" si="78"/>
        <v>11800.24</v>
      </c>
      <c r="AM233" s="20">
        <f t="shared" si="78"/>
        <v>12154.86</v>
      </c>
      <c r="AN233" s="20">
        <f t="shared" si="78"/>
        <v>12515.99</v>
      </c>
      <c r="AO233" s="20">
        <f t="shared" si="78"/>
        <v>12893.46</v>
      </c>
      <c r="AP233" s="20">
        <f t="shared" si="78"/>
        <v>13277.44</v>
      </c>
      <c r="AQ233" s="20">
        <f t="shared" si="78"/>
        <v>13679.93</v>
      </c>
      <c r="AR233" s="20">
        <f t="shared" si="78"/>
        <v>14088.93</v>
      </c>
      <c r="AS233" s="20">
        <f t="shared" si="78"/>
        <v>14516.44</v>
      </c>
      <c r="AT233" s="20">
        <f t="shared" si="78"/>
        <v>14950.460000000001</v>
      </c>
      <c r="AU233" s="20">
        <f t="shared" si="78"/>
        <v>15402.99</v>
      </c>
      <c r="AV233" s="20">
        <f t="shared" si="78"/>
        <v>15862.03</v>
      </c>
      <c r="AW233" s="20">
        <f t="shared" si="77"/>
        <v>16341.75</v>
      </c>
      <c r="AX233" s="20">
        <f t="shared" si="77"/>
        <v>16827.98</v>
      </c>
      <c r="AY233" s="20">
        <f t="shared" si="77"/>
        <v>17334.89</v>
      </c>
      <c r="AZ233" s="20">
        <f t="shared" si="77"/>
        <v>17850.48</v>
      </c>
      <c r="BA233" s="20">
        <f t="shared" si="77"/>
        <v>18384.580000000002</v>
      </c>
      <c r="BB233" s="20">
        <f t="shared" si="77"/>
        <v>18939.36</v>
      </c>
      <c r="BC233" s="20">
        <f t="shared" si="77"/>
        <v>19502.82</v>
      </c>
      <c r="BD233" s="20">
        <f t="shared" si="77"/>
        <v>20086.96</v>
      </c>
      <c r="BE233" s="20">
        <f t="shared" si="77"/>
        <v>20693.95</v>
      </c>
      <c r="BF233" s="20">
        <f t="shared" si="77"/>
        <v>21309.62</v>
      </c>
      <c r="BG233" s="20">
        <f t="shared" si="77"/>
        <v>21960.14</v>
      </c>
      <c r="BH233" s="20">
        <f t="shared" si="77"/>
        <v>22619.34</v>
      </c>
      <c r="BI233" s="20">
        <f t="shared" si="77"/>
        <v>23289.39</v>
      </c>
      <c r="BJ233" s="20">
        <f t="shared" si="77"/>
        <v>23994.29</v>
      </c>
      <c r="BK233" s="20">
        <f t="shared" si="77"/>
        <v>24710.04</v>
      </c>
      <c r="BL233" s="20">
        <f t="shared" si="76"/>
        <v>25448.639999999999</v>
      </c>
      <c r="BM233" s="20">
        <f t="shared" si="76"/>
        <v>26212.260000000002</v>
      </c>
      <c r="BN233" s="20">
        <f t="shared" si="76"/>
        <v>26998.73</v>
      </c>
      <c r="BO233" s="20">
        <f t="shared" si="75"/>
        <v>27810.22</v>
      </c>
    </row>
    <row r="234" spans="1:67" x14ac:dyDescent="0.2">
      <c r="A234">
        <v>218</v>
      </c>
      <c r="B234" s="20">
        <f t="shared" si="80"/>
        <v>4242.8600000000006</v>
      </c>
      <c r="C234" s="20">
        <f t="shared" si="80"/>
        <v>4313.74</v>
      </c>
      <c r="D234" s="20">
        <f t="shared" si="80"/>
        <v>4366.08</v>
      </c>
      <c r="E234" s="20">
        <f t="shared" si="80"/>
        <v>4495.84</v>
      </c>
      <c r="F234" s="20">
        <f t="shared" si="80"/>
        <v>4627.7800000000007</v>
      </c>
      <c r="G234" s="20">
        <f t="shared" si="80"/>
        <v>4761.8999999999996</v>
      </c>
      <c r="H234" s="20">
        <f t="shared" si="80"/>
        <v>4889.4799999999996</v>
      </c>
      <c r="I234" s="20">
        <f t="shared" si="80"/>
        <v>5019.24</v>
      </c>
      <c r="J234" s="20">
        <f t="shared" si="80"/>
        <v>5171.8999999999996</v>
      </c>
      <c r="K234" s="20">
        <f t="shared" si="80"/>
        <v>5326.74</v>
      </c>
      <c r="L234" s="20">
        <f t="shared" si="80"/>
        <v>5483.76</v>
      </c>
      <c r="M234" s="20">
        <f t="shared" si="80"/>
        <v>5654.96</v>
      </c>
      <c r="N234" s="20">
        <f t="shared" si="80"/>
        <v>5816.34</v>
      </c>
      <c r="O234" s="20">
        <f t="shared" si="80"/>
        <v>5991.9</v>
      </c>
      <c r="P234" s="20">
        <f t="shared" si="80"/>
        <v>6171.82</v>
      </c>
      <c r="Q234" s="20">
        <f t="shared" si="80"/>
        <v>6365.92</v>
      </c>
      <c r="R234" s="20">
        <f t="shared" si="79"/>
        <v>6550.2000000000007</v>
      </c>
      <c r="S234" s="20">
        <f t="shared" si="79"/>
        <v>6750.84</v>
      </c>
      <c r="T234" s="20">
        <f t="shared" si="79"/>
        <v>6953.66</v>
      </c>
      <c r="U234" s="20">
        <f t="shared" si="79"/>
        <v>7160.84</v>
      </c>
      <c r="V234" s="20">
        <f t="shared" si="79"/>
        <v>7370.2</v>
      </c>
      <c r="W234" s="20">
        <f t="shared" si="79"/>
        <v>7595.92</v>
      </c>
      <c r="X234" s="20">
        <f t="shared" si="79"/>
        <v>7823.82</v>
      </c>
      <c r="Y234" s="20">
        <f t="shared" si="79"/>
        <v>8056.08</v>
      </c>
      <c r="Z234" s="20">
        <f t="shared" si="79"/>
        <v>8304.7000000000007</v>
      </c>
      <c r="AA234" s="20">
        <f t="shared" si="79"/>
        <v>8543.5</v>
      </c>
      <c r="AB234" s="20">
        <f t="shared" si="79"/>
        <v>8798.66</v>
      </c>
      <c r="AC234" s="20">
        <f t="shared" si="79"/>
        <v>9070.18</v>
      </c>
      <c r="AD234" s="20">
        <f t="shared" si="79"/>
        <v>9334.0600000000013</v>
      </c>
      <c r="AE234" s="20">
        <f t="shared" si="79"/>
        <v>9614.2999999999993</v>
      </c>
      <c r="AF234" s="20">
        <f t="shared" si="79"/>
        <v>9910.9000000000015</v>
      </c>
      <c r="AG234" s="20">
        <f t="shared" si="78"/>
        <v>10199.86</v>
      </c>
      <c r="AH234" s="20">
        <f t="shared" si="78"/>
        <v>10505.18</v>
      </c>
      <c r="AI234" s="20">
        <f t="shared" si="78"/>
        <v>10829.04</v>
      </c>
      <c r="AJ234" s="20">
        <f t="shared" si="78"/>
        <v>11157.26</v>
      </c>
      <c r="AK234" s="20">
        <f t="shared" si="78"/>
        <v>11489.84</v>
      </c>
      <c r="AL234" s="20">
        <f t="shared" si="78"/>
        <v>11828.96</v>
      </c>
      <c r="AM234" s="20">
        <f t="shared" si="78"/>
        <v>12184.439999999999</v>
      </c>
      <c r="AN234" s="20">
        <f t="shared" si="78"/>
        <v>12546.46</v>
      </c>
      <c r="AO234" s="20">
        <f t="shared" si="78"/>
        <v>12924.84</v>
      </c>
      <c r="AP234" s="20">
        <f t="shared" si="78"/>
        <v>13309.76</v>
      </c>
      <c r="AQ234" s="20">
        <f t="shared" si="78"/>
        <v>13713.220000000001</v>
      </c>
      <c r="AR234" s="20">
        <f t="shared" si="78"/>
        <v>14123.220000000001</v>
      </c>
      <c r="AS234" s="20">
        <f t="shared" si="78"/>
        <v>14551.76</v>
      </c>
      <c r="AT234" s="20">
        <f t="shared" si="78"/>
        <v>14986.84</v>
      </c>
      <c r="AU234" s="20">
        <f t="shared" si="78"/>
        <v>15440.46</v>
      </c>
      <c r="AV234" s="20">
        <f t="shared" si="78"/>
        <v>15900.62</v>
      </c>
      <c r="AW234" s="20">
        <f t="shared" si="77"/>
        <v>16381.5</v>
      </c>
      <c r="AX234" s="20">
        <f t="shared" si="77"/>
        <v>16868.919999999998</v>
      </c>
      <c r="AY234" s="20">
        <f t="shared" si="77"/>
        <v>17377.059999999998</v>
      </c>
      <c r="AZ234" s="20">
        <f t="shared" si="77"/>
        <v>17893.919999999998</v>
      </c>
      <c r="BA234" s="20">
        <f t="shared" si="77"/>
        <v>18429.32</v>
      </c>
      <c r="BB234" s="20">
        <f t="shared" si="77"/>
        <v>18985.440000000002</v>
      </c>
      <c r="BC234" s="20">
        <f t="shared" si="77"/>
        <v>19550.28</v>
      </c>
      <c r="BD234" s="20">
        <f t="shared" si="77"/>
        <v>20135.84</v>
      </c>
      <c r="BE234" s="20">
        <f t="shared" si="77"/>
        <v>20744.300000000003</v>
      </c>
      <c r="BF234" s="20">
        <f t="shared" si="77"/>
        <v>21361.48</v>
      </c>
      <c r="BG234" s="20">
        <f t="shared" si="77"/>
        <v>22013.559999999998</v>
      </c>
      <c r="BH234" s="20">
        <f t="shared" si="77"/>
        <v>22674.36</v>
      </c>
      <c r="BI234" s="20">
        <f t="shared" si="77"/>
        <v>23346.059999999998</v>
      </c>
      <c r="BJ234" s="20">
        <f t="shared" si="77"/>
        <v>24052.66</v>
      </c>
      <c r="BK234" s="20">
        <f t="shared" si="77"/>
        <v>24770.16</v>
      </c>
      <c r="BL234" s="20">
        <f t="shared" si="76"/>
        <v>25510.559999999998</v>
      </c>
      <c r="BM234" s="20">
        <f t="shared" si="76"/>
        <v>26276.04</v>
      </c>
      <c r="BN234" s="20">
        <f t="shared" si="76"/>
        <v>27064.42</v>
      </c>
      <c r="BO234" s="20">
        <f t="shared" si="75"/>
        <v>27877.879999999997</v>
      </c>
    </row>
    <row r="235" spans="1:67" x14ac:dyDescent="0.2">
      <c r="A235">
        <v>219</v>
      </c>
      <c r="B235" s="20">
        <f t="shared" si="80"/>
        <v>4253.13</v>
      </c>
      <c r="C235" s="20">
        <f t="shared" si="80"/>
        <v>4324.17</v>
      </c>
      <c r="D235" s="20">
        <f t="shared" si="80"/>
        <v>4376.6400000000003</v>
      </c>
      <c r="E235" s="20">
        <f t="shared" si="80"/>
        <v>4506.72</v>
      </c>
      <c r="F235" s="20">
        <f t="shared" si="80"/>
        <v>4638.99</v>
      </c>
      <c r="G235" s="20">
        <f t="shared" si="80"/>
        <v>4773.4500000000007</v>
      </c>
      <c r="H235" s="20">
        <f t="shared" si="80"/>
        <v>4901.34</v>
      </c>
      <c r="I235" s="20">
        <f t="shared" si="80"/>
        <v>5031.42</v>
      </c>
      <c r="J235" s="20">
        <f t="shared" si="80"/>
        <v>5184.4500000000007</v>
      </c>
      <c r="K235" s="20">
        <f t="shared" si="80"/>
        <v>5339.67</v>
      </c>
      <c r="L235" s="20">
        <f t="shared" si="80"/>
        <v>5497.08</v>
      </c>
      <c r="M235" s="20">
        <f t="shared" si="80"/>
        <v>5668.68</v>
      </c>
      <c r="N235" s="20">
        <f t="shared" si="80"/>
        <v>5830.47</v>
      </c>
      <c r="O235" s="20">
        <f t="shared" si="80"/>
        <v>6006.4500000000007</v>
      </c>
      <c r="P235" s="20">
        <f t="shared" si="80"/>
        <v>6186.8099999999995</v>
      </c>
      <c r="Q235" s="20">
        <f t="shared" si="80"/>
        <v>6381.36</v>
      </c>
      <c r="R235" s="20">
        <f t="shared" si="79"/>
        <v>6566.1</v>
      </c>
      <c r="S235" s="20">
        <f t="shared" si="79"/>
        <v>6767.2199999999993</v>
      </c>
      <c r="T235" s="20">
        <f t="shared" si="79"/>
        <v>6970.5300000000007</v>
      </c>
      <c r="U235" s="20">
        <f t="shared" si="79"/>
        <v>7178.2199999999993</v>
      </c>
      <c r="V235" s="20">
        <f t="shared" si="79"/>
        <v>7388.1</v>
      </c>
      <c r="W235" s="20">
        <f t="shared" si="79"/>
        <v>7614.3600000000006</v>
      </c>
      <c r="X235" s="20">
        <f t="shared" si="79"/>
        <v>7842.8099999999995</v>
      </c>
      <c r="Y235" s="20">
        <f t="shared" si="79"/>
        <v>8075.6399999999994</v>
      </c>
      <c r="Z235" s="20">
        <f t="shared" si="79"/>
        <v>8324.8499999999985</v>
      </c>
      <c r="AA235" s="20">
        <f t="shared" si="79"/>
        <v>8564.25</v>
      </c>
      <c r="AB235" s="20">
        <f t="shared" si="79"/>
        <v>8820.0300000000007</v>
      </c>
      <c r="AC235" s="20">
        <f t="shared" si="79"/>
        <v>9092.19</v>
      </c>
      <c r="AD235" s="20">
        <f t="shared" si="79"/>
        <v>9356.73</v>
      </c>
      <c r="AE235" s="20">
        <f t="shared" si="79"/>
        <v>9637.6500000000015</v>
      </c>
      <c r="AF235" s="20">
        <f t="shared" si="79"/>
        <v>9934.9500000000007</v>
      </c>
      <c r="AG235" s="20">
        <f t="shared" si="78"/>
        <v>10224.630000000001</v>
      </c>
      <c r="AH235" s="20">
        <f t="shared" si="78"/>
        <v>10530.69</v>
      </c>
      <c r="AI235" s="20">
        <f t="shared" si="78"/>
        <v>10855.32</v>
      </c>
      <c r="AJ235" s="20">
        <f t="shared" si="78"/>
        <v>11184.33</v>
      </c>
      <c r="AK235" s="20">
        <f t="shared" si="78"/>
        <v>11517.72</v>
      </c>
      <c r="AL235" s="20">
        <f t="shared" si="78"/>
        <v>11857.68</v>
      </c>
      <c r="AM235" s="20">
        <f t="shared" si="78"/>
        <v>12214.02</v>
      </c>
      <c r="AN235" s="20">
        <f t="shared" si="78"/>
        <v>12576.93</v>
      </c>
      <c r="AO235" s="20">
        <f t="shared" si="78"/>
        <v>12956.22</v>
      </c>
      <c r="AP235" s="20">
        <f t="shared" si="78"/>
        <v>13342.08</v>
      </c>
      <c r="AQ235" s="20">
        <f t="shared" si="78"/>
        <v>13746.51</v>
      </c>
      <c r="AR235" s="20">
        <f t="shared" si="78"/>
        <v>14157.51</v>
      </c>
      <c r="AS235" s="20">
        <f t="shared" si="78"/>
        <v>14587.08</v>
      </c>
      <c r="AT235" s="20">
        <f t="shared" si="78"/>
        <v>15023.220000000001</v>
      </c>
      <c r="AU235" s="20">
        <f t="shared" si="78"/>
        <v>15477.93</v>
      </c>
      <c r="AV235" s="20">
        <f t="shared" ref="AV235:BK250" si="81">IF((AV$8+(AV$9*$A235))&lt;AV$12,AV$12,AV$8+(AV$9*$A235))</f>
        <v>15939.210000000001</v>
      </c>
      <c r="AW235" s="20">
        <f t="shared" si="81"/>
        <v>16421.25</v>
      </c>
      <c r="AX235" s="20">
        <f t="shared" si="81"/>
        <v>16909.86</v>
      </c>
      <c r="AY235" s="20">
        <f t="shared" si="81"/>
        <v>17419.23</v>
      </c>
      <c r="AZ235" s="20">
        <f t="shared" si="81"/>
        <v>17937.36</v>
      </c>
      <c r="BA235" s="20">
        <f t="shared" si="81"/>
        <v>18474.060000000001</v>
      </c>
      <c r="BB235" s="20">
        <f t="shared" si="81"/>
        <v>19031.52</v>
      </c>
      <c r="BC235" s="20">
        <f t="shared" si="81"/>
        <v>19597.739999999998</v>
      </c>
      <c r="BD235" s="20">
        <f t="shared" si="81"/>
        <v>20184.72</v>
      </c>
      <c r="BE235" s="20">
        <f t="shared" si="81"/>
        <v>20794.650000000001</v>
      </c>
      <c r="BF235" s="20">
        <f t="shared" si="81"/>
        <v>21413.34</v>
      </c>
      <c r="BG235" s="20">
        <f t="shared" si="81"/>
        <v>22066.98</v>
      </c>
      <c r="BH235" s="20">
        <f t="shared" si="81"/>
        <v>22729.38</v>
      </c>
      <c r="BI235" s="20">
        <f t="shared" si="81"/>
        <v>23402.73</v>
      </c>
      <c r="BJ235" s="20">
        <f t="shared" si="81"/>
        <v>24111.03</v>
      </c>
      <c r="BK235" s="20">
        <f t="shared" si="81"/>
        <v>24830.28</v>
      </c>
      <c r="BL235" s="20">
        <f t="shared" si="76"/>
        <v>25572.48</v>
      </c>
      <c r="BM235" s="20">
        <f t="shared" si="76"/>
        <v>26339.82</v>
      </c>
      <c r="BN235" s="20">
        <f t="shared" si="76"/>
        <v>27130.11</v>
      </c>
      <c r="BO235" s="20">
        <f t="shared" si="75"/>
        <v>27945.54</v>
      </c>
    </row>
    <row r="236" spans="1:67" x14ac:dyDescent="0.2">
      <c r="A236">
        <v>220</v>
      </c>
      <c r="B236" s="20">
        <f t="shared" si="80"/>
        <v>4263.3999999999996</v>
      </c>
      <c r="C236" s="20">
        <f t="shared" si="80"/>
        <v>4334.6000000000004</v>
      </c>
      <c r="D236" s="20">
        <f t="shared" si="80"/>
        <v>4387.2000000000007</v>
      </c>
      <c r="E236" s="20">
        <f t="shared" si="80"/>
        <v>4517.6000000000004</v>
      </c>
      <c r="F236" s="20">
        <f t="shared" si="80"/>
        <v>4650.2000000000007</v>
      </c>
      <c r="G236" s="20">
        <f t="shared" si="80"/>
        <v>4785</v>
      </c>
      <c r="H236" s="20">
        <f t="shared" si="80"/>
        <v>4913.2</v>
      </c>
      <c r="I236" s="20">
        <f t="shared" si="80"/>
        <v>5043.6000000000004</v>
      </c>
      <c r="J236" s="20">
        <f t="shared" si="80"/>
        <v>5197</v>
      </c>
      <c r="K236" s="20">
        <f t="shared" si="80"/>
        <v>5352.6</v>
      </c>
      <c r="L236" s="20">
        <f t="shared" si="80"/>
        <v>5510.4</v>
      </c>
      <c r="M236" s="20">
        <f t="shared" si="80"/>
        <v>5682.4</v>
      </c>
      <c r="N236" s="20">
        <f t="shared" si="80"/>
        <v>5844.6</v>
      </c>
      <c r="O236" s="20">
        <f t="shared" si="80"/>
        <v>6021</v>
      </c>
      <c r="P236" s="20">
        <f t="shared" si="80"/>
        <v>6201.8</v>
      </c>
      <c r="Q236" s="20">
        <f t="shared" si="80"/>
        <v>6396.7999999999993</v>
      </c>
      <c r="R236" s="20">
        <f t="shared" si="79"/>
        <v>6582</v>
      </c>
      <c r="S236" s="20">
        <f t="shared" si="79"/>
        <v>6783.6</v>
      </c>
      <c r="T236" s="20">
        <f t="shared" si="79"/>
        <v>6987.4</v>
      </c>
      <c r="U236" s="20">
        <f t="shared" si="79"/>
        <v>7195.6</v>
      </c>
      <c r="V236" s="20">
        <f t="shared" si="79"/>
        <v>7406</v>
      </c>
      <c r="W236" s="20">
        <f t="shared" si="79"/>
        <v>7632.8</v>
      </c>
      <c r="X236" s="20">
        <f t="shared" si="79"/>
        <v>7861.7999999999993</v>
      </c>
      <c r="Y236" s="20">
        <f t="shared" si="79"/>
        <v>8095.2</v>
      </c>
      <c r="Z236" s="20">
        <f t="shared" si="79"/>
        <v>8345</v>
      </c>
      <c r="AA236" s="20">
        <f t="shared" si="79"/>
        <v>8585</v>
      </c>
      <c r="AB236" s="20">
        <f t="shared" si="79"/>
        <v>8841.4000000000015</v>
      </c>
      <c r="AC236" s="20">
        <f t="shared" si="79"/>
        <v>9114.2000000000007</v>
      </c>
      <c r="AD236" s="20">
        <f t="shared" si="79"/>
        <v>9379.4000000000015</v>
      </c>
      <c r="AE236" s="20">
        <f t="shared" si="79"/>
        <v>9661</v>
      </c>
      <c r="AF236" s="20">
        <f t="shared" si="79"/>
        <v>9959</v>
      </c>
      <c r="AG236" s="20">
        <f t="shared" ref="AG236:AV251" si="82">IF((AG$8+(AG$9*$A236))&lt;AG$12,AG$12,AG$8+(AG$9*$A236))</f>
        <v>10249.4</v>
      </c>
      <c r="AH236" s="20">
        <f t="shared" si="82"/>
        <v>10556.2</v>
      </c>
      <c r="AI236" s="20">
        <f t="shared" si="82"/>
        <v>10881.6</v>
      </c>
      <c r="AJ236" s="20">
        <f t="shared" si="82"/>
        <v>11211.4</v>
      </c>
      <c r="AK236" s="20">
        <f t="shared" si="82"/>
        <v>11545.599999999999</v>
      </c>
      <c r="AL236" s="20">
        <f t="shared" si="82"/>
        <v>11886.4</v>
      </c>
      <c r="AM236" s="20">
        <f t="shared" si="82"/>
        <v>12243.599999999999</v>
      </c>
      <c r="AN236" s="20">
        <f t="shared" si="82"/>
        <v>12607.4</v>
      </c>
      <c r="AO236" s="20">
        <f t="shared" si="82"/>
        <v>12987.599999999999</v>
      </c>
      <c r="AP236" s="20">
        <f t="shared" si="82"/>
        <v>13374.4</v>
      </c>
      <c r="AQ236" s="20">
        <f t="shared" si="82"/>
        <v>13779.8</v>
      </c>
      <c r="AR236" s="20">
        <f t="shared" si="82"/>
        <v>14191.8</v>
      </c>
      <c r="AS236" s="20">
        <f t="shared" si="82"/>
        <v>14622.4</v>
      </c>
      <c r="AT236" s="20">
        <f t="shared" si="82"/>
        <v>15059.6</v>
      </c>
      <c r="AU236" s="20">
        <f t="shared" si="82"/>
        <v>15515.4</v>
      </c>
      <c r="AV236" s="20">
        <f t="shared" si="82"/>
        <v>15977.800000000001</v>
      </c>
      <c r="AW236" s="20">
        <f t="shared" si="81"/>
        <v>16461</v>
      </c>
      <c r="AX236" s="20">
        <f t="shared" si="81"/>
        <v>16950.8</v>
      </c>
      <c r="AY236" s="20">
        <f t="shared" si="81"/>
        <v>17461.400000000001</v>
      </c>
      <c r="AZ236" s="20">
        <f t="shared" si="81"/>
        <v>17980.8</v>
      </c>
      <c r="BA236" s="20">
        <f t="shared" si="81"/>
        <v>18518.800000000003</v>
      </c>
      <c r="BB236" s="20">
        <f t="shared" si="81"/>
        <v>19077.599999999999</v>
      </c>
      <c r="BC236" s="20">
        <f t="shared" si="81"/>
        <v>19645.2</v>
      </c>
      <c r="BD236" s="20">
        <f t="shared" si="81"/>
        <v>20233.599999999999</v>
      </c>
      <c r="BE236" s="20">
        <f t="shared" si="81"/>
        <v>20845</v>
      </c>
      <c r="BF236" s="20">
        <f t="shared" si="81"/>
        <v>21465.200000000001</v>
      </c>
      <c r="BG236" s="20">
        <f t="shared" si="81"/>
        <v>22120.400000000001</v>
      </c>
      <c r="BH236" s="20">
        <f t="shared" si="81"/>
        <v>22784.400000000001</v>
      </c>
      <c r="BI236" s="20">
        <f t="shared" si="81"/>
        <v>23459.4</v>
      </c>
      <c r="BJ236" s="20">
        <f t="shared" si="81"/>
        <v>24169.4</v>
      </c>
      <c r="BK236" s="20">
        <f t="shared" si="81"/>
        <v>24890.400000000001</v>
      </c>
      <c r="BL236" s="20">
        <f t="shared" si="76"/>
        <v>25634.400000000001</v>
      </c>
      <c r="BM236" s="20">
        <f t="shared" si="76"/>
        <v>26403.599999999999</v>
      </c>
      <c r="BN236" s="20">
        <f t="shared" si="76"/>
        <v>27195.8</v>
      </c>
      <c r="BO236" s="20">
        <f t="shared" si="75"/>
        <v>28013.199999999997</v>
      </c>
    </row>
    <row r="237" spans="1:67" x14ac:dyDescent="0.2">
      <c r="A237">
        <v>221</v>
      </c>
      <c r="B237" s="20">
        <f t="shared" si="80"/>
        <v>4273.67</v>
      </c>
      <c r="C237" s="20">
        <f t="shared" si="80"/>
        <v>4345.03</v>
      </c>
      <c r="D237" s="20">
        <f t="shared" si="80"/>
        <v>4397.76</v>
      </c>
      <c r="E237" s="20">
        <f t="shared" si="80"/>
        <v>4528.4799999999996</v>
      </c>
      <c r="F237" s="20">
        <f t="shared" si="80"/>
        <v>4661.41</v>
      </c>
      <c r="G237" s="20">
        <f t="shared" si="80"/>
        <v>4796.55</v>
      </c>
      <c r="H237" s="20">
        <f t="shared" si="80"/>
        <v>4925.0599999999995</v>
      </c>
      <c r="I237" s="20">
        <f t="shared" si="80"/>
        <v>5055.78</v>
      </c>
      <c r="J237" s="20">
        <f t="shared" si="80"/>
        <v>5209.55</v>
      </c>
      <c r="K237" s="20">
        <f t="shared" si="80"/>
        <v>5365.53</v>
      </c>
      <c r="L237" s="20">
        <f t="shared" si="80"/>
        <v>5523.72</v>
      </c>
      <c r="M237" s="20">
        <f t="shared" si="80"/>
        <v>5696.1200000000008</v>
      </c>
      <c r="N237" s="20">
        <f t="shared" si="80"/>
        <v>5858.73</v>
      </c>
      <c r="O237" s="20">
        <f t="shared" si="80"/>
        <v>6035.55</v>
      </c>
      <c r="P237" s="20">
        <f t="shared" si="80"/>
        <v>6216.79</v>
      </c>
      <c r="Q237" s="20">
        <f t="shared" si="80"/>
        <v>6412.24</v>
      </c>
      <c r="R237" s="20">
        <f t="shared" si="79"/>
        <v>6597.9</v>
      </c>
      <c r="S237" s="20">
        <f t="shared" si="79"/>
        <v>6799.98</v>
      </c>
      <c r="T237" s="20">
        <f t="shared" si="79"/>
        <v>7004.27</v>
      </c>
      <c r="U237" s="20">
        <f t="shared" si="79"/>
        <v>7212.98</v>
      </c>
      <c r="V237" s="20">
        <f t="shared" si="79"/>
        <v>7423.9</v>
      </c>
      <c r="W237" s="20">
        <f t="shared" si="79"/>
        <v>7651.24</v>
      </c>
      <c r="X237" s="20">
        <f t="shared" si="79"/>
        <v>7880.79</v>
      </c>
      <c r="Y237" s="20">
        <f t="shared" si="79"/>
        <v>8114.7599999999993</v>
      </c>
      <c r="Z237" s="20">
        <f t="shared" si="79"/>
        <v>8365.15</v>
      </c>
      <c r="AA237" s="20">
        <f t="shared" si="79"/>
        <v>8605.75</v>
      </c>
      <c r="AB237" s="20">
        <f t="shared" si="79"/>
        <v>8862.77</v>
      </c>
      <c r="AC237" s="20">
        <f t="shared" si="79"/>
        <v>9136.2099999999991</v>
      </c>
      <c r="AD237" s="20">
        <f t="shared" si="79"/>
        <v>9402.07</v>
      </c>
      <c r="AE237" s="20">
        <f t="shared" si="79"/>
        <v>9684.35</v>
      </c>
      <c r="AF237" s="20">
        <f t="shared" si="79"/>
        <v>9983.0499999999993</v>
      </c>
      <c r="AG237" s="20">
        <f t="shared" si="82"/>
        <v>10274.17</v>
      </c>
      <c r="AH237" s="20">
        <f t="shared" si="82"/>
        <v>10581.71</v>
      </c>
      <c r="AI237" s="20">
        <f t="shared" si="82"/>
        <v>10907.880000000001</v>
      </c>
      <c r="AJ237" s="20">
        <f t="shared" si="82"/>
        <v>11238.470000000001</v>
      </c>
      <c r="AK237" s="20">
        <f t="shared" si="82"/>
        <v>11573.48</v>
      </c>
      <c r="AL237" s="20">
        <f t="shared" si="82"/>
        <v>11915.119999999999</v>
      </c>
      <c r="AM237" s="20">
        <f t="shared" si="82"/>
        <v>12273.18</v>
      </c>
      <c r="AN237" s="20">
        <f t="shared" si="82"/>
        <v>12637.869999999999</v>
      </c>
      <c r="AO237" s="20">
        <f t="shared" si="82"/>
        <v>13018.98</v>
      </c>
      <c r="AP237" s="20">
        <f t="shared" si="82"/>
        <v>13406.720000000001</v>
      </c>
      <c r="AQ237" s="20">
        <f t="shared" si="82"/>
        <v>13813.09</v>
      </c>
      <c r="AR237" s="20">
        <f t="shared" si="82"/>
        <v>14226.09</v>
      </c>
      <c r="AS237" s="20">
        <f t="shared" si="82"/>
        <v>14657.720000000001</v>
      </c>
      <c r="AT237" s="20">
        <f t="shared" si="82"/>
        <v>15095.98</v>
      </c>
      <c r="AU237" s="20">
        <f t="shared" si="82"/>
        <v>15552.869999999999</v>
      </c>
      <c r="AV237" s="20">
        <f t="shared" si="82"/>
        <v>16016.390000000001</v>
      </c>
      <c r="AW237" s="20">
        <f t="shared" si="81"/>
        <v>16500.75</v>
      </c>
      <c r="AX237" s="20">
        <f t="shared" si="81"/>
        <v>16991.739999999998</v>
      </c>
      <c r="AY237" s="20">
        <f t="shared" si="81"/>
        <v>17503.57</v>
      </c>
      <c r="AZ237" s="20">
        <f t="shared" si="81"/>
        <v>18024.239999999998</v>
      </c>
      <c r="BA237" s="20">
        <f t="shared" si="81"/>
        <v>18563.54</v>
      </c>
      <c r="BB237" s="20">
        <f t="shared" si="81"/>
        <v>19123.68</v>
      </c>
      <c r="BC237" s="20">
        <f t="shared" si="81"/>
        <v>19692.66</v>
      </c>
      <c r="BD237" s="20">
        <f t="shared" si="81"/>
        <v>20282.480000000003</v>
      </c>
      <c r="BE237" s="20">
        <f t="shared" si="81"/>
        <v>20895.349999999999</v>
      </c>
      <c r="BF237" s="20">
        <f t="shared" si="81"/>
        <v>21517.059999999998</v>
      </c>
      <c r="BG237" s="20">
        <f t="shared" si="81"/>
        <v>22173.82</v>
      </c>
      <c r="BH237" s="20">
        <f t="shared" si="81"/>
        <v>22839.42</v>
      </c>
      <c r="BI237" s="20">
        <f t="shared" si="81"/>
        <v>23516.07</v>
      </c>
      <c r="BJ237" s="20">
        <f t="shared" si="81"/>
        <v>24227.769999999997</v>
      </c>
      <c r="BK237" s="20">
        <f t="shared" si="81"/>
        <v>24950.519999999997</v>
      </c>
      <c r="BL237" s="20">
        <f t="shared" si="76"/>
        <v>25696.32</v>
      </c>
      <c r="BM237" s="20">
        <f t="shared" si="76"/>
        <v>26467.38</v>
      </c>
      <c r="BN237" s="20">
        <f t="shared" si="76"/>
        <v>27261.489999999998</v>
      </c>
      <c r="BO237" s="20">
        <f t="shared" si="75"/>
        <v>28080.86</v>
      </c>
    </row>
    <row r="238" spans="1:67" x14ac:dyDescent="0.2">
      <c r="A238">
        <v>222</v>
      </c>
      <c r="B238" s="20">
        <f t="shared" si="80"/>
        <v>4283.9400000000005</v>
      </c>
      <c r="C238" s="20">
        <f t="shared" si="80"/>
        <v>4355.46</v>
      </c>
      <c r="D238" s="20">
        <f t="shared" si="80"/>
        <v>4408.32</v>
      </c>
      <c r="E238" s="20">
        <f t="shared" si="80"/>
        <v>4539.3600000000006</v>
      </c>
      <c r="F238" s="20">
        <f t="shared" si="80"/>
        <v>4672.6200000000008</v>
      </c>
      <c r="G238" s="20">
        <f t="shared" si="80"/>
        <v>4808.1000000000004</v>
      </c>
      <c r="H238" s="20">
        <f t="shared" si="80"/>
        <v>4936.92</v>
      </c>
      <c r="I238" s="20">
        <f t="shared" si="80"/>
        <v>5067.96</v>
      </c>
      <c r="J238" s="20">
        <f t="shared" si="80"/>
        <v>5222.1000000000004</v>
      </c>
      <c r="K238" s="20">
        <f t="shared" si="80"/>
        <v>5378.46</v>
      </c>
      <c r="L238" s="20">
        <f t="shared" si="80"/>
        <v>5537.04</v>
      </c>
      <c r="M238" s="20">
        <f t="shared" si="80"/>
        <v>5709.84</v>
      </c>
      <c r="N238" s="20">
        <f t="shared" si="80"/>
        <v>5872.8600000000006</v>
      </c>
      <c r="O238" s="20">
        <f t="shared" si="80"/>
        <v>6050.1</v>
      </c>
      <c r="P238" s="20">
        <f t="shared" si="80"/>
        <v>6231.7800000000007</v>
      </c>
      <c r="Q238" s="20">
        <f t="shared" si="80"/>
        <v>6427.68</v>
      </c>
      <c r="R238" s="20">
        <f t="shared" si="79"/>
        <v>6613.8</v>
      </c>
      <c r="S238" s="20">
        <f t="shared" si="79"/>
        <v>6816.36</v>
      </c>
      <c r="T238" s="20">
        <f t="shared" si="79"/>
        <v>7021.14</v>
      </c>
      <c r="U238" s="20">
        <f t="shared" si="79"/>
        <v>7230.36</v>
      </c>
      <c r="V238" s="20">
        <f t="shared" si="79"/>
        <v>7441.7999999999993</v>
      </c>
      <c r="W238" s="20">
        <f t="shared" si="79"/>
        <v>7669.68</v>
      </c>
      <c r="X238" s="20">
        <f t="shared" si="79"/>
        <v>7899.78</v>
      </c>
      <c r="Y238" s="20">
        <f t="shared" si="79"/>
        <v>8134.32</v>
      </c>
      <c r="Z238" s="20">
        <f t="shared" si="79"/>
        <v>8385.2999999999993</v>
      </c>
      <c r="AA238" s="20">
        <f t="shared" si="79"/>
        <v>8626.5</v>
      </c>
      <c r="AB238" s="20">
        <f t="shared" si="79"/>
        <v>8884.14</v>
      </c>
      <c r="AC238" s="20">
        <f t="shared" si="79"/>
        <v>9158.2200000000012</v>
      </c>
      <c r="AD238" s="20">
        <f t="shared" si="79"/>
        <v>9424.7400000000016</v>
      </c>
      <c r="AE238" s="20">
        <f t="shared" si="79"/>
        <v>9707.7000000000007</v>
      </c>
      <c r="AF238" s="20">
        <f t="shared" si="79"/>
        <v>10007.1</v>
      </c>
      <c r="AG238" s="20">
        <f t="shared" si="82"/>
        <v>10298.939999999999</v>
      </c>
      <c r="AH238" s="20">
        <f t="shared" si="82"/>
        <v>10607.220000000001</v>
      </c>
      <c r="AI238" s="20">
        <f t="shared" si="82"/>
        <v>10934.16</v>
      </c>
      <c r="AJ238" s="20">
        <f t="shared" si="82"/>
        <v>11265.54</v>
      </c>
      <c r="AK238" s="20">
        <f t="shared" si="82"/>
        <v>11601.36</v>
      </c>
      <c r="AL238" s="20">
        <f t="shared" si="82"/>
        <v>11943.84</v>
      </c>
      <c r="AM238" s="20">
        <f t="shared" si="82"/>
        <v>12302.759999999998</v>
      </c>
      <c r="AN238" s="20">
        <f t="shared" si="82"/>
        <v>12668.34</v>
      </c>
      <c r="AO238" s="20">
        <f t="shared" si="82"/>
        <v>13050.36</v>
      </c>
      <c r="AP238" s="20">
        <f t="shared" si="82"/>
        <v>13439.04</v>
      </c>
      <c r="AQ238" s="20">
        <f t="shared" si="82"/>
        <v>13846.380000000001</v>
      </c>
      <c r="AR238" s="20">
        <f t="shared" si="82"/>
        <v>14260.380000000001</v>
      </c>
      <c r="AS238" s="20">
        <f t="shared" si="82"/>
        <v>14693.04</v>
      </c>
      <c r="AT238" s="20">
        <f t="shared" si="82"/>
        <v>15132.36</v>
      </c>
      <c r="AU238" s="20">
        <f t="shared" si="82"/>
        <v>15590.34</v>
      </c>
      <c r="AV238" s="20">
        <f t="shared" si="82"/>
        <v>16054.980000000001</v>
      </c>
      <c r="AW238" s="20">
        <f t="shared" si="81"/>
        <v>16540.5</v>
      </c>
      <c r="AX238" s="20">
        <f t="shared" si="81"/>
        <v>17032.68</v>
      </c>
      <c r="AY238" s="20">
        <f t="shared" si="81"/>
        <v>17545.739999999998</v>
      </c>
      <c r="AZ238" s="20">
        <f t="shared" si="81"/>
        <v>18067.68</v>
      </c>
      <c r="BA238" s="20">
        <f t="shared" si="81"/>
        <v>18608.28</v>
      </c>
      <c r="BB238" s="20">
        <f t="shared" si="81"/>
        <v>19169.760000000002</v>
      </c>
      <c r="BC238" s="20">
        <f t="shared" si="81"/>
        <v>19740.120000000003</v>
      </c>
      <c r="BD238" s="20">
        <f t="shared" si="81"/>
        <v>20331.36</v>
      </c>
      <c r="BE238" s="20">
        <f t="shared" si="81"/>
        <v>20945.7</v>
      </c>
      <c r="BF238" s="20">
        <f t="shared" si="81"/>
        <v>21568.92</v>
      </c>
      <c r="BG238" s="20">
        <f t="shared" si="81"/>
        <v>22227.239999999998</v>
      </c>
      <c r="BH238" s="20">
        <f t="shared" si="81"/>
        <v>22894.440000000002</v>
      </c>
      <c r="BI238" s="20">
        <f t="shared" si="81"/>
        <v>23572.739999999998</v>
      </c>
      <c r="BJ238" s="20">
        <f t="shared" si="81"/>
        <v>24286.14</v>
      </c>
      <c r="BK238" s="20">
        <f t="shared" si="81"/>
        <v>25010.639999999999</v>
      </c>
      <c r="BL238" s="20">
        <f t="shared" si="76"/>
        <v>25758.239999999998</v>
      </c>
      <c r="BM238" s="20">
        <f t="shared" si="76"/>
        <v>26531.16</v>
      </c>
      <c r="BN238" s="20">
        <f t="shared" si="76"/>
        <v>27327.18</v>
      </c>
      <c r="BO238" s="20">
        <f t="shared" si="75"/>
        <v>28148.519999999997</v>
      </c>
    </row>
    <row r="239" spans="1:67" x14ac:dyDescent="0.2">
      <c r="A239">
        <v>223</v>
      </c>
      <c r="B239" s="20">
        <f t="shared" si="80"/>
        <v>4294.21</v>
      </c>
      <c r="C239" s="20">
        <f t="shared" si="80"/>
        <v>4365.8899999999994</v>
      </c>
      <c r="D239" s="20">
        <f t="shared" si="80"/>
        <v>4418.88</v>
      </c>
      <c r="E239" s="20">
        <f t="shared" si="80"/>
        <v>4550.24</v>
      </c>
      <c r="F239" s="20">
        <f t="shared" si="80"/>
        <v>4683.83</v>
      </c>
      <c r="G239" s="20">
        <f t="shared" si="80"/>
        <v>4819.6499999999996</v>
      </c>
      <c r="H239" s="20">
        <f t="shared" si="80"/>
        <v>4948.78</v>
      </c>
      <c r="I239" s="20">
        <f t="shared" si="80"/>
        <v>5080.1399999999994</v>
      </c>
      <c r="J239" s="20">
        <f t="shared" si="80"/>
        <v>5234.6499999999996</v>
      </c>
      <c r="K239" s="20">
        <f t="shared" si="80"/>
        <v>5391.3899999999994</v>
      </c>
      <c r="L239" s="20">
        <f t="shared" si="80"/>
        <v>5550.3600000000006</v>
      </c>
      <c r="M239" s="20">
        <f t="shared" si="80"/>
        <v>5723.5599999999995</v>
      </c>
      <c r="N239" s="20">
        <f t="shared" si="80"/>
        <v>5886.99</v>
      </c>
      <c r="O239" s="20">
        <f t="shared" si="80"/>
        <v>6064.65</v>
      </c>
      <c r="P239" s="20">
        <f t="shared" si="80"/>
        <v>6246.77</v>
      </c>
      <c r="Q239" s="20">
        <f t="shared" si="80"/>
        <v>6443.12</v>
      </c>
      <c r="R239" s="20">
        <f t="shared" si="79"/>
        <v>6629.7000000000007</v>
      </c>
      <c r="S239" s="20">
        <f t="shared" si="79"/>
        <v>6832.74</v>
      </c>
      <c r="T239" s="20">
        <f t="shared" si="79"/>
        <v>7038.01</v>
      </c>
      <c r="U239" s="20">
        <f t="shared" si="79"/>
        <v>7247.74</v>
      </c>
      <c r="V239" s="20">
        <f t="shared" si="79"/>
        <v>7459.7</v>
      </c>
      <c r="W239" s="20">
        <f t="shared" si="79"/>
        <v>7688.12</v>
      </c>
      <c r="X239" s="20">
        <f t="shared" si="79"/>
        <v>7918.7699999999995</v>
      </c>
      <c r="Y239" s="20">
        <f t="shared" si="79"/>
        <v>8153.88</v>
      </c>
      <c r="Z239" s="20">
        <f t="shared" si="79"/>
        <v>8405.4500000000007</v>
      </c>
      <c r="AA239" s="20">
        <f t="shared" si="79"/>
        <v>8647.25</v>
      </c>
      <c r="AB239" s="20">
        <f t="shared" si="79"/>
        <v>8905.51</v>
      </c>
      <c r="AC239" s="20">
        <f t="shared" si="79"/>
        <v>9180.23</v>
      </c>
      <c r="AD239" s="20">
        <f t="shared" si="79"/>
        <v>9447.41</v>
      </c>
      <c r="AE239" s="20">
        <f t="shared" si="79"/>
        <v>9731.0499999999993</v>
      </c>
      <c r="AF239" s="20">
        <f t="shared" si="79"/>
        <v>10031.150000000001</v>
      </c>
      <c r="AG239" s="20">
        <f t="shared" si="82"/>
        <v>10323.709999999999</v>
      </c>
      <c r="AH239" s="20">
        <f t="shared" si="82"/>
        <v>10632.73</v>
      </c>
      <c r="AI239" s="20">
        <f t="shared" si="82"/>
        <v>10960.44</v>
      </c>
      <c r="AJ239" s="20">
        <f t="shared" si="82"/>
        <v>11292.61</v>
      </c>
      <c r="AK239" s="20">
        <f t="shared" si="82"/>
        <v>11629.24</v>
      </c>
      <c r="AL239" s="20">
        <f t="shared" si="82"/>
        <v>11972.56</v>
      </c>
      <c r="AM239" s="20">
        <f t="shared" si="82"/>
        <v>12332.34</v>
      </c>
      <c r="AN239" s="20">
        <f t="shared" si="82"/>
        <v>12698.81</v>
      </c>
      <c r="AO239" s="20">
        <f t="shared" si="82"/>
        <v>13081.74</v>
      </c>
      <c r="AP239" s="20">
        <f t="shared" si="82"/>
        <v>13471.36</v>
      </c>
      <c r="AQ239" s="20">
        <f t="shared" si="82"/>
        <v>13879.67</v>
      </c>
      <c r="AR239" s="20">
        <f t="shared" si="82"/>
        <v>14294.67</v>
      </c>
      <c r="AS239" s="20">
        <f t="shared" si="82"/>
        <v>14728.36</v>
      </c>
      <c r="AT239" s="20">
        <f t="shared" si="82"/>
        <v>15168.740000000002</v>
      </c>
      <c r="AU239" s="20">
        <f t="shared" si="82"/>
        <v>15627.81</v>
      </c>
      <c r="AV239" s="20">
        <f t="shared" si="82"/>
        <v>16093.570000000002</v>
      </c>
      <c r="AW239" s="20">
        <f t="shared" si="81"/>
        <v>16580.25</v>
      </c>
      <c r="AX239" s="20">
        <f t="shared" si="81"/>
        <v>17073.62</v>
      </c>
      <c r="AY239" s="20">
        <f t="shared" si="81"/>
        <v>17587.91</v>
      </c>
      <c r="AZ239" s="20">
        <f t="shared" si="81"/>
        <v>18111.12</v>
      </c>
      <c r="BA239" s="20">
        <f t="shared" si="81"/>
        <v>18653.02</v>
      </c>
      <c r="BB239" s="20">
        <f t="shared" si="81"/>
        <v>19215.84</v>
      </c>
      <c r="BC239" s="20">
        <f t="shared" si="81"/>
        <v>19787.580000000002</v>
      </c>
      <c r="BD239" s="20">
        <f t="shared" si="81"/>
        <v>20380.239999999998</v>
      </c>
      <c r="BE239" s="20">
        <f t="shared" si="81"/>
        <v>20996.050000000003</v>
      </c>
      <c r="BF239" s="20">
        <f t="shared" si="81"/>
        <v>21620.78</v>
      </c>
      <c r="BG239" s="20">
        <f t="shared" si="81"/>
        <v>22280.66</v>
      </c>
      <c r="BH239" s="20">
        <f t="shared" si="81"/>
        <v>22949.46</v>
      </c>
      <c r="BI239" s="20">
        <f t="shared" si="81"/>
        <v>23629.41</v>
      </c>
      <c r="BJ239" s="20">
        <f t="shared" si="81"/>
        <v>24344.510000000002</v>
      </c>
      <c r="BK239" s="20">
        <f t="shared" si="81"/>
        <v>25070.760000000002</v>
      </c>
      <c r="BL239" s="20">
        <f t="shared" si="76"/>
        <v>25820.16</v>
      </c>
      <c r="BM239" s="20">
        <f t="shared" si="76"/>
        <v>26594.940000000002</v>
      </c>
      <c r="BN239" s="20">
        <f t="shared" si="76"/>
        <v>27392.87</v>
      </c>
      <c r="BO239" s="20">
        <f t="shared" si="75"/>
        <v>28216.18</v>
      </c>
    </row>
    <row r="240" spans="1:67" x14ac:dyDescent="0.2">
      <c r="A240">
        <v>224</v>
      </c>
      <c r="B240" s="20">
        <f t="shared" si="80"/>
        <v>4304.4799999999996</v>
      </c>
      <c r="C240" s="20">
        <f t="shared" si="80"/>
        <v>4376.32</v>
      </c>
      <c r="D240" s="20">
        <f t="shared" si="80"/>
        <v>4429.4400000000005</v>
      </c>
      <c r="E240" s="20">
        <f t="shared" si="80"/>
        <v>4561.1200000000008</v>
      </c>
      <c r="F240" s="20">
        <f t="shared" si="80"/>
        <v>4695.04</v>
      </c>
      <c r="G240" s="20">
        <f t="shared" si="80"/>
        <v>4831.2000000000007</v>
      </c>
      <c r="H240" s="20">
        <f t="shared" si="80"/>
        <v>4960.6399999999994</v>
      </c>
      <c r="I240" s="20">
        <f t="shared" si="80"/>
        <v>5092.32</v>
      </c>
      <c r="J240" s="20">
        <f t="shared" si="80"/>
        <v>5247.2000000000007</v>
      </c>
      <c r="K240" s="20">
        <f t="shared" si="80"/>
        <v>5404.32</v>
      </c>
      <c r="L240" s="20">
        <f t="shared" si="80"/>
        <v>5563.68</v>
      </c>
      <c r="M240" s="20">
        <f t="shared" si="80"/>
        <v>5737.2800000000007</v>
      </c>
      <c r="N240" s="20">
        <f t="shared" si="80"/>
        <v>5901.1200000000008</v>
      </c>
      <c r="O240" s="20">
        <f t="shared" si="80"/>
        <v>6079.2000000000007</v>
      </c>
      <c r="P240" s="20">
        <f t="shared" si="80"/>
        <v>6261.76</v>
      </c>
      <c r="Q240" s="20">
        <f t="shared" si="80"/>
        <v>6458.5599999999995</v>
      </c>
      <c r="R240" s="20">
        <f t="shared" si="79"/>
        <v>6645.6</v>
      </c>
      <c r="S240" s="20">
        <f t="shared" si="79"/>
        <v>6849.12</v>
      </c>
      <c r="T240" s="20">
        <f t="shared" si="79"/>
        <v>7054.88</v>
      </c>
      <c r="U240" s="20">
        <f t="shared" si="79"/>
        <v>7265.12</v>
      </c>
      <c r="V240" s="20">
        <f t="shared" si="79"/>
        <v>7477.5999999999995</v>
      </c>
      <c r="W240" s="20">
        <f t="shared" si="79"/>
        <v>7706.56</v>
      </c>
      <c r="X240" s="20">
        <f t="shared" si="79"/>
        <v>7937.7599999999993</v>
      </c>
      <c r="Y240" s="20">
        <f t="shared" si="79"/>
        <v>8173.44</v>
      </c>
      <c r="Z240" s="20">
        <f t="shared" si="79"/>
        <v>8425.5999999999985</v>
      </c>
      <c r="AA240" s="20">
        <f t="shared" si="79"/>
        <v>8668</v>
      </c>
      <c r="AB240" s="20">
        <f t="shared" si="79"/>
        <v>8926.880000000001</v>
      </c>
      <c r="AC240" s="20">
        <f t="shared" si="79"/>
        <v>9202.2400000000016</v>
      </c>
      <c r="AD240" s="20">
        <f t="shared" si="79"/>
        <v>9470.08</v>
      </c>
      <c r="AE240" s="20">
        <f t="shared" si="79"/>
        <v>9754.4000000000015</v>
      </c>
      <c r="AF240" s="20">
        <f t="shared" si="79"/>
        <v>10055.200000000001</v>
      </c>
      <c r="AG240" s="20">
        <f t="shared" si="82"/>
        <v>10348.48</v>
      </c>
      <c r="AH240" s="20">
        <f t="shared" si="82"/>
        <v>10658.240000000002</v>
      </c>
      <c r="AI240" s="20">
        <f t="shared" si="82"/>
        <v>10986.720000000001</v>
      </c>
      <c r="AJ240" s="20">
        <f t="shared" si="82"/>
        <v>11319.68</v>
      </c>
      <c r="AK240" s="20">
        <f t="shared" si="82"/>
        <v>11657.119999999999</v>
      </c>
      <c r="AL240" s="20">
        <f t="shared" si="82"/>
        <v>12001.279999999999</v>
      </c>
      <c r="AM240" s="20">
        <f t="shared" si="82"/>
        <v>12361.92</v>
      </c>
      <c r="AN240" s="20">
        <f t="shared" si="82"/>
        <v>12729.279999999999</v>
      </c>
      <c r="AO240" s="20">
        <f t="shared" si="82"/>
        <v>13113.119999999999</v>
      </c>
      <c r="AP240" s="20">
        <f t="shared" si="82"/>
        <v>13503.68</v>
      </c>
      <c r="AQ240" s="20">
        <f t="shared" si="82"/>
        <v>13912.96</v>
      </c>
      <c r="AR240" s="20">
        <f t="shared" si="82"/>
        <v>14328.96</v>
      </c>
      <c r="AS240" s="20">
        <f t="shared" si="82"/>
        <v>14763.68</v>
      </c>
      <c r="AT240" s="20">
        <f t="shared" si="82"/>
        <v>15205.12</v>
      </c>
      <c r="AU240" s="20">
        <f t="shared" si="82"/>
        <v>15665.279999999999</v>
      </c>
      <c r="AV240" s="20">
        <f t="shared" si="82"/>
        <v>16132.16</v>
      </c>
      <c r="AW240" s="20">
        <f t="shared" si="81"/>
        <v>16620</v>
      </c>
      <c r="AX240" s="20">
        <f t="shared" si="81"/>
        <v>17114.559999999998</v>
      </c>
      <c r="AY240" s="20">
        <f t="shared" si="81"/>
        <v>17630.080000000002</v>
      </c>
      <c r="AZ240" s="20">
        <f t="shared" si="81"/>
        <v>18154.559999999998</v>
      </c>
      <c r="BA240" s="20">
        <f t="shared" si="81"/>
        <v>18697.760000000002</v>
      </c>
      <c r="BB240" s="20">
        <f t="shared" si="81"/>
        <v>19261.919999999998</v>
      </c>
      <c r="BC240" s="20">
        <f t="shared" si="81"/>
        <v>19835.04</v>
      </c>
      <c r="BD240" s="20">
        <f t="shared" si="81"/>
        <v>20429.120000000003</v>
      </c>
      <c r="BE240" s="20">
        <f t="shared" si="81"/>
        <v>21046.400000000001</v>
      </c>
      <c r="BF240" s="20">
        <f t="shared" si="81"/>
        <v>21672.639999999999</v>
      </c>
      <c r="BG240" s="20">
        <f t="shared" si="81"/>
        <v>22334.080000000002</v>
      </c>
      <c r="BH240" s="20">
        <f t="shared" si="81"/>
        <v>23004.480000000003</v>
      </c>
      <c r="BI240" s="20">
        <f t="shared" si="81"/>
        <v>23686.080000000002</v>
      </c>
      <c r="BJ240" s="20">
        <f t="shared" si="81"/>
        <v>24402.879999999997</v>
      </c>
      <c r="BK240" s="20">
        <f t="shared" si="81"/>
        <v>25130.879999999997</v>
      </c>
      <c r="BL240" s="20">
        <f t="shared" si="76"/>
        <v>25882.080000000002</v>
      </c>
      <c r="BM240" s="20">
        <f t="shared" si="76"/>
        <v>26658.720000000001</v>
      </c>
      <c r="BN240" s="20">
        <f t="shared" si="76"/>
        <v>27458.559999999998</v>
      </c>
      <c r="BO240" s="20">
        <f t="shared" si="75"/>
        <v>28283.84</v>
      </c>
    </row>
    <row r="241" spans="1:67" x14ac:dyDescent="0.2">
      <c r="A241">
        <v>225</v>
      </c>
      <c r="B241" s="20">
        <f t="shared" si="80"/>
        <v>4314.75</v>
      </c>
      <c r="C241" s="20">
        <f t="shared" si="80"/>
        <v>4386.75</v>
      </c>
      <c r="D241" s="20">
        <f t="shared" si="80"/>
        <v>4440</v>
      </c>
      <c r="E241" s="20">
        <f t="shared" si="80"/>
        <v>4572</v>
      </c>
      <c r="F241" s="20">
        <f t="shared" si="80"/>
        <v>4706.25</v>
      </c>
      <c r="G241" s="20">
        <f t="shared" si="80"/>
        <v>4842.75</v>
      </c>
      <c r="H241" s="20">
        <f t="shared" si="80"/>
        <v>4972.5</v>
      </c>
      <c r="I241" s="20">
        <f t="shared" si="80"/>
        <v>5104.5</v>
      </c>
      <c r="J241" s="20">
        <f t="shared" si="80"/>
        <v>5259.75</v>
      </c>
      <c r="K241" s="20">
        <f t="shared" si="80"/>
        <v>5417.25</v>
      </c>
      <c r="L241" s="20">
        <f t="shared" si="80"/>
        <v>5577</v>
      </c>
      <c r="M241" s="20">
        <f t="shared" si="80"/>
        <v>5751</v>
      </c>
      <c r="N241" s="20">
        <f t="shared" si="80"/>
        <v>5915.25</v>
      </c>
      <c r="O241" s="20">
        <f t="shared" si="80"/>
        <v>6093.75</v>
      </c>
      <c r="P241" s="20">
        <f t="shared" si="80"/>
        <v>6276.75</v>
      </c>
      <c r="Q241" s="20">
        <f t="shared" si="80"/>
        <v>6474</v>
      </c>
      <c r="R241" s="20">
        <f t="shared" si="79"/>
        <v>6661.5</v>
      </c>
      <c r="S241" s="20">
        <f t="shared" si="79"/>
        <v>6865.5</v>
      </c>
      <c r="T241" s="20">
        <f t="shared" si="79"/>
        <v>7071.75</v>
      </c>
      <c r="U241" s="20">
        <f t="shared" si="79"/>
        <v>7282.5</v>
      </c>
      <c r="V241" s="20">
        <f t="shared" si="79"/>
        <v>7495.5</v>
      </c>
      <c r="W241" s="20">
        <f t="shared" si="79"/>
        <v>7725</v>
      </c>
      <c r="X241" s="20">
        <f t="shared" si="79"/>
        <v>7956.75</v>
      </c>
      <c r="Y241" s="20">
        <f t="shared" si="79"/>
        <v>8193</v>
      </c>
      <c r="Z241" s="20">
        <f t="shared" si="79"/>
        <v>8445.75</v>
      </c>
      <c r="AA241" s="20">
        <f t="shared" si="79"/>
        <v>8688.75</v>
      </c>
      <c r="AB241" s="20">
        <f t="shared" si="79"/>
        <v>8948.25</v>
      </c>
      <c r="AC241" s="20">
        <f t="shared" si="79"/>
        <v>9224.25</v>
      </c>
      <c r="AD241" s="20">
        <f t="shared" si="79"/>
        <v>9492.75</v>
      </c>
      <c r="AE241" s="20">
        <f t="shared" si="79"/>
        <v>9777.75</v>
      </c>
      <c r="AF241" s="20">
        <f t="shared" si="79"/>
        <v>10079.25</v>
      </c>
      <c r="AG241" s="20">
        <f t="shared" si="82"/>
        <v>10373.25</v>
      </c>
      <c r="AH241" s="20">
        <f t="shared" si="82"/>
        <v>10683.75</v>
      </c>
      <c r="AI241" s="20">
        <f t="shared" si="82"/>
        <v>11013</v>
      </c>
      <c r="AJ241" s="20">
        <f t="shared" si="82"/>
        <v>11346.75</v>
      </c>
      <c r="AK241" s="20">
        <f t="shared" si="82"/>
        <v>11685</v>
      </c>
      <c r="AL241" s="20">
        <f t="shared" si="82"/>
        <v>12030</v>
      </c>
      <c r="AM241" s="20">
        <f t="shared" si="82"/>
        <v>12391.5</v>
      </c>
      <c r="AN241" s="20">
        <f t="shared" si="82"/>
        <v>12759.75</v>
      </c>
      <c r="AO241" s="20">
        <f t="shared" si="82"/>
        <v>13144.5</v>
      </c>
      <c r="AP241" s="20">
        <f t="shared" si="82"/>
        <v>13536</v>
      </c>
      <c r="AQ241" s="20">
        <f t="shared" si="82"/>
        <v>13946.25</v>
      </c>
      <c r="AR241" s="20">
        <f t="shared" si="82"/>
        <v>14363.25</v>
      </c>
      <c r="AS241" s="20">
        <f t="shared" si="82"/>
        <v>14799</v>
      </c>
      <c r="AT241" s="20">
        <f t="shared" si="82"/>
        <v>15241.5</v>
      </c>
      <c r="AU241" s="20">
        <f t="shared" si="82"/>
        <v>15702.75</v>
      </c>
      <c r="AV241" s="20">
        <f t="shared" si="82"/>
        <v>16170.75</v>
      </c>
      <c r="AW241" s="20">
        <f t="shared" si="81"/>
        <v>16659.75</v>
      </c>
      <c r="AX241" s="20">
        <f t="shared" si="81"/>
        <v>17155.5</v>
      </c>
      <c r="AY241" s="20">
        <f t="shared" si="81"/>
        <v>17672.25</v>
      </c>
      <c r="AZ241" s="20">
        <f t="shared" si="81"/>
        <v>18198</v>
      </c>
      <c r="BA241" s="20">
        <f t="shared" si="81"/>
        <v>18742.5</v>
      </c>
      <c r="BB241" s="20">
        <f t="shared" si="81"/>
        <v>19308</v>
      </c>
      <c r="BC241" s="20">
        <f t="shared" si="81"/>
        <v>19882.5</v>
      </c>
      <c r="BD241" s="20">
        <f t="shared" si="81"/>
        <v>20478</v>
      </c>
      <c r="BE241" s="20">
        <f t="shared" si="81"/>
        <v>21096.75</v>
      </c>
      <c r="BF241" s="20">
        <f t="shared" si="81"/>
        <v>21724.5</v>
      </c>
      <c r="BG241" s="20">
        <f t="shared" si="81"/>
        <v>22387.5</v>
      </c>
      <c r="BH241" s="20">
        <f t="shared" si="81"/>
        <v>23059.5</v>
      </c>
      <c r="BI241" s="20">
        <f t="shared" si="81"/>
        <v>23742.75</v>
      </c>
      <c r="BJ241" s="20">
        <f t="shared" si="81"/>
        <v>24461.25</v>
      </c>
      <c r="BK241" s="20">
        <f t="shared" si="81"/>
        <v>25191</v>
      </c>
      <c r="BL241" s="20">
        <f t="shared" si="76"/>
        <v>25944</v>
      </c>
      <c r="BM241" s="20">
        <f t="shared" si="76"/>
        <v>26722.5</v>
      </c>
      <c r="BN241" s="20">
        <f t="shared" si="76"/>
        <v>27524.25</v>
      </c>
      <c r="BO241" s="20">
        <f t="shared" si="75"/>
        <v>28351.5</v>
      </c>
    </row>
    <row r="242" spans="1:67" x14ac:dyDescent="0.2">
      <c r="A242">
        <v>226</v>
      </c>
      <c r="B242" s="20">
        <f t="shared" si="80"/>
        <v>4325.0200000000004</v>
      </c>
      <c r="C242" s="20">
        <f t="shared" si="80"/>
        <v>4397.18</v>
      </c>
      <c r="D242" s="20">
        <f t="shared" si="80"/>
        <v>4450.5599999999995</v>
      </c>
      <c r="E242" s="20">
        <f t="shared" si="80"/>
        <v>4582.88</v>
      </c>
      <c r="F242" s="20">
        <f t="shared" si="80"/>
        <v>4717.46</v>
      </c>
      <c r="G242" s="20">
        <f t="shared" si="80"/>
        <v>4854.3</v>
      </c>
      <c r="H242" s="20">
        <f t="shared" si="80"/>
        <v>4984.3599999999997</v>
      </c>
      <c r="I242" s="20">
        <f t="shared" si="80"/>
        <v>5116.68</v>
      </c>
      <c r="J242" s="20">
        <f t="shared" si="80"/>
        <v>5272.3</v>
      </c>
      <c r="K242" s="20">
        <f t="shared" si="80"/>
        <v>5430.18</v>
      </c>
      <c r="L242" s="20">
        <f t="shared" si="80"/>
        <v>5590.32</v>
      </c>
      <c r="M242" s="20">
        <f t="shared" si="80"/>
        <v>5764.72</v>
      </c>
      <c r="N242" s="20">
        <f t="shared" si="80"/>
        <v>5929.38</v>
      </c>
      <c r="O242" s="20">
        <f t="shared" si="80"/>
        <v>6108.3</v>
      </c>
      <c r="P242" s="20">
        <f t="shared" si="80"/>
        <v>6291.74</v>
      </c>
      <c r="Q242" s="20">
        <f t="shared" si="80"/>
        <v>6489.4400000000005</v>
      </c>
      <c r="R242" s="20">
        <f t="shared" si="79"/>
        <v>6677.4</v>
      </c>
      <c r="S242" s="20">
        <f t="shared" si="79"/>
        <v>6881.8799999999992</v>
      </c>
      <c r="T242" s="20">
        <f t="shared" si="79"/>
        <v>7088.6200000000008</v>
      </c>
      <c r="U242" s="20">
        <f t="shared" si="79"/>
        <v>7299.8799999999992</v>
      </c>
      <c r="V242" s="20">
        <f t="shared" si="79"/>
        <v>7513.4</v>
      </c>
      <c r="W242" s="20">
        <f t="shared" si="79"/>
        <v>7743.4400000000005</v>
      </c>
      <c r="X242" s="20">
        <f t="shared" si="79"/>
        <v>7975.74</v>
      </c>
      <c r="Y242" s="20">
        <f t="shared" si="79"/>
        <v>8212.56</v>
      </c>
      <c r="Z242" s="20">
        <f t="shared" si="79"/>
        <v>8465.9</v>
      </c>
      <c r="AA242" s="20">
        <f t="shared" si="79"/>
        <v>8709.5</v>
      </c>
      <c r="AB242" s="20">
        <f t="shared" si="79"/>
        <v>8969.619999999999</v>
      </c>
      <c r="AC242" s="20">
        <f t="shared" si="79"/>
        <v>9246.26</v>
      </c>
      <c r="AD242" s="20">
        <f t="shared" si="79"/>
        <v>9515.42</v>
      </c>
      <c r="AE242" s="20">
        <f t="shared" si="79"/>
        <v>9801.1</v>
      </c>
      <c r="AF242" s="20">
        <f t="shared" si="79"/>
        <v>10103.299999999999</v>
      </c>
      <c r="AG242" s="20">
        <f t="shared" si="82"/>
        <v>10398.02</v>
      </c>
      <c r="AH242" s="20">
        <f t="shared" si="82"/>
        <v>10709.26</v>
      </c>
      <c r="AI242" s="20">
        <f t="shared" si="82"/>
        <v>11039.28</v>
      </c>
      <c r="AJ242" s="20">
        <f t="shared" si="82"/>
        <v>11373.82</v>
      </c>
      <c r="AK242" s="20">
        <f t="shared" si="82"/>
        <v>11712.880000000001</v>
      </c>
      <c r="AL242" s="20">
        <f t="shared" si="82"/>
        <v>12058.72</v>
      </c>
      <c r="AM242" s="20">
        <f t="shared" si="82"/>
        <v>12421.08</v>
      </c>
      <c r="AN242" s="20">
        <f t="shared" si="82"/>
        <v>12790.22</v>
      </c>
      <c r="AO242" s="20">
        <f t="shared" si="82"/>
        <v>13175.880000000001</v>
      </c>
      <c r="AP242" s="20">
        <f t="shared" si="82"/>
        <v>13568.32</v>
      </c>
      <c r="AQ242" s="20">
        <f t="shared" si="82"/>
        <v>13979.54</v>
      </c>
      <c r="AR242" s="20">
        <f t="shared" si="82"/>
        <v>14397.54</v>
      </c>
      <c r="AS242" s="20">
        <f t="shared" si="82"/>
        <v>14834.32</v>
      </c>
      <c r="AT242" s="20">
        <f t="shared" si="82"/>
        <v>15277.880000000001</v>
      </c>
      <c r="AU242" s="20">
        <f t="shared" si="82"/>
        <v>15740.22</v>
      </c>
      <c r="AV242" s="20">
        <f t="shared" si="82"/>
        <v>16209.34</v>
      </c>
      <c r="AW242" s="20">
        <f t="shared" si="81"/>
        <v>16699.5</v>
      </c>
      <c r="AX242" s="20">
        <f t="shared" si="81"/>
        <v>17196.439999999999</v>
      </c>
      <c r="AY242" s="20">
        <f t="shared" si="81"/>
        <v>17714.419999999998</v>
      </c>
      <c r="AZ242" s="20">
        <f t="shared" si="81"/>
        <v>18241.439999999999</v>
      </c>
      <c r="BA242" s="20">
        <f t="shared" si="81"/>
        <v>18787.239999999998</v>
      </c>
      <c r="BB242" s="20">
        <f t="shared" si="81"/>
        <v>19354.080000000002</v>
      </c>
      <c r="BC242" s="20">
        <f t="shared" si="81"/>
        <v>19929.96</v>
      </c>
      <c r="BD242" s="20">
        <f t="shared" si="81"/>
        <v>20526.88</v>
      </c>
      <c r="BE242" s="20">
        <f t="shared" si="81"/>
        <v>21147.1</v>
      </c>
      <c r="BF242" s="20">
        <f t="shared" si="81"/>
        <v>21776.36</v>
      </c>
      <c r="BG242" s="20">
        <f t="shared" si="81"/>
        <v>22440.92</v>
      </c>
      <c r="BH242" s="20">
        <f t="shared" si="81"/>
        <v>23114.52</v>
      </c>
      <c r="BI242" s="20">
        <f t="shared" si="81"/>
        <v>23799.42</v>
      </c>
      <c r="BJ242" s="20">
        <f t="shared" si="81"/>
        <v>24519.62</v>
      </c>
      <c r="BK242" s="20">
        <f t="shared" si="81"/>
        <v>25251.119999999999</v>
      </c>
      <c r="BL242" s="20">
        <f t="shared" si="76"/>
        <v>26005.919999999998</v>
      </c>
      <c r="BM242" s="20">
        <f t="shared" si="76"/>
        <v>26786.28</v>
      </c>
      <c r="BN242" s="20">
        <f t="shared" si="76"/>
        <v>27589.94</v>
      </c>
      <c r="BO242" s="20">
        <f t="shared" si="75"/>
        <v>28419.16</v>
      </c>
    </row>
    <row r="243" spans="1:67" x14ac:dyDescent="0.2">
      <c r="A243">
        <v>227</v>
      </c>
      <c r="B243" s="20">
        <f t="shared" si="80"/>
        <v>4335.29</v>
      </c>
      <c r="C243" s="20">
        <f t="shared" si="80"/>
        <v>4407.6100000000006</v>
      </c>
      <c r="D243" s="20">
        <f t="shared" si="80"/>
        <v>4461.12</v>
      </c>
      <c r="E243" s="20">
        <f t="shared" si="80"/>
        <v>4593.76</v>
      </c>
      <c r="F243" s="20">
        <f t="shared" si="80"/>
        <v>4728.67</v>
      </c>
      <c r="G243" s="20">
        <f t="shared" si="80"/>
        <v>4865.8500000000004</v>
      </c>
      <c r="H243" s="20">
        <f t="shared" si="80"/>
        <v>4996.2199999999993</v>
      </c>
      <c r="I243" s="20">
        <f t="shared" si="80"/>
        <v>5128.8600000000006</v>
      </c>
      <c r="J243" s="20">
        <f t="shared" si="80"/>
        <v>5284.85</v>
      </c>
      <c r="K243" s="20">
        <f t="shared" si="80"/>
        <v>5443.1100000000006</v>
      </c>
      <c r="L243" s="20">
        <f t="shared" si="80"/>
        <v>5603.6399999999994</v>
      </c>
      <c r="M243" s="20">
        <f t="shared" si="80"/>
        <v>5778.4400000000005</v>
      </c>
      <c r="N243" s="20">
        <f t="shared" si="80"/>
        <v>5943.51</v>
      </c>
      <c r="O243" s="20">
        <f t="shared" si="80"/>
        <v>6122.85</v>
      </c>
      <c r="P243" s="20">
        <f t="shared" si="80"/>
        <v>6306.73</v>
      </c>
      <c r="Q243" s="20">
        <f t="shared" si="80"/>
        <v>6504.88</v>
      </c>
      <c r="R243" s="20">
        <f t="shared" si="79"/>
        <v>6693.3</v>
      </c>
      <c r="S243" s="20">
        <f t="shared" si="79"/>
        <v>6898.26</v>
      </c>
      <c r="T243" s="20">
        <f t="shared" si="79"/>
        <v>7105.49</v>
      </c>
      <c r="U243" s="20">
        <f t="shared" si="79"/>
        <v>7317.26</v>
      </c>
      <c r="V243" s="20">
        <f t="shared" si="79"/>
        <v>7531.2999999999993</v>
      </c>
      <c r="W243" s="20">
        <f t="shared" si="79"/>
        <v>7761.88</v>
      </c>
      <c r="X243" s="20">
        <f t="shared" si="79"/>
        <v>7994.73</v>
      </c>
      <c r="Y243" s="20">
        <f t="shared" si="79"/>
        <v>8232.119999999999</v>
      </c>
      <c r="Z243" s="20">
        <f t="shared" si="79"/>
        <v>8486.0499999999993</v>
      </c>
      <c r="AA243" s="20">
        <f t="shared" si="79"/>
        <v>8730.25</v>
      </c>
      <c r="AB243" s="20">
        <f t="shared" si="79"/>
        <v>8990.99</v>
      </c>
      <c r="AC243" s="20">
        <f t="shared" si="79"/>
        <v>9268.27</v>
      </c>
      <c r="AD243" s="20">
        <f t="shared" si="79"/>
        <v>9538.09</v>
      </c>
      <c r="AE243" s="20">
        <f t="shared" si="79"/>
        <v>9824.4500000000007</v>
      </c>
      <c r="AF243" s="20">
        <f t="shared" si="79"/>
        <v>10127.35</v>
      </c>
      <c r="AG243" s="20">
        <f t="shared" si="82"/>
        <v>10422.790000000001</v>
      </c>
      <c r="AH243" s="20">
        <f t="shared" si="82"/>
        <v>10734.77</v>
      </c>
      <c r="AI243" s="20">
        <f t="shared" si="82"/>
        <v>11065.560000000001</v>
      </c>
      <c r="AJ243" s="20">
        <f t="shared" si="82"/>
        <v>11400.89</v>
      </c>
      <c r="AK243" s="20">
        <f t="shared" si="82"/>
        <v>11740.76</v>
      </c>
      <c r="AL243" s="20">
        <f t="shared" si="82"/>
        <v>12087.439999999999</v>
      </c>
      <c r="AM243" s="20">
        <f t="shared" si="82"/>
        <v>12450.66</v>
      </c>
      <c r="AN243" s="20">
        <f t="shared" si="82"/>
        <v>12820.689999999999</v>
      </c>
      <c r="AO243" s="20">
        <f t="shared" si="82"/>
        <v>13207.26</v>
      </c>
      <c r="AP243" s="20">
        <f t="shared" si="82"/>
        <v>13600.64</v>
      </c>
      <c r="AQ243" s="20">
        <f t="shared" si="82"/>
        <v>14012.83</v>
      </c>
      <c r="AR243" s="20">
        <f t="shared" si="82"/>
        <v>14431.83</v>
      </c>
      <c r="AS243" s="20">
        <f t="shared" si="82"/>
        <v>14869.64</v>
      </c>
      <c r="AT243" s="20">
        <f t="shared" si="82"/>
        <v>15314.26</v>
      </c>
      <c r="AU243" s="20">
        <f t="shared" si="82"/>
        <v>15777.69</v>
      </c>
      <c r="AV243" s="20">
        <f t="shared" si="82"/>
        <v>16247.93</v>
      </c>
      <c r="AW243" s="20">
        <f t="shared" si="81"/>
        <v>16739.25</v>
      </c>
      <c r="AX243" s="20">
        <f t="shared" si="81"/>
        <v>17237.379999999997</v>
      </c>
      <c r="AY243" s="20">
        <f t="shared" si="81"/>
        <v>17756.59</v>
      </c>
      <c r="AZ243" s="20">
        <f t="shared" si="81"/>
        <v>18284.879999999997</v>
      </c>
      <c r="BA243" s="20">
        <f t="shared" si="81"/>
        <v>18831.98</v>
      </c>
      <c r="BB243" s="20">
        <f t="shared" si="81"/>
        <v>19400.16</v>
      </c>
      <c r="BC243" s="20">
        <f t="shared" si="81"/>
        <v>19977.419999999998</v>
      </c>
      <c r="BD243" s="20">
        <f t="shared" si="81"/>
        <v>20575.760000000002</v>
      </c>
      <c r="BE243" s="20">
        <f t="shared" si="81"/>
        <v>21197.45</v>
      </c>
      <c r="BF243" s="20">
        <f t="shared" si="81"/>
        <v>21828.22</v>
      </c>
      <c r="BG243" s="20">
        <f t="shared" si="81"/>
        <v>22494.34</v>
      </c>
      <c r="BH243" s="20">
        <f t="shared" si="81"/>
        <v>23169.54</v>
      </c>
      <c r="BI243" s="20">
        <f t="shared" si="81"/>
        <v>23856.09</v>
      </c>
      <c r="BJ243" s="20">
        <f t="shared" si="81"/>
        <v>24577.989999999998</v>
      </c>
      <c r="BK243" s="20">
        <f t="shared" si="81"/>
        <v>25311.239999999998</v>
      </c>
      <c r="BL243" s="20">
        <f t="shared" si="76"/>
        <v>26067.84</v>
      </c>
      <c r="BM243" s="20">
        <f t="shared" si="76"/>
        <v>26850.059999999998</v>
      </c>
      <c r="BN243" s="20">
        <f t="shared" si="76"/>
        <v>27655.629999999997</v>
      </c>
      <c r="BO243" s="20">
        <f t="shared" si="75"/>
        <v>28486.82</v>
      </c>
    </row>
    <row r="244" spans="1:67" x14ac:dyDescent="0.2">
      <c r="A244">
        <v>228</v>
      </c>
      <c r="B244" s="20">
        <f t="shared" si="80"/>
        <v>4345.5599999999995</v>
      </c>
      <c r="C244" s="20">
        <f t="shared" si="80"/>
        <v>4418.04</v>
      </c>
      <c r="D244" s="20">
        <f t="shared" si="80"/>
        <v>4471.68</v>
      </c>
      <c r="E244" s="20">
        <f t="shared" si="80"/>
        <v>4604.6400000000003</v>
      </c>
      <c r="F244" s="20">
        <f t="shared" si="80"/>
        <v>4739.88</v>
      </c>
      <c r="G244" s="20">
        <f t="shared" si="80"/>
        <v>4877.3999999999996</v>
      </c>
      <c r="H244" s="20">
        <f t="shared" si="80"/>
        <v>5008.08</v>
      </c>
      <c r="I244" s="20">
        <f t="shared" si="80"/>
        <v>5141.04</v>
      </c>
      <c r="J244" s="20">
        <f t="shared" si="80"/>
        <v>5297.4</v>
      </c>
      <c r="K244" s="20">
        <f t="shared" si="80"/>
        <v>5456.04</v>
      </c>
      <c r="L244" s="20">
        <f t="shared" si="80"/>
        <v>5616.96</v>
      </c>
      <c r="M244" s="20">
        <f t="shared" si="80"/>
        <v>5792.16</v>
      </c>
      <c r="N244" s="20">
        <f t="shared" si="80"/>
        <v>5957.64</v>
      </c>
      <c r="O244" s="20">
        <f t="shared" si="80"/>
        <v>6137.4</v>
      </c>
      <c r="P244" s="20">
        <f t="shared" si="80"/>
        <v>6321.72</v>
      </c>
      <c r="Q244" s="20">
        <f t="shared" si="80"/>
        <v>6520.32</v>
      </c>
      <c r="R244" s="20">
        <f t="shared" si="79"/>
        <v>6709.2000000000007</v>
      </c>
      <c r="S244" s="20">
        <f t="shared" si="79"/>
        <v>6914.6399999999994</v>
      </c>
      <c r="T244" s="20">
        <f t="shared" si="79"/>
        <v>7122.3600000000006</v>
      </c>
      <c r="U244" s="20">
        <f t="shared" si="79"/>
        <v>7334.6399999999994</v>
      </c>
      <c r="V244" s="20">
        <f t="shared" si="79"/>
        <v>7549.2</v>
      </c>
      <c r="W244" s="20">
        <f t="shared" si="79"/>
        <v>7780.3200000000006</v>
      </c>
      <c r="X244" s="20">
        <f t="shared" si="79"/>
        <v>8013.7199999999993</v>
      </c>
      <c r="Y244" s="20">
        <f t="shared" si="79"/>
        <v>8251.68</v>
      </c>
      <c r="Z244" s="20">
        <f t="shared" si="79"/>
        <v>8506.2000000000007</v>
      </c>
      <c r="AA244" s="20">
        <f t="shared" si="79"/>
        <v>8751</v>
      </c>
      <c r="AB244" s="20">
        <f t="shared" si="79"/>
        <v>9012.36</v>
      </c>
      <c r="AC244" s="20">
        <f t="shared" si="79"/>
        <v>9290.2800000000007</v>
      </c>
      <c r="AD244" s="20">
        <f t="shared" si="79"/>
        <v>9560.76</v>
      </c>
      <c r="AE244" s="20">
        <f t="shared" si="79"/>
        <v>9847.7999999999993</v>
      </c>
      <c r="AF244" s="20">
        <f t="shared" si="79"/>
        <v>10151.400000000001</v>
      </c>
      <c r="AG244" s="20">
        <f t="shared" si="82"/>
        <v>10447.56</v>
      </c>
      <c r="AH244" s="20">
        <f t="shared" si="82"/>
        <v>10760.28</v>
      </c>
      <c r="AI244" s="20">
        <f t="shared" si="82"/>
        <v>11091.84</v>
      </c>
      <c r="AJ244" s="20">
        <f t="shared" si="82"/>
        <v>11427.96</v>
      </c>
      <c r="AK244" s="20">
        <f t="shared" si="82"/>
        <v>11768.64</v>
      </c>
      <c r="AL244" s="20">
        <f t="shared" si="82"/>
        <v>12116.16</v>
      </c>
      <c r="AM244" s="20">
        <f t="shared" si="82"/>
        <v>12480.24</v>
      </c>
      <c r="AN244" s="20">
        <f t="shared" si="82"/>
        <v>12851.16</v>
      </c>
      <c r="AO244" s="20">
        <f t="shared" si="82"/>
        <v>13238.64</v>
      </c>
      <c r="AP244" s="20">
        <f t="shared" si="82"/>
        <v>13632.96</v>
      </c>
      <c r="AQ244" s="20">
        <f t="shared" si="82"/>
        <v>14046.119999999999</v>
      </c>
      <c r="AR244" s="20">
        <f t="shared" si="82"/>
        <v>14466.119999999999</v>
      </c>
      <c r="AS244" s="20">
        <f t="shared" si="82"/>
        <v>14904.96</v>
      </c>
      <c r="AT244" s="20">
        <f t="shared" si="82"/>
        <v>15350.640000000001</v>
      </c>
      <c r="AU244" s="20">
        <f t="shared" si="82"/>
        <v>15815.16</v>
      </c>
      <c r="AV244" s="20">
        <f t="shared" si="82"/>
        <v>16286.52</v>
      </c>
      <c r="AW244" s="20">
        <f t="shared" si="81"/>
        <v>16779</v>
      </c>
      <c r="AX244" s="20">
        <f t="shared" si="81"/>
        <v>17278.32</v>
      </c>
      <c r="AY244" s="20">
        <f t="shared" si="81"/>
        <v>17798.760000000002</v>
      </c>
      <c r="AZ244" s="20">
        <f t="shared" si="81"/>
        <v>18328.32</v>
      </c>
      <c r="BA244" s="20">
        <f t="shared" si="81"/>
        <v>18876.72</v>
      </c>
      <c r="BB244" s="20">
        <f t="shared" si="81"/>
        <v>19446.239999999998</v>
      </c>
      <c r="BC244" s="20">
        <f t="shared" si="81"/>
        <v>20024.88</v>
      </c>
      <c r="BD244" s="20">
        <f t="shared" si="81"/>
        <v>20624.64</v>
      </c>
      <c r="BE244" s="20">
        <f t="shared" si="81"/>
        <v>21247.800000000003</v>
      </c>
      <c r="BF244" s="20">
        <f t="shared" si="81"/>
        <v>21880.080000000002</v>
      </c>
      <c r="BG244" s="20">
        <f t="shared" si="81"/>
        <v>22547.760000000002</v>
      </c>
      <c r="BH244" s="20">
        <f t="shared" si="81"/>
        <v>23224.560000000001</v>
      </c>
      <c r="BI244" s="20">
        <f t="shared" si="81"/>
        <v>23912.760000000002</v>
      </c>
      <c r="BJ244" s="20">
        <f t="shared" si="81"/>
        <v>24636.36</v>
      </c>
      <c r="BK244" s="20">
        <f t="shared" si="81"/>
        <v>25371.360000000001</v>
      </c>
      <c r="BL244" s="20">
        <f t="shared" si="76"/>
        <v>26129.760000000002</v>
      </c>
      <c r="BM244" s="20">
        <f t="shared" si="76"/>
        <v>26913.84</v>
      </c>
      <c r="BN244" s="20">
        <f t="shared" si="76"/>
        <v>27721.32</v>
      </c>
      <c r="BO244" s="20">
        <f t="shared" si="75"/>
        <v>28554.48</v>
      </c>
    </row>
    <row r="245" spans="1:67" x14ac:dyDescent="0.2">
      <c r="A245">
        <v>229</v>
      </c>
      <c r="B245" s="20">
        <f t="shared" si="80"/>
        <v>4355.83</v>
      </c>
      <c r="C245" s="20">
        <f t="shared" si="80"/>
        <v>4428.4699999999993</v>
      </c>
      <c r="D245" s="20">
        <f t="shared" si="80"/>
        <v>4482.24</v>
      </c>
      <c r="E245" s="20">
        <f t="shared" si="80"/>
        <v>4615.5200000000004</v>
      </c>
      <c r="F245" s="20">
        <f t="shared" si="80"/>
        <v>4751.09</v>
      </c>
      <c r="G245" s="20">
        <f t="shared" si="80"/>
        <v>4888.9500000000007</v>
      </c>
      <c r="H245" s="20">
        <f t="shared" si="80"/>
        <v>5019.9400000000005</v>
      </c>
      <c r="I245" s="20">
        <f t="shared" si="80"/>
        <v>5153.2199999999993</v>
      </c>
      <c r="J245" s="20">
        <f t="shared" si="80"/>
        <v>5309.9500000000007</v>
      </c>
      <c r="K245" s="20">
        <f t="shared" si="80"/>
        <v>5468.9699999999993</v>
      </c>
      <c r="L245" s="20">
        <f t="shared" si="80"/>
        <v>5630.2800000000007</v>
      </c>
      <c r="M245" s="20">
        <f t="shared" si="80"/>
        <v>5805.88</v>
      </c>
      <c r="N245" s="20">
        <f t="shared" si="80"/>
        <v>5971.77</v>
      </c>
      <c r="O245" s="20">
        <f t="shared" si="80"/>
        <v>6151.9500000000007</v>
      </c>
      <c r="P245" s="20">
        <f t="shared" si="80"/>
        <v>6336.71</v>
      </c>
      <c r="Q245" s="20">
        <f t="shared" si="80"/>
        <v>6535.76</v>
      </c>
      <c r="R245" s="20">
        <f t="shared" si="79"/>
        <v>6725.1</v>
      </c>
      <c r="S245" s="20">
        <f t="shared" si="79"/>
        <v>6931.02</v>
      </c>
      <c r="T245" s="20">
        <f t="shared" si="79"/>
        <v>7139.23</v>
      </c>
      <c r="U245" s="20">
        <f t="shared" si="79"/>
        <v>7352.02</v>
      </c>
      <c r="V245" s="20">
        <f t="shared" si="79"/>
        <v>7567.0999999999995</v>
      </c>
      <c r="W245" s="20">
        <f t="shared" si="79"/>
        <v>7798.76</v>
      </c>
      <c r="X245" s="20">
        <f t="shared" si="79"/>
        <v>8032.71</v>
      </c>
      <c r="Y245" s="20">
        <f t="shared" si="79"/>
        <v>8271.24</v>
      </c>
      <c r="Z245" s="20">
        <f t="shared" si="79"/>
        <v>8526.3499999999985</v>
      </c>
      <c r="AA245" s="20">
        <f t="shared" si="79"/>
        <v>8771.75</v>
      </c>
      <c r="AB245" s="20">
        <f t="shared" si="79"/>
        <v>9033.73</v>
      </c>
      <c r="AC245" s="20">
        <f t="shared" si="79"/>
        <v>9312.2900000000009</v>
      </c>
      <c r="AD245" s="20">
        <f t="shared" si="79"/>
        <v>9583.43</v>
      </c>
      <c r="AE245" s="20">
        <f t="shared" si="79"/>
        <v>9871.1500000000015</v>
      </c>
      <c r="AF245" s="20">
        <f t="shared" si="79"/>
        <v>10175.450000000001</v>
      </c>
      <c r="AG245" s="20">
        <f t="shared" si="82"/>
        <v>10472.33</v>
      </c>
      <c r="AH245" s="20">
        <f t="shared" si="82"/>
        <v>10785.79</v>
      </c>
      <c r="AI245" s="20">
        <f t="shared" si="82"/>
        <v>11118.119999999999</v>
      </c>
      <c r="AJ245" s="20">
        <f t="shared" si="82"/>
        <v>11455.029999999999</v>
      </c>
      <c r="AK245" s="20">
        <f t="shared" si="82"/>
        <v>11796.52</v>
      </c>
      <c r="AL245" s="20">
        <f t="shared" si="82"/>
        <v>12144.880000000001</v>
      </c>
      <c r="AM245" s="20">
        <f t="shared" si="82"/>
        <v>12509.82</v>
      </c>
      <c r="AN245" s="20">
        <f t="shared" si="82"/>
        <v>12881.630000000001</v>
      </c>
      <c r="AO245" s="20">
        <f t="shared" si="82"/>
        <v>13270.02</v>
      </c>
      <c r="AP245" s="20">
        <f t="shared" si="82"/>
        <v>13665.279999999999</v>
      </c>
      <c r="AQ245" s="20">
        <f t="shared" si="82"/>
        <v>14079.41</v>
      </c>
      <c r="AR245" s="20">
        <f t="shared" si="82"/>
        <v>14500.41</v>
      </c>
      <c r="AS245" s="20">
        <f t="shared" si="82"/>
        <v>14940.279999999999</v>
      </c>
      <c r="AT245" s="20">
        <f t="shared" si="82"/>
        <v>15387.02</v>
      </c>
      <c r="AU245" s="20">
        <f t="shared" si="82"/>
        <v>15852.63</v>
      </c>
      <c r="AV245" s="20">
        <f t="shared" si="82"/>
        <v>16325.11</v>
      </c>
      <c r="AW245" s="20">
        <f t="shared" si="81"/>
        <v>16818.75</v>
      </c>
      <c r="AX245" s="20">
        <f t="shared" si="81"/>
        <v>17319.260000000002</v>
      </c>
      <c r="AY245" s="20">
        <f t="shared" si="81"/>
        <v>17840.93</v>
      </c>
      <c r="AZ245" s="20">
        <f t="shared" si="81"/>
        <v>18371.760000000002</v>
      </c>
      <c r="BA245" s="20">
        <f t="shared" si="81"/>
        <v>18921.46</v>
      </c>
      <c r="BB245" s="20">
        <f t="shared" si="81"/>
        <v>19492.32</v>
      </c>
      <c r="BC245" s="20">
        <f t="shared" si="81"/>
        <v>20072.34</v>
      </c>
      <c r="BD245" s="20">
        <f t="shared" si="81"/>
        <v>20673.52</v>
      </c>
      <c r="BE245" s="20">
        <f t="shared" si="81"/>
        <v>21298.15</v>
      </c>
      <c r="BF245" s="20">
        <f t="shared" si="81"/>
        <v>21931.940000000002</v>
      </c>
      <c r="BG245" s="20">
        <f t="shared" si="81"/>
        <v>22601.18</v>
      </c>
      <c r="BH245" s="20">
        <f t="shared" si="81"/>
        <v>23279.58</v>
      </c>
      <c r="BI245" s="20">
        <f t="shared" si="81"/>
        <v>23969.43</v>
      </c>
      <c r="BJ245" s="20">
        <f t="shared" si="81"/>
        <v>24694.73</v>
      </c>
      <c r="BK245" s="20">
        <f t="shared" si="81"/>
        <v>25431.48</v>
      </c>
      <c r="BL245" s="20">
        <f t="shared" si="76"/>
        <v>26191.68</v>
      </c>
      <c r="BM245" s="20">
        <f t="shared" si="76"/>
        <v>26977.620000000003</v>
      </c>
      <c r="BN245" s="20">
        <f t="shared" si="76"/>
        <v>27787.010000000002</v>
      </c>
      <c r="BO245" s="20">
        <f t="shared" si="75"/>
        <v>28622.14</v>
      </c>
    </row>
    <row r="246" spans="1:67" x14ac:dyDescent="0.2">
      <c r="A246">
        <v>230</v>
      </c>
      <c r="B246" s="20">
        <f t="shared" si="80"/>
        <v>4366.1000000000004</v>
      </c>
      <c r="C246" s="20">
        <f t="shared" si="80"/>
        <v>4438.8999999999996</v>
      </c>
      <c r="D246" s="20">
        <f t="shared" si="80"/>
        <v>4492.8</v>
      </c>
      <c r="E246" s="20">
        <f t="shared" si="80"/>
        <v>4626.3999999999996</v>
      </c>
      <c r="F246" s="20">
        <f t="shared" si="80"/>
        <v>4762.3</v>
      </c>
      <c r="G246" s="20">
        <f t="shared" si="80"/>
        <v>4900.5</v>
      </c>
      <c r="H246" s="20">
        <f t="shared" si="80"/>
        <v>5031.7999999999993</v>
      </c>
      <c r="I246" s="20">
        <f t="shared" si="80"/>
        <v>5165.3999999999996</v>
      </c>
      <c r="J246" s="20">
        <f t="shared" si="80"/>
        <v>5322.5</v>
      </c>
      <c r="K246" s="20">
        <f t="shared" si="80"/>
        <v>5481.9</v>
      </c>
      <c r="L246" s="20">
        <f t="shared" si="80"/>
        <v>5643.6</v>
      </c>
      <c r="M246" s="20">
        <f t="shared" si="80"/>
        <v>5819.6</v>
      </c>
      <c r="N246" s="20">
        <f t="shared" si="80"/>
        <v>5985.9</v>
      </c>
      <c r="O246" s="20">
        <f t="shared" si="80"/>
        <v>6166.5</v>
      </c>
      <c r="P246" s="20">
        <f t="shared" si="80"/>
        <v>6351.7000000000007</v>
      </c>
      <c r="Q246" s="20">
        <f t="shared" si="80"/>
        <v>6551.2</v>
      </c>
      <c r="R246" s="20">
        <f t="shared" si="79"/>
        <v>6741</v>
      </c>
      <c r="S246" s="20">
        <f t="shared" si="79"/>
        <v>6947.4</v>
      </c>
      <c r="T246" s="20">
        <f t="shared" si="79"/>
        <v>7156.1</v>
      </c>
      <c r="U246" s="20">
        <f t="shared" si="79"/>
        <v>7369.4</v>
      </c>
      <c r="V246" s="20">
        <f t="shared" si="79"/>
        <v>7585</v>
      </c>
      <c r="W246" s="20">
        <f t="shared" si="79"/>
        <v>7817.2000000000007</v>
      </c>
      <c r="X246" s="20">
        <f t="shared" si="79"/>
        <v>8051.7</v>
      </c>
      <c r="Y246" s="20">
        <f t="shared" si="79"/>
        <v>8290.7999999999993</v>
      </c>
      <c r="Z246" s="20">
        <f t="shared" si="79"/>
        <v>8546.5</v>
      </c>
      <c r="AA246" s="20">
        <f t="shared" si="79"/>
        <v>8792.5</v>
      </c>
      <c r="AB246" s="20">
        <f t="shared" si="79"/>
        <v>9055.1</v>
      </c>
      <c r="AC246" s="20">
        <f t="shared" si="79"/>
        <v>9334.2999999999993</v>
      </c>
      <c r="AD246" s="20">
        <f t="shared" si="79"/>
        <v>9606.1</v>
      </c>
      <c r="AE246" s="20">
        <f t="shared" si="79"/>
        <v>9894.5</v>
      </c>
      <c r="AF246" s="20">
        <f t="shared" si="79"/>
        <v>10199.5</v>
      </c>
      <c r="AG246" s="20">
        <f t="shared" si="82"/>
        <v>10497.099999999999</v>
      </c>
      <c r="AH246" s="20">
        <f t="shared" si="82"/>
        <v>10811.3</v>
      </c>
      <c r="AI246" s="20">
        <f t="shared" si="82"/>
        <v>11144.400000000001</v>
      </c>
      <c r="AJ246" s="20">
        <f t="shared" si="82"/>
        <v>11482.1</v>
      </c>
      <c r="AK246" s="20">
        <f t="shared" si="82"/>
        <v>11824.4</v>
      </c>
      <c r="AL246" s="20">
        <f t="shared" si="82"/>
        <v>12173.599999999999</v>
      </c>
      <c r="AM246" s="20">
        <f t="shared" si="82"/>
        <v>12539.4</v>
      </c>
      <c r="AN246" s="20">
        <f t="shared" si="82"/>
        <v>12912.099999999999</v>
      </c>
      <c r="AO246" s="20">
        <f t="shared" si="82"/>
        <v>13301.4</v>
      </c>
      <c r="AP246" s="20">
        <f t="shared" si="82"/>
        <v>13697.6</v>
      </c>
      <c r="AQ246" s="20">
        <f t="shared" si="82"/>
        <v>14112.7</v>
      </c>
      <c r="AR246" s="20">
        <f t="shared" si="82"/>
        <v>14534.7</v>
      </c>
      <c r="AS246" s="20">
        <f t="shared" si="82"/>
        <v>14975.6</v>
      </c>
      <c r="AT246" s="20">
        <f t="shared" si="82"/>
        <v>15423.400000000001</v>
      </c>
      <c r="AU246" s="20">
        <f t="shared" si="82"/>
        <v>15890.1</v>
      </c>
      <c r="AV246" s="20">
        <f t="shared" si="82"/>
        <v>16363.7</v>
      </c>
      <c r="AW246" s="20">
        <f t="shared" si="81"/>
        <v>16858.5</v>
      </c>
      <c r="AX246" s="20">
        <f t="shared" si="81"/>
        <v>17360.199999999997</v>
      </c>
      <c r="AY246" s="20">
        <f t="shared" si="81"/>
        <v>17883.099999999999</v>
      </c>
      <c r="AZ246" s="20">
        <f t="shared" si="81"/>
        <v>18415.199999999997</v>
      </c>
      <c r="BA246" s="20">
        <f t="shared" si="81"/>
        <v>18966.2</v>
      </c>
      <c r="BB246" s="20">
        <f t="shared" si="81"/>
        <v>19538.400000000001</v>
      </c>
      <c r="BC246" s="20">
        <f t="shared" si="81"/>
        <v>20119.800000000003</v>
      </c>
      <c r="BD246" s="20">
        <f t="shared" si="81"/>
        <v>20722.400000000001</v>
      </c>
      <c r="BE246" s="20">
        <f t="shared" si="81"/>
        <v>21348.5</v>
      </c>
      <c r="BF246" s="20">
        <f t="shared" si="81"/>
        <v>21983.8</v>
      </c>
      <c r="BG246" s="20">
        <f t="shared" si="81"/>
        <v>22654.6</v>
      </c>
      <c r="BH246" s="20">
        <f t="shared" si="81"/>
        <v>23334.6</v>
      </c>
      <c r="BI246" s="20">
        <f t="shared" si="81"/>
        <v>24026.1</v>
      </c>
      <c r="BJ246" s="20">
        <f t="shared" si="81"/>
        <v>24753.1</v>
      </c>
      <c r="BK246" s="20">
        <f t="shared" si="81"/>
        <v>25491.599999999999</v>
      </c>
      <c r="BL246" s="20">
        <f t="shared" si="76"/>
        <v>26253.599999999999</v>
      </c>
      <c r="BM246" s="20">
        <f t="shared" si="76"/>
        <v>27041.4</v>
      </c>
      <c r="BN246" s="20">
        <f t="shared" si="76"/>
        <v>27852.699999999997</v>
      </c>
      <c r="BO246" s="20">
        <f t="shared" si="75"/>
        <v>28689.8</v>
      </c>
    </row>
    <row r="247" spans="1:67" x14ac:dyDescent="0.2">
      <c r="A247">
        <v>231</v>
      </c>
      <c r="B247" s="20">
        <f t="shared" si="80"/>
        <v>4376.37</v>
      </c>
      <c r="C247" s="20">
        <f t="shared" si="80"/>
        <v>4449.33</v>
      </c>
      <c r="D247" s="20">
        <f t="shared" si="80"/>
        <v>4503.3600000000006</v>
      </c>
      <c r="E247" s="20">
        <f t="shared" si="80"/>
        <v>4637.2800000000007</v>
      </c>
      <c r="F247" s="20">
        <f t="shared" si="80"/>
        <v>4773.51</v>
      </c>
      <c r="G247" s="20">
        <f t="shared" si="80"/>
        <v>4912.05</v>
      </c>
      <c r="H247" s="20">
        <f t="shared" si="80"/>
        <v>5043.66</v>
      </c>
      <c r="I247" s="20">
        <f t="shared" si="80"/>
        <v>5177.58</v>
      </c>
      <c r="J247" s="20">
        <f t="shared" si="80"/>
        <v>5335.05</v>
      </c>
      <c r="K247" s="20">
        <f t="shared" si="80"/>
        <v>5494.83</v>
      </c>
      <c r="L247" s="20">
        <f t="shared" si="80"/>
        <v>5656.92</v>
      </c>
      <c r="M247" s="20">
        <f t="shared" si="80"/>
        <v>5833.32</v>
      </c>
      <c r="N247" s="20">
        <f t="shared" si="80"/>
        <v>6000.0300000000007</v>
      </c>
      <c r="O247" s="20">
        <f t="shared" si="80"/>
        <v>6181.05</v>
      </c>
      <c r="P247" s="20">
        <f t="shared" si="80"/>
        <v>6366.6900000000005</v>
      </c>
      <c r="Q247" s="20">
        <f t="shared" si="80"/>
        <v>6566.6399999999994</v>
      </c>
      <c r="R247" s="20">
        <f t="shared" si="79"/>
        <v>6756.9</v>
      </c>
      <c r="S247" s="20">
        <f t="shared" si="79"/>
        <v>6963.78</v>
      </c>
      <c r="T247" s="20">
        <f t="shared" si="79"/>
        <v>7172.97</v>
      </c>
      <c r="U247" s="20">
        <f t="shared" si="79"/>
        <v>7386.78</v>
      </c>
      <c r="V247" s="20">
        <f t="shared" si="79"/>
        <v>7602.9</v>
      </c>
      <c r="W247" s="20">
        <f t="shared" si="79"/>
        <v>7835.64</v>
      </c>
      <c r="X247" s="20">
        <f t="shared" si="79"/>
        <v>8070.69</v>
      </c>
      <c r="Y247" s="20">
        <f t="shared" si="79"/>
        <v>8310.36</v>
      </c>
      <c r="Z247" s="20">
        <f t="shared" si="79"/>
        <v>8566.65</v>
      </c>
      <c r="AA247" s="20">
        <f t="shared" si="79"/>
        <v>8813.25</v>
      </c>
      <c r="AB247" s="20">
        <f t="shared" si="79"/>
        <v>9076.4700000000012</v>
      </c>
      <c r="AC247" s="20">
        <f t="shared" si="79"/>
        <v>9356.3100000000013</v>
      </c>
      <c r="AD247" s="20">
        <f t="shared" si="79"/>
        <v>9628.77</v>
      </c>
      <c r="AE247" s="20">
        <f t="shared" si="79"/>
        <v>9917.85</v>
      </c>
      <c r="AF247" s="20">
        <f t="shared" si="79"/>
        <v>10223.549999999999</v>
      </c>
      <c r="AG247" s="20">
        <f t="shared" si="82"/>
        <v>10521.869999999999</v>
      </c>
      <c r="AH247" s="20">
        <f t="shared" si="82"/>
        <v>10836.810000000001</v>
      </c>
      <c r="AI247" s="20">
        <f t="shared" si="82"/>
        <v>11170.68</v>
      </c>
      <c r="AJ247" s="20">
        <f t="shared" si="82"/>
        <v>11509.17</v>
      </c>
      <c r="AK247" s="20">
        <f t="shared" si="82"/>
        <v>11852.279999999999</v>
      </c>
      <c r="AL247" s="20">
        <f t="shared" si="82"/>
        <v>12202.32</v>
      </c>
      <c r="AM247" s="20">
        <f t="shared" si="82"/>
        <v>12568.98</v>
      </c>
      <c r="AN247" s="20">
        <f t="shared" si="82"/>
        <v>12942.57</v>
      </c>
      <c r="AO247" s="20">
        <f t="shared" si="82"/>
        <v>13332.779999999999</v>
      </c>
      <c r="AP247" s="20">
        <f t="shared" si="82"/>
        <v>13729.92</v>
      </c>
      <c r="AQ247" s="20">
        <f t="shared" si="82"/>
        <v>14145.99</v>
      </c>
      <c r="AR247" s="20">
        <f t="shared" si="82"/>
        <v>14568.99</v>
      </c>
      <c r="AS247" s="20">
        <f t="shared" si="82"/>
        <v>15010.92</v>
      </c>
      <c r="AT247" s="20">
        <f t="shared" si="82"/>
        <v>15459.78</v>
      </c>
      <c r="AU247" s="20">
        <f t="shared" si="82"/>
        <v>15927.57</v>
      </c>
      <c r="AV247" s="20">
        <f t="shared" si="82"/>
        <v>16402.29</v>
      </c>
      <c r="AW247" s="20">
        <f t="shared" si="81"/>
        <v>16898.25</v>
      </c>
      <c r="AX247" s="20">
        <f t="shared" si="81"/>
        <v>17401.14</v>
      </c>
      <c r="AY247" s="20">
        <f t="shared" si="81"/>
        <v>17925.27</v>
      </c>
      <c r="AZ247" s="20">
        <f t="shared" si="81"/>
        <v>18458.64</v>
      </c>
      <c r="BA247" s="20">
        <f t="shared" si="81"/>
        <v>19010.940000000002</v>
      </c>
      <c r="BB247" s="20">
        <f t="shared" si="81"/>
        <v>19584.48</v>
      </c>
      <c r="BC247" s="20">
        <f t="shared" si="81"/>
        <v>20167.260000000002</v>
      </c>
      <c r="BD247" s="20">
        <f t="shared" si="81"/>
        <v>20771.28</v>
      </c>
      <c r="BE247" s="20">
        <f t="shared" si="81"/>
        <v>21398.85</v>
      </c>
      <c r="BF247" s="20">
        <f t="shared" si="81"/>
        <v>22035.66</v>
      </c>
      <c r="BG247" s="20">
        <f t="shared" si="81"/>
        <v>22708.02</v>
      </c>
      <c r="BH247" s="20">
        <f t="shared" si="81"/>
        <v>23389.620000000003</v>
      </c>
      <c r="BI247" s="20">
        <f t="shared" si="81"/>
        <v>24082.77</v>
      </c>
      <c r="BJ247" s="20">
        <f t="shared" si="81"/>
        <v>24811.47</v>
      </c>
      <c r="BK247" s="20">
        <f t="shared" si="81"/>
        <v>25551.72</v>
      </c>
      <c r="BL247" s="20">
        <f t="shared" si="76"/>
        <v>26315.52</v>
      </c>
      <c r="BM247" s="20">
        <f t="shared" si="76"/>
        <v>27105.18</v>
      </c>
      <c r="BN247" s="20">
        <f t="shared" si="76"/>
        <v>27918.39</v>
      </c>
      <c r="BO247" s="20">
        <f t="shared" si="75"/>
        <v>28757.46</v>
      </c>
    </row>
    <row r="248" spans="1:67" x14ac:dyDescent="0.2">
      <c r="A248">
        <v>232</v>
      </c>
      <c r="B248" s="20">
        <f t="shared" si="80"/>
        <v>4386.6399999999994</v>
      </c>
      <c r="C248" s="20">
        <f t="shared" si="80"/>
        <v>4459.76</v>
      </c>
      <c r="D248" s="20">
        <f t="shared" si="80"/>
        <v>4513.92</v>
      </c>
      <c r="E248" s="20">
        <f t="shared" si="80"/>
        <v>4648.16</v>
      </c>
      <c r="F248" s="20">
        <f t="shared" si="80"/>
        <v>4784.72</v>
      </c>
      <c r="G248" s="20">
        <f t="shared" si="80"/>
        <v>4923.6000000000004</v>
      </c>
      <c r="H248" s="20">
        <f t="shared" si="80"/>
        <v>5055.5200000000004</v>
      </c>
      <c r="I248" s="20">
        <f t="shared" si="80"/>
        <v>5189.76</v>
      </c>
      <c r="J248" s="20">
        <f t="shared" si="80"/>
        <v>5347.6</v>
      </c>
      <c r="K248" s="20">
        <f t="shared" si="80"/>
        <v>5507.76</v>
      </c>
      <c r="L248" s="20">
        <f t="shared" si="80"/>
        <v>5670.24</v>
      </c>
      <c r="M248" s="20">
        <f t="shared" si="80"/>
        <v>5847.04</v>
      </c>
      <c r="N248" s="20">
        <f t="shared" si="80"/>
        <v>6014.16</v>
      </c>
      <c r="O248" s="20">
        <f t="shared" si="80"/>
        <v>6195.6</v>
      </c>
      <c r="P248" s="20">
        <f t="shared" si="80"/>
        <v>6381.68</v>
      </c>
      <c r="Q248" s="20">
        <f t="shared" ref="Q248:AF263" si="83">IF((Q$8+(Q$9*$A248))&lt;Q$12,Q$12,Q$8+(Q$9*$A248))</f>
        <v>6582.08</v>
      </c>
      <c r="R248" s="20">
        <f t="shared" si="83"/>
        <v>6772.8</v>
      </c>
      <c r="S248" s="20">
        <f t="shared" si="83"/>
        <v>6980.16</v>
      </c>
      <c r="T248" s="20">
        <f t="shared" si="83"/>
        <v>7189.84</v>
      </c>
      <c r="U248" s="20">
        <f t="shared" si="83"/>
        <v>7404.16</v>
      </c>
      <c r="V248" s="20">
        <f t="shared" si="83"/>
        <v>7620.7999999999993</v>
      </c>
      <c r="W248" s="20">
        <f t="shared" si="83"/>
        <v>7854.08</v>
      </c>
      <c r="X248" s="20">
        <f t="shared" si="83"/>
        <v>8089.6799999999994</v>
      </c>
      <c r="Y248" s="20">
        <f t="shared" si="83"/>
        <v>8329.92</v>
      </c>
      <c r="Z248" s="20">
        <f t="shared" si="83"/>
        <v>8586.7999999999993</v>
      </c>
      <c r="AA248" s="20">
        <f t="shared" si="83"/>
        <v>8834</v>
      </c>
      <c r="AB248" s="20">
        <f t="shared" si="83"/>
        <v>9097.84</v>
      </c>
      <c r="AC248" s="20">
        <f t="shared" si="83"/>
        <v>9378.32</v>
      </c>
      <c r="AD248" s="20">
        <f t="shared" si="83"/>
        <v>9651.44</v>
      </c>
      <c r="AE248" s="20">
        <f t="shared" si="83"/>
        <v>9941.2000000000007</v>
      </c>
      <c r="AF248" s="20">
        <f t="shared" si="83"/>
        <v>10247.6</v>
      </c>
      <c r="AG248" s="20">
        <f t="shared" si="82"/>
        <v>10546.64</v>
      </c>
      <c r="AH248" s="20">
        <f t="shared" si="82"/>
        <v>10862.32</v>
      </c>
      <c r="AI248" s="20">
        <f t="shared" si="82"/>
        <v>11196.96</v>
      </c>
      <c r="AJ248" s="20">
        <f t="shared" si="82"/>
        <v>11536.24</v>
      </c>
      <c r="AK248" s="20">
        <f t="shared" si="82"/>
        <v>11880.16</v>
      </c>
      <c r="AL248" s="20">
        <f t="shared" si="82"/>
        <v>12231.04</v>
      </c>
      <c r="AM248" s="20">
        <f t="shared" si="82"/>
        <v>12598.56</v>
      </c>
      <c r="AN248" s="20">
        <f t="shared" si="82"/>
        <v>12973.04</v>
      </c>
      <c r="AO248" s="20">
        <f t="shared" si="82"/>
        <v>13364.16</v>
      </c>
      <c r="AP248" s="20">
        <f t="shared" si="82"/>
        <v>13762.24</v>
      </c>
      <c r="AQ248" s="20">
        <f t="shared" si="82"/>
        <v>14179.279999999999</v>
      </c>
      <c r="AR248" s="20">
        <f t="shared" si="82"/>
        <v>14603.279999999999</v>
      </c>
      <c r="AS248" s="20">
        <f t="shared" si="82"/>
        <v>15046.24</v>
      </c>
      <c r="AT248" s="20">
        <f t="shared" si="82"/>
        <v>15496.16</v>
      </c>
      <c r="AU248" s="20">
        <f t="shared" si="82"/>
        <v>15965.039999999999</v>
      </c>
      <c r="AV248" s="20">
        <f t="shared" si="82"/>
        <v>16440.88</v>
      </c>
      <c r="AW248" s="20">
        <f t="shared" si="81"/>
        <v>16938</v>
      </c>
      <c r="AX248" s="20">
        <f t="shared" si="81"/>
        <v>17442.080000000002</v>
      </c>
      <c r="AY248" s="20">
        <f t="shared" si="81"/>
        <v>17967.440000000002</v>
      </c>
      <c r="AZ248" s="20">
        <f t="shared" si="81"/>
        <v>18502.080000000002</v>
      </c>
      <c r="BA248" s="20">
        <f t="shared" si="81"/>
        <v>19055.68</v>
      </c>
      <c r="BB248" s="20">
        <f t="shared" si="81"/>
        <v>19630.559999999998</v>
      </c>
      <c r="BC248" s="20">
        <f t="shared" si="81"/>
        <v>20214.72</v>
      </c>
      <c r="BD248" s="20">
        <f t="shared" si="81"/>
        <v>20820.16</v>
      </c>
      <c r="BE248" s="20">
        <f t="shared" si="81"/>
        <v>21449.200000000001</v>
      </c>
      <c r="BF248" s="20">
        <f t="shared" si="81"/>
        <v>22087.52</v>
      </c>
      <c r="BG248" s="20">
        <f t="shared" si="81"/>
        <v>22761.440000000002</v>
      </c>
      <c r="BH248" s="20">
        <f t="shared" si="81"/>
        <v>23444.639999999999</v>
      </c>
      <c r="BI248" s="20">
        <f t="shared" si="81"/>
        <v>24139.440000000002</v>
      </c>
      <c r="BJ248" s="20">
        <f t="shared" si="81"/>
        <v>24869.84</v>
      </c>
      <c r="BK248" s="20">
        <f t="shared" si="81"/>
        <v>25611.84</v>
      </c>
      <c r="BL248" s="20">
        <f t="shared" si="76"/>
        <v>26377.440000000002</v>
      </c>
      <c r="BM248" s="20">
        <f t="shared" si="76"/>
        <v>27168.959999999999</v>
      </c>
      <c r="BN248" s="20">
        <f t="shared" si="76"/>
        <v>27984.080000000002</v>
      </c>
      <c r="BO248" s="20">
        <f t="shared" si="75"/>
        <v>28825.119999999999</v>
      </c>
    </row>
    <row r="249" spans="1:67" x14ac:dyDescent="0.2">
      <c r="A249">
        <v>233</v>
      </c>
      <c r="B249" s="20">
        <f t="shared" ref="B249:Q264" si="84">IF((B$8+(B$9*$A249))&lt;B$12,B$12,B$8+(B$9*$A249))</f>
        <v>4396.91</v>
      </c>
      <c r="C249" s="20">
        <f t="shared" si="84"/>
        <v>4470.1900000000005</v>
      </c>
      <c r="D249" s="20">
        <f t="shared" si="84"/>
        <v>4524.4799999999996</v>
      </c>
      <c r="E249" s="20">
        <f t="shared" si="84"/>
        <v>4659.04</v>
      </c>
      <c r="F249" s="20">
        <f t="shared" si="84"/>
        <v>4795.93</v>
      </c>
      <c r="G249" s="20">
        <f t="shared" si="84"/>
        <v>4935.1499999999996</v>
      </c>
      <c r="H249" s="20">
        <f t="shared" si="84"/>
        <v>5067.3799999999992</v>
      </c>
      <c r="I249" s="20">
        <f t="shared" si="84"/>
        <v>5201.9400000000005</v>
      </c>
      <c r="J249" s="20">
        <f t="shared" si="84"/>
        <v>5360.15</v>
      </c>
      <c r="K249" s="20">
        <f t="shared" si="84"/>
        <v>5520.6900000000005</v>
      </c>
      <c r="L249" s="20">
        <f t="shared" si="84"/>
        <v>5683.5599999999995</v>
      </c>
      <c r="M249" s="20">
        <f t="shared" si="84"/>
        <v>5860.76</v>
      </c>
      <c r="N249" s="20">
        <f t="shared" si="84"/>
        <v>6028.29</v>
      </c>
      <c r="O249" s="20">
        <f t="shared" si="84"/>
        <v>6210.15</v>
      </c>
      <c r="P249" s="20">
        <f t="shared" si="84"/>
        <v>6396.67</v>
      </c>
      <c r="Q249" s="20">
        <f t="shared" si="84"/>
        <v>6597.52</v>
      </c>
      <c r="R249" s="20">
        <f t="shared" si="83"/>
        <v>6788.7000000000007</v>
      </c>
      <c r="S249" s="20">
        <f t="shared" si="83"/>
        <v>6996.54</v>
      </c>
      <c r="T249" s="20">
        <f t="shared" si="83"/>
        <v>7206.71</v>
      </c>
      <c r="U249" s="20">
        <f t="shared" si="83"/>
        <v>7421.54</v>
      </c>
      <c r="V249" s="20">
        <f t="shared" si="83"/>
        <v>7638.7</v>
      </c>
      <c r="W249" s="20">
        <f t="shared" si="83"/>
        <v>7872.52</v>
      </c>
      <c r="X249" s="20">
        <f t="shared" si="83"/>
        <v>8108.67</v>
      </c>
      <c r="Y249" s="20">
        <f t="shared" si="83"/>
        <v>8349.48</v>
      </c>
      <c r="Z249" s="20">
        <f t="shared" si="83"/>
        <v>8606.9500000000007</v>
      </c>
      <c r="AA249" s="20">
        <f t="shared" si="83"/>
        <v>8854.75</v>
      </c>
      <c r="AB249" s="20">
        <f t="shared" si="83"/>
        <v>9119.2099999999991</v>
      </c>
      <c r="AC249" s="20">
        <f t="shared" si="83"/>
        <v>9400.33</v>
      </c>
      <c r="AD249" s="20">
        <f t="shared" si="83"/>
        <v>9674.11</v>
      </c>
      <c r="AE249" s="20">
        <f t="shared" si="83"/>
        <v>9964.5499999999993</v>
      </c>
      <c r="AF249" s="20">
        <f t="shared" si="83"/>
        <v>10271.650000000001</v>
      </c>
      <c r="AG249" s="20">
        <f t="shared" si="82"/>
        <v>10571.41</v>
      </c>
      <c r="AH249" s="20">
        <f t="shared" si="82"/>
        <v>10887.83</v>
      </c>
      <c r="AI249" s="20">
        <f t="shared" si="82"/>
        <v>11223.240000000002</v>
      </c>
      <c r="AJ249" s="20">
        <f t="shared" si="82"/>
        <v>11563.310000000001</v>
      </c>
      <c r="AK249" s="20">
        <f t="shared" si="82"/>
        <v>11908.04</v>
      </c>
      <c r="AL249" s="20">
        <f t="shared" si="82"/>
        <v>12259.759999999998</v>
      </c>
      <c r="AM249" s="20">
        <f t="shared" si="82"/>
        <v>12628.14</v>
      </c>
      <c r="AN249" s="20">
        <f t="shared" si="82"/>
        <v>13003.509999999998</v>
      </c>
      <c r="AO249" s="20">
        <f t="shared" si="82"/>
        <v>13395.54</v>
      </c>
      <c r="AP249" s="20">
        <f t="shared" si="82"/>
        <v>13794.560000000001</v>
      </c>
      <c r="AQ249" s="20">
        <f t="shared" si="82"/>
        <v>14212.57</v>
      </c>
      <c r="AR249" s="20">
        <f t="shared" si="82"/>
        <v>14637.57</v>
      </c>
      <c r="AS249" s="20">
        <f t="shared" si="82"/>
        <v>15081.56</v>
      </c>
      <c r="AT249" s="20">
        <f t="shared" si="82"/>
        <v>15532.54</v>
      </c>
      <c r="AU249" s="20">
        <f t="shared" si="82"/>
        <v>16002.51</v>
      </c>
      <c r="AV249" s="20">
        <f t="shared" si="82"/>
        <v>16479.47</v>
      </c>
      <c r="AW249" s="20">
        <f t="shared" si="81"/>
        <v>16977.75</v>
      </c>
      <c r="AX249" s="20">
        <f t="shared" si="81"/>
        <v>17483.019999999997</v>
      </c>
      <c r="AY249" s="20">
        <f t="shared" si="81"/>
        <v>18009.61</v>
      </c>
      <c r="AZ249" s="20">
        <f t="shared" si="81"/>
        <v>18545.519999999997</v>
      </c>
      <c r="BA249" s="20">
        <f t="shared" si="81"/>
        <v>19100.419999999998</v>
      </c>
      <c r="BB249" s="20">
        <f t="shared" si="81"/>
        <v>19676.64</v>
      </c>
      <c r="BC249" s="20">
        <f t="shared" si="81"/>
        <v>20262.18</v>
      </c>
      <c r="BD249" s="20">
        <f t="shared" si="81"/>
        <v>20869.04</v>
      </c>
      <c r="BE249" s="20">
        <f t="shared" si="81"/>
        <v>21499.550000000003</v>
      </c>
      <c r="BF249" s="20">
        <f t="shared" si="81"/>
        <v>22139.379999999997</v>
      </c>
      <c r="BG249" s="20">
        <f t="shared" si="81"/>
        <v>22814.86</v>
      </c>
      <c r="BH249" s="20">
        <f t="shared" si="81"/>
        <v>23499.66</v>
      </c>
      <c r="BI249" s="20">
        <f t="shared" si="81"/>
        <v>24196.11</v>
      </c>
      <c r="BJ249" s="20">
        <f t="shared" si="81"/>
        <v>24928.21</v>
      </c>
      <c r="BK249" s="20">
        <f t="shared" si="81"/>
        <v>25671.96</v>
      </c>
      <c r="BL249" s="20">
        <f t="shared" si="76"/>
        <v>26439.360000000001</v>
      </c>
      <c r="BM249" s="20">
        <f t="shared" si="76"/>
        <v>27232.739999999998</v>
      </c>
      <c r="BN249" s="20">
        <f t="shared" si="76"/>
        <v>28049.769999999997</v>
      </c>
      <c r="BO249" s="20">
        <f t="shared" si="75"/>
        <v>28892.78</v>
      </c>
    </row>
    <row r="250" spans="1:67" x14ac:dyDescent="0.2">
      <c r="A250">
        <v>234</v>
      </c>
      <c r="B250" s="20">
        <f t="shared" si="84"/>
        <v>4407.18</v>
      </c>
      <c r="C250" s="20">
        <f t="shared" si="84"/>
        <v>4480.62</v>
      </c>
      <c r="D250" s="20">
        <f t="shared" si="84"/>
        <v>4535.04</v>
      </c>
      <c r="E250" s="20">
        <f t="shared" si="84"/>
        <v>4669.92</v>
      </c>
      <c r="F250" s="20">
        <f t="shared" si="84"/>
        <v>4807.1400000000003</v>
      </c>
      <c r="G250" s="20">
        <f t="shared" si="84"/>
        <v>4946.7000000000007</v>
      </c>
      <c r="H250" s="20">
        <f t="shared" si="84"/>
        <v>5079.24</v>
      </c>
      <c r="I250" s="20">
        <f t="shared" si="84"/>
        <v>5214.12</v>
      </c>
      <c r="J250" s="20">
        <f t="shared" si="84"/>
        <v>5372.7000000000007</v>
      </c>
      <c r="K250" s="20">
        <f t="shared" si="84"/>
        <v>5533.62</v>
      </c>
      <c r="L250" s="20">
        <f t="shared" si="84"/>
        <v>5696.88</v>
      </c>
      <c r="M250" s="20">
        <f t="shared" si="84"/>
        <v>5874.48</v>
      </c>
      <c r="N250" s="20">
        <f t="shared" si="84"/>
        <v>6042.42</v>
      </c>
      <c r="O250" s="20">
        <f t="shared" si="84"/>
        <v>6224.7000000000007</v>
      </c>
      <c r="P250" s="20">
        <f t="shared" si="84"/>
        <v>6411.66</v>
      </c>
      <c r="Q250" s="20">
        <f t="shared" si="84"/>
        <v>6612.96</v>
      </c>
      <c r="R250" s="20">
        <f t="shared" si="83"/>
        <v>6804.6</v>
      </c>
      <c r="S250" s="20">
        <f t="shared" si="83"/>
        <v>7012.92</v>
      </c>
      <c r="T250" s="20">
        <f t="shared" si="83"/>
        <v>7223.58</v>
      </c>
      <c r="U250" s="20">
        <f t="shared" si="83"/>
        <v>7438.92</v>
      </c>
      <c r="V250" s="20">
        <f t="shared" si="83"/>
        <v>7656.5999999999995</v>
      </c>
      <c r="W250" s="20">
        <f t="shared" si="83"/>
        <v>7890.96</v>
      </c>
      <c r="X250" s="20">
        <f t="shared" si="83"/>
        <v>8127.66</v>
      </c>
      <c r="Y250" s="20">
        <f t="shared" si="83"/>
        <v>8369.0400000000009</v>
      </c>
      <c r="Z250" s="20">
        <f t="shared" si="83"/>
        <v>8627.0999999999985</v>
      </c>
      <c r="AA250" s="20">
        <f t="shared" si="83"/>
        <v>8875.5</v>
      </c>
      <c r="AB250" s="20">
        <f t="shared" si="83"/>
        <v>9140.58</v>
      </c>
      <c r="AC250" s="20">
        <f t="shared" si="83"/>
        <v>9422.34</v>
      </c>
      <c r="AD250" s="20">
        <f t="shared" si="83"/>
        <v>9696.7800000000007</v>
      </c>
      <c r="AE250" s="20">
        <f t="shared" si="83"/>
        <v>9987.9000000000015</v>
      </c>
      <c r="AF250" s="20">
        <f t="shared" si="83"/>
        <v>10295.700000000001</v>
      </c>
      <c r="AG250" s="20">
        <f t="shared" si="82"/>
        <v>10596.18</v>
      </c>
      <c r="AH250" s="20">
        <f t="shared" si="82"/>
        <v>10913.34</v>
      </c>
      <c r="AI250" s="20">
        <f t="shared" si="82"/>
        <v>11249.52</v>
      </c>
      <c r="AJ250" s="20">
        <f t="shared" si="82"/>
        <v>11590.380000000001</v>
      </c>
      <c r="AK250" s="20">
        <f t="shared" si="82"/>
        <v>11935.92</v>
      </c>
      <c r="AL250" s="20">
        <f t="shared" si="82"/>
        <v>12288.48</v>
      </c>
      <c r="AM250" s="20">
        <f t="shared" si="82"/>
        <v>12657.72</v>
      </c>
      <c r="AN250" s="20">
        <f t="shared" si="82"/>
        <v>13033.98</v>
      </c>
      <c r="AO250" s="20">
        <f t="shared" si="82"/>
        <v>13426.92</v>
      </c>
      <c r="AP250" s="20">
        <f t="shared" si="82"/>
        <v>13826.880000000001</v>
      </c>
      <c r="AQ250" s="20">
        <f t="shared" si="82"/>
        <v>14245.86</v>
      </c>
      <c r="AR250" s="20">
        <f t="shared" si="82"/>
        <v>14671.86</v>
      </c>
      <c r="AS250" s="20">
        <f t="shared" si="82"/>
        <v>15116.88</v>
      </c>
      <c r="AT250" s="20">
        <f t="shared" si="82"/>
        <v>15568.92</v>
      </c>
      <c r="AU250" s="20">
        <f t="shared" si="82"/>
        <v>16039.98</v>
      </c>
      <c r="AV250" s="20">
        <f t="shared" si="82"/>
        <v>16518.060000000001</v>
      </c>
      <c r="AW250" s="20">
        <f t="shared" si="81"/>
        <v>17017.5</v>
      </c>
      <c r="AX250" s="20">
        <f t="shared" si="81"/>
        <v>17523.96</v>
      </c>
      <c r="AY250" s="20">
        <f t="shared" si="81"/>
        <v>18051.78</v>
      </c>
      <c r="AZ250" s="20">
        <f t="shared" si="81"/>
        <v>18588.96</v>
      </c>
      <c r="BA250" s="20">
        <f t="shared" si="81"/>
        <v>19145.16</v>
      </c>
      <c r="BB250" s="20">
        <f t="shared" si="81"/>
        <v>19722.72</v>
      </c>
      <c r="BC250" s="20">
        <f t="shared" si="81"/>
        <v>20309.64</v>
      </c>
      <c r="BD250" s="20">
        <f t="shared" si="81"/>
        <v>20917.919999999998</v>
      </c>
      <c r="BE250" s="20">
        <f t="shared" si="81"/>
        <v>21549.9</v>
      </c>
      <c r="BF250" s="20">
        <f t="shared" si="81"/>
        <v>22191.239999999998</v>
      </c>
      <c r="BG250" s="20">
        <f t="shared" si="81"/>
        <v>22868.28</v>
      </c>
      <c r="BH250" s="20">
        <f t="shared" si="81"/>
        <v>23554.68</v>
      </c>
      <c r="BI250" s="20">
        <f t="shared" si="81"/>
        <v>24252.78</v>
      </c>
      <c r="BJ250" s="20">
        <f t="shared" si="81"/>
        <v>24986.58</v>
      </c>
      <c r="BK250" s="20">
        <f t="shared" si="81"/>
        <v>25732.080000000002</v>
      </c>
      <c r="BL250" s="20">
        <f t="shared" si="76"/>
        <v>26501.279999999999</v>
      </c>
      <c r="BM250" s="20">
        <f t="shared" si="76"/>
        <v>27296.52</v>
      </c>
      <c r="BN250" s="20">
        <f t="shared" si="76"/>
        <v>28115.46</v>
      </c>
      <c r="BO250" s="20">
        <f t="shared" si="75"/>
        <v>28960.44</v>
      </c>
    </row>
    <row r="251" spans="1:67" x14ac:dyDescent="0.2">
      <c r="A251">
        <v>235</v>
      </c>
      <c r="B251" s="20">
        <f t="shared" si="84"/>
        <v>4417.45</v>
      </c>
      <c r="C251" s="20">
        <f t="shared" si="84"/>
        <v>4491.0499999999993</v>
      </c>
      <c r="D251" s="20">
        <f t="shared" si="84"/>
        <v>4545.6000000000004</v>
      </c>
      <c r="E251" s="20">
        <f t="shared" si="84"/>
        <v>4680.8</v>
      </c>
      <c r="F251" s="20">
        <f t="shared" si="84"/>
        <v>4818.3500000000004</v>
      </c>
      <c r="G251" s="20">
        <f t="shared" si="84"/>
        <v>4958.25</v>
      </c>
      <c r="H251" s="20">
        <f t="shared" si="84"/>
        <v>5091.1000000000004</v>
      </c>
      <c r="I251" s="20">
        <f t="shared" si="84"/>
        <v>5226.2999999999993</v>
      </c>
      <c r="J251" s="20">
        <f t="shared" si="84"/>
        <v>5385.25</v>
      </c>
      <c r="K251" s="20">
        <f t="shared" si="84"/>
        <v>5546.5499999999993</v>
      </c>
      <c r="L251" s="20">
        <f t="shared" si="84"/>
        <v>5710.2000000000007</v>
      </c>
      <c r="M251" s="20">
        <f t="shared" si="84"/>
        <v>5888.2000000000007</v>
      </c>
      <c r="N251" s="20">
        <f t="shared" si="84"/>
        <v>6056.55</v>
      </c>
      <c r="O251" s="20">
        <f t="shared" si="84"/>
        <v>6239.25</v>
      </c>
      <c r="P251" s="20">
        <f t="shared" si="84"/>
        <v>6426.65</v>
      </c>
      <c r="Q251" s="20">
        <f t="shared" si="84"/>
        <v>6628.4</v>
      </c>
      <c r="R251" s="20">
        <f t="shared" si="83"/>
        <v>6820.5</v>
      </c>
      <c r="S251" s="20">
        <f t="shared" si="83"/>
        <v>7029.2999999999993</v>
      </c>
      <c r="T251" s="20">
        <f t="shared" si="83"/>
        <v>7240.4500000000007</v>
      </c>
      <c r="U251" s="20">
        <f t="shared" si="83"/>
        <v>7456.2999999999993</v>
      </c>
      <c r="V251" s="20">
        <f t="shared" si="83"/>
        <v>7674.5</v>
      </c>
      <c r="W251" s="20">
        <f t="shared" si="83"/>
        <v>7909.4000000000005</v>
      </c>
      <c r="X251" s="20">
        <f t="shared" si="83"/>
        <v>8146.65</v>
      </c>
      <c r="Y251" s="20">
        <f t="shared" si="83"/>
        <v>8388.5999999999985</v>
      </c>
      <c r="Z251" s="20">
        <f t="shared" si="83"/>
        <v>8647.25</v>
      </c>
      <c r="AA251" s="20">
        <f t="shared" si="83"/>
        <v>8896.25</v>
      </c>
      <c r="AB251" s="20">
        <f t="shared" si="83"/>
        <v>9161.9500000000007</v>
      </c>
      <c r="AC251" s="20">
        <f t="shared" si="83"/>
        <v>9444.35</v>
      </c>
      <c r="AD251" s="20">
        <f t="shared" si="83"/>
        <v>9719.4500000000007</v>
      </c>
      <c r="AE251" s="20">
        <f t="shared" si="83"/>
        <v>10011.25</v>
      </c>
      <c r="AF251" s="20">
        <f t="shared" si="83"/>
        <v>10319.75</v>
      </c>
      <c r="AG251" s="20">
        <f t="shared" si="82"/>
        <v>10620.95</v>
      </c>
      <c r="AH251" s="20">
        <f t="shared" si="82"/>
        <v>10938.85</v>
      </c>
      <c r="AI251" s="20">
        <f t="shared" si="82"/>
        <v>11275.8</v>
      </c>
      <c r="AJ251" s="20">
        <f t="shared" si="82"/>
        <v>11617.45</v>
      </c>
      <c r="AK251" s="20">
        <f t="shared" si="82"/>
        <v>11963.8</v>
      </c>
      <c r="AL251" s="20">
        <f t="shared" si="82"/>
        <v>12317.2</v>
      </c>
      <c r="AM251" s="20">
        <f t="shared" si="82"/>
        <v>12687.3</v>
      </c>
      <c r="AN251" s="20">
        <f t="shared" si="82"/>
        <v>13064.45</v>
      </c>
      <c r="AO251" s="20">
        <f t="shared" si="82"/>
        <v>13458.3</v>
      </c>
      <c r="AP251" s="20">
        <f t="shared" si="82"/>
        <v>13859.2</v>
      </c>
      <c r="AQ251" s="20">
        <f t="shared" si="82"/>
        <v>14279.15</v>
      </c>
      <c r="AR251" s="20">
        <f t="shared" si="82"/>
        <v>14706.15</v>
      </c>
      <c r="AS251" s="20">
        <f t="shared" si="82"/>
        <v>15152.2</v>
      </c>
      <c r="AT251" s="20">
        <f t="shared" si="82"/>
        <v>15605.300000000001</v>
      </c>
      <c r="AU251" s="20">
        <f t="shared" si="82"/>
        <v>16077.449999999999</v>
      </c>
      <c r="AV251" s="20">
        <f t="shared" ref="AV251:BK266" si="85">IF((AV$8+(AV$9*$A251))&lt;AV$12,AV$12,AV$8+(AV$9*$A251))</f>
        <v>16556.650000000001</v>
      </c>
      <c r="AW251" s="20">
        <f t="shared" si="85"/>
        <v>17057.25</v>
      </c>
      <c r="AX251" s="20">
        <f t="shared" si="85"/>
        <v>17564.900000000001</v>
      </c>
      <c r="AY251" s="20">
        <f t="shared" si="85"/>
        <v>18093.95</v>
      </c>
      <c r="AZ251" s="20">
        <f t="shared" si="85"/>
        <v>18632.400000000001</v>
      </c>
      <c r="BA251" s="20">
        <f t="shared" si="85"/>
        <v>19189.900000000001</v>
      </c>
      <c r="BB251" s="20">
        <f t="shared" si="85"/>
        <v>19768.8</v>
      </c>
      <c r="BC251" s="20">
        <f t="shared" si="85"/>
        <v>20357.099999999999</v>
      </c>
      <c r="BD251" s="20">
        <f t="shared" si="85"/>
        <v>20966.800000000003</v>
      </c>
      <c r="BE251" s="20">
        <f t="shared" si="85"/>
        <v>21600.25</v>
      </c>
      <c r="BF251" s="20">
        <f t="shared" si="85"/>
        <v>22243.1</v>
      </c>
      <c r="BG251" s="20">
        <f t="shared" si="85"/>
        <v>22921.7</v>
      </c>
      <c r="BH251" s="20">
        <f t="shared" si="85"/>
        <v>23609.7</v>
      </c>
      <c r="BI251" s="20">
        <f t="shared" si="85"/>
        <v>24309.45</v>
      </c>
      <c r="BJ251" s="20">
        <f t="shared" si="85"/>
        <v>25044.949999999997</v>
      </c>
      <c r="BK251" s="20">
        <f t="shared" si="85"/>
        <v>25792.199999999997</v>
      </c>
      <c r="BL251" s="20">
        <f t="shared" si="76"/>
        <v>26563.200000000001</v>
      </c>
      <c r="BM251" s="20">
        <f t="shared" si="76"/>
        <v>27360.300000000003</v>
      </c>
      <c r="BN251" s="20">
        <f t="shared" si="76"/>
        <v>28181.15</v>
      </c>
      <c r="BO251" s="20">
        <f t="shared" si="75"/>
        <v>29028.1</v>
      </c>
    </row>
    <row r="252" spans="1:67" x14ac:dyDescent="0.2">
      <c r="A252">
        <v>236</v>
      </c>
      <c r="B252" s="20">
        <f t="shared" si="84"/>
        <v>4427.7199999999993</v>
      </c>
      <c r="C252" s="20">
        <f t="shared" si="84"/>
        <v>4501.4799999999996</v>
      </c>
      <c r="D252" s="20">
        <f t="shared" si="84"/>
        <v>4556.16</v>
      </c>
      <c r="E252" s="20">
        <f t="shared" si="84"/>
        <v>4691.68</v>
      </c>
      <c r="F252" s="20">
        <f t="shared" si="84"/>
        <v>4829.5600000000004</v>
      </c>
      <c r="G252" s="20">
        <f t="shared" si="84"/>
        <v>4969.8</v>
      </c>
      <c r="H252" s="20">
        <f t="shared" si="84"/>
        <v>5102.96</v>
      </c>
      <c r="I252" s="20">
        <f t="shared" si="84"/>
        <v>5238.4799999999996</v>
      </c>
      <c r="J252" s="20">
        <f t="shared" si="84"/>
        <v>5397.8</v>
      </c>
      <c r="K252" s="20">
        <f t="shared" si="84"/>
        <v>5559.48</v>
      </c>
      <c r="L252" s="20">
        <f t="shared" si="84"/>
        <v>5723.52</v>
      </c>
      <c r="M252" s="20">
        <f t="shared" si="84"/>
        <v>5901.92</v>
      </c>
      <c r="N252" s="20">
        <f t="shared" si="84"/>
        <v>6070.68</v>
      </c>
      <c r="O252" s="20">
        <f t="shared" si="84"/>
        <v>6253.8</v>
      </c>
      <c r="P252" s="20">
        <f t="shared" si="84"/>
        <v>6441.6399999999994</v>
      </c>
      <c r="Q252" s="20">
        <f t="shared" si="84"/>
        <v>6643.84</v>
      </c>
      <c r="R252" s="20">
        <f t="shared" si="83"/>
        <v>6836.4</v>
      </c>
      <c r="S252" s="20">
        <f t="shared" si="83"/>
        <v>7045.68</v>
      </c>
      <c r="T252" s="20">
        <f t="shared" si="83"/>
        <v>7257.32</v>
      </c>
      <c r="U252" s="20">
        <f t="shared" si="83"/>
        <v>7473.6799999999994</v>
      </c>
      <c r="V252" s="20">
        <f t="shared" si="83"/>
        <v>7692.4</v>
      </c>
      <c r="W252" s="20">
        <f t="shared" si="83"/>
        <v>7927.84</v>
      </c>
      <c r="X252" s="20">
        <f t="shared" si="83"/>
        <v>8165.6399999999994</v>
      </c>
      <c r="Y252" s="20">
        <f t="shared" si="83"/>
        <v>8408.16</v>
      </c>
      <c r="Z252" s="20">
        <f t="shared" si="83"/>
        <v>8667.4</v>
      </c>
      <c r="AA252" s="20">
        <f t="shared" si="83"/>
        <v>8917</v>
      </c>
      <c r="AB252" s="20">
        <f t="shared" si="83"/>
        <v>9183.32</v>
      </c>
      <c r="AC252" s="20">
        <f t="shared" si="83"/>
        <v>9466.36</v>
      </c>
      <c r="AD252" s="20">
        <f t="shared" si="83"/>
        <v>9742.1200000000008</v>
      </c>
      <c r="AE252" s="20">
        <f t="shared" si="83"/>
        <v>10034.6</v>
      </c>
      <c r="AF252" s="20">
        <f t="shared" si="83"/>
        <v>10343.799999999999</v>
      </c>
      <c r="AG252" s="20">
        <f t="shared" ref="AG252:AV267" si="86">IF((AG$8+(AG$9*$A252))&lt;AG$12,AG$12,AG$8+(AG$9*$A252))</f>
        <v>10645.720000000001</v>
      </c>
      <c r="AH252" s="20">
        <f t="shared" si="86"/>
        <v>10964.36</v>
      </c>
      <c r="AI252" s="20">
        <f t="shared" si="86"/>
        <v>11302.08</v>
      </c>
      <c r="AJ252" s="20">
        <f t="shared" si="86"/>
        <v>11644.52</v>
      </c>
      <c r="AK252" s="20">
        <f t="shared" si="86"/>
        <v>11991.68</v>
      </c>
      <c r="AL252" s="20">
        <f t="shared" si="86"/>
        <v>12345.92</v>
      </c>
      <c r="AM252" s="20">
        <f t="shared" si="86"/>
        <v>12716.88</v>
      </c>
      <c r="AN252" s="20">
        <f t="shared" si="86"/>
        <v>13094.92</v>
      </c>
      <c r="AO252" s="20">
        <f t="shared" si="86"/>
        <v>13489.68</v>
      </c>
      <c r="AP252" s="20">
        <f t="shared" si="86"/>
        <v>13891.52</v>
      </c>
      <c r="AQ252" s="20">
        <f t="shared" si="86"/>
        <v>14312.439999999999</v>
      </c>
      <c r="AR252" s="20">
        <f t="shared" si="86"/>
        <v>14740.439999999999</v>
      </c>
      <c r="AS252" s="20">
        <f t="shared" si="86"/>
        <v>15187.52</v>
      </c>
      <c r="AT252" s="20">
        <f t="shared" si="86"/>
        <v>15641.68</v>
      </c>
      <c r="AU252" s="20">
        <f t="shared" si="86"/>
        <v>16114.92</v>
      </c>
      <c r="AV252" s="20">
        <f t="shared" si="86"/>
        <v>16595.240000000002</v>
      </c>
      <c r="AW252" s="20">
        <f t="shared" si="85"/>
        <v>17097</v>
      </c>
      <c r="AX252" s="20">
        <f t="shared" si="85"/>
        <v>17605.84</v>
      </c>
      <c r="AY252" s="20">
        <f t="shared" si="85"/>
        <v>18136.120000000003</v>
      </c>
      <c r="AZ252" s="20">
        <f t="shared" si="85"/>
        <v>18675.84</v>
      </c>
      <c r="BA252" s="20">
        <f t="shared" si="85"/>
        <v>19234.64</v>
      </c>
      <c r="BB252" s="20">
        <f t="shared" si="85"/>
        <v>19814.879999999997</v>
      </c>
      <c r="BC252" s="20">
        <f t="shared" si="85"/>
        <v>20404.559999999998</v>
      </c>
      <c r="BD252" s="20">
        <f t="shared" si="85"/>
        <v>21015.68</v>
      </c>
      <c r="BE252" s="20">
        <f t="shared" si="85"/>
        <v>21650.6</v>
      </c>
      <c r="BF252" s="20">
        <f t="shared" si="85"/>
        <v>22294.959999999999</v>
      </c>
      <c r="BG252" s="20">
        <f t="shared" si="85"/>
        <v>22975.120000000003</v>
      </c>
      <c r="BH252" s="20">
        <f t="shared" si="85"/>
        <v>23664.720000000001</v>
      </c>
      <c r="BI252" s="20">
        <f t="shared" si="85"/>
        <v>24366.120000000003</v>
      </c>
      <c r="BJ252" s="20">
        <f t="shared" si="85"/>
        <v>25103.32</v>
      </c>
      <c r="BK252" s="20">
        <f t="shared" si="85"/>
        <v>25852.32</v>
      </c>
      <c r="BL252" s="20">
        <f t="shared" si="76"/>
        <v>26625.120000000003</v>
      </c>
      <c r="BM252" s="20">
        <f t="shared" si="76"/>
        <v>27424.080000000002</v>
      </c>
      <c r="BN252" s="20">
        <f t="shared" si="76"/>
        <v>28246.84</v>
      </c>
      <c r="BO252" s="20">
        <f t="shared" si="75"/>
        <v>29095.759999999998</v>
      </c>
    </row>
    <row r="253" spans="1:67" x14ac:dyDescent="0.2">
      <c r="A253">
        <v>237</v>
      </c>
      <c r="B253" s="20">
        <f t="shared" si="84"/>
        <v>4437.99</v>
      </c>
      <c r="C253" s="20">
        <f t="shared" si="84"/>
        <v>4511.91</v>
      </c>
      <c r="D253" s="20">
        <f t="shared" si="84"/>
        <v>4566.72</v>
      </c>
      <c r="E253" s="20">
        <f t="shared" si="84"/>
        <v>4702.5600000000004</v>
      </c>
      <c r="F253" s="20">
        <f t="shared" si="84"/>
        <v>4840.7700000000004</v>
      </c>
      <c r="G253" s="20">
        <f t="shared" si="84"/>
        <v>4981.3500000000004</v>
      </c>
      <c r="H253" s="20">
        <f t="shared" si="84"/>
        <v>5114.82</v>
      </c>
      <c r="I253" s="20">
        <f t="shared" si="84"/>
        <v>5250.66</v>
      </c>
      <c r="J253" s="20">
        <f t="shared" si="84"/>
        <v>5410.35</v>
      </c>
      <c r="K253" s="20">
        <f t="shared" si="84"/>
        <v>5572.41</v>
      </c>
      <c r="L253" s="20">
        <f t="shared" si="84"/>
        <v>5736.84</v>
      </c>
      <c r="M253" s="20">
        <f t="shared" si="84"/>
        <v>5915.64</v>
      </c>
      <c r="N253" s="20">
        <f t="shared" si="84"/>
        <v>6084.81</v>
      </c>
      <c r="O253" s="20">
        <f t="shared" si="84"/>
        <v>6268.35</v>
      </c>
      <c r="P253" s="20">
        <f t="shared" si="84"/>
        <v>6456.63</v>
      </c>
      <c r="Q253" s="20">
        <f t="shared" si="84"/>
        <v>6659.28</v>
      </c>
      <c r="R253" s="20">
        <f t="shared" si="83"/>
        <v>6852.3</v>
      </c>
      <c r="S253" s="20">
        <f t="shared" si="83"/>
        <v>7062.0599999999995</v>
      </c>
      <c r="T253" s="20">
        <f t="shared" si="83"/>
        <v>7274.1900000000005</v>
      </c>
      <c r="U253" s="20">
        <f t="shared" si="83"/>
        <v>7491.0599999999995</v>
      </c>
      <c r="V253" s="20">
        <f t="shared" si="83"/>
        <v>7710.2999999999993</v>
      </c>
      <c r="W253" s="20">
        <f t="shared" si="83"/>
        <v>7946.2800000000007</v>
      </c>
      <c r="X253" s="20">
        <f t="shared" si="83"/>
        <v>8184.6299999999992</v>
      </c>
      <c r="Y253" s="20">
        <f t="shared" si="83"/>
        <v>8427.7199999999993</v>
      </c>
      <c r="Z253" s="20">
        <f t="shared" si="83"/>
        <v>8687.5499999999993</v>
      </c>
      <c r="AA253" s="20">
        <f t="shared" si="83"/>
        <v>8937.75</v>
      </c>
      <c r="AB253" s="20">
        <f t="shared" si="83"/>
        <v>9204.69</v>
      </c>
      <c r="AC253" s="20">
        <f t="shared" si="83"/>
        <v>9488.3700000000008</v>
      </c>
      <c r="AD253" s="20">
        <f t="shared" si="83"/>
        <v>9764.7900000000009</v>
      </c>
      <c r="AE253" s="20">
        <f t="shared" si="83"/>
        <v>10057.950000000001</v>
      </c>
      <c r="AF253" s="20">
        <f t="shared" si="83"/>
        <v>10367.85</v>
      </c>
      <c r="AG253" s="20">
        <f t="shared" si="86"/>
        <v>10670.49</v>
      </c>
      <c r="AH253" s="20">
        <f t="shared" si="86"/>
        <v>10989.87</v>
      </c>
      <c r="AI253" s="20">
        <f t="shared" si="86"/>
        <v>11328.36</v>
      </c>
      <c r="AJ253" s="20">
        <f t="shared" si="86"/>
        <v>11671.59</v>
      </c>
      <c r="AK253" s="20">
        <f t="shared" si="86"/>
        <v>12019.56</v>
      </c>
      <c r="AL253" s="20">
        <f t="shared" si="86"/>
        <v>12374.64</v>
      </c>
      <c r="AM253" s="20">
        <f t="shared" si="86"/>
        <v>12746.46</v>
      </c>
      <c r="AN253" s="20">
        <f t="shared" si="86"/>
        <v>13125.39</v>
      </c>
      <c r="AO253" s="20">
        <f t="shared" si="86"/>
        <v>13521.06</v>
      </c>
      <c r="AP253" s="20">
        <f t="shared" si="86"/>
        <v>13923.84</v>
      </c>
      <c r="AQ253" s="20">
        <f t="shared" si="86"/>
        <v>14345.73</v>
      </c>
      <c r="AR253" s="20">
        <f t="shared" si="86"/>
        <v>14774.73</v>
      </c>
      <c r="AS253" s="20">
        <f t="shared" si="86"/>
        <v>15222.84</v>
      </c>
      <c r="AT253" s="20">
        <f t="shared" si="86"/>
        <v>15678.060000000001</v>
      </c>
      <c r="AU253" s="20">
        <f t="shared" si="86"/>
        <v>16152.39</v>
      </c>
      <c r="AV253" s="20">
        <f t="shared" si="86"/>
        <v>16633.830000000002</v>
      </c>
      <c r="AW253" s="20">
        <f t="shared" si="85"/>
        <v>17136.75</v>
      </c>
      <c r="AX253" s="20">
        <f t="shared" si="85"/>
        <v>17646.78</v>
      </c>
      <c r="AY253" s="20">
        <f t="shared" si="85"/>
        <v>18178.29</v>
      </c>
      <c r="AZ253" s="20">
        <f t="shared" si="85"/>
        <v>18719.28</v>
      </c>
      <c r="BA253" s="20">
        <f t="shared" si="85"/>
        <v>19279.38</v>
      </c>
      <c r="BB253" s="20">
        <f t="shared" si="85"/>
        <v>19860.96</v>
      </c>
      <c r="BC253" s="20">
        <f t="shared" si="85"/>
        <v>20452.02</v>
      </c>
      <c r="BD253" s="20">
        <f t="shared" si="85"/>
        <v>21064.560000000001</v>
      </c>
      <c r="BE253" s="20">
        <f t="shared" si="85"/>
        <v>21700.95</v>
      </c>
      <c r="BF253" s="20">
        <f t="shared" si="85"/>
        <v>22346.82</v>
      </c>
      <c r="BG253" s="20">
        <f t="shared" si="85"/>
        <v>23028.54</v>
      </c>
      <c r="BH253" s="20">
        <f t="shared" si="85"/>
        <v>23719.74</v>
      </c>
      <c r="BI253" s="20">
        <f t="shared" si="85"/>
        <v>24422.79</v>
      </c>
      <c r="BJ253" s="20">
        <f t="shared" si="85"/>
        <v>25161.69</v>
      </c>
      <c r="BK253" s="20">
        <f t="shared" si="85"/>
        <v>25912.44</v>
      </c>
      <c r="BL253" s="20">
        <f t="shared" si="76"/>
        <v>26687.040000000001</v>
      </c>
      <c r="BM253" s="20">
        <f t="shared" si="76"/>
        <v>27487.86</v>
      </c>
      <c r="BN253" s="20">
        <f t="shared" si="76"/>
        <v>28312.53</v>
      </c>
      <c r="BO253" s="20">
        <f t="shared" si="75"/>
        <v>29163.42</v>
      </c>
    </row>
    <row r="254" spans="1:67" x14ac:dyDescent="0.2">
      <c r="A254">
        <v>238</v>
      </c>
      <c r="B254" s="20">
        <f t="shared" si="84"/>
        <v>4448.26</v>
      </c>
      <c r="C254" s="20">
        <f t="shared" si="84"/>
        <v>4522.34</v>
      </c>
      <c r="D254" s="20">
        <f t="shared" si="84"/>
        <v>4577.2800000000007</v>
      </c>
      <c r="E254" s="20">
        <f t="shared" si="84"/>
        <v>4713.4400000000005</v>
      </c>
      <c r="F254" s="20">
        <f t="shared" si="84"/>
        <v>4851.9799999999996</v>
      </c>
      <c r="G254" s="20">
        <f t="shared" si="84"/>
        <v>4992.8999999999996</v>
      </c>
      <c r="H254" s="20">
        <f t="shared" si="84"/>
        <v>5126.68</v>
      </c>
      <c r="I254" s="20">
        <f t="shared" si="84"/>
        <v>5262.84</v>
      </c>
      <c r="J254" s="20">
        <f t="shared" si="84"/>
        <v>5422.9</v>
      </c>
      <c r="K254" s="20">
        <f t="shared" si="84"/>
        <v>5585.34</v>
      </c>
      <c r="L254" s="20">
        <f t="shared" si="84"/>
        <v>5750.16</v>
      </c>
      <c r="M254" s="20">
        <f t="shared" si="84"/>
        <v>5929.3600000000006</v>
      </c>
      <c r="N254" s="20">
        <f t="shared" si="84"/>
        <v>6098.9400000000005</v>
      </c>
      <c r="O254" s="20">
        <f t="shared" si="84"/>
        <v>6282.9</v>
      </c>
      <c r="P254" s="20">
        <f t="shared" si="84"/>
        <v>6471.62</v>
      </c>
      <c r="Q254" s="20">
        <f t="shared" si="84"/>
        <v>6674.7199999999993</v>
      </c>
      <c r="R254" s="20">
        <f t="shared" si="83"/>
        <v>6868.2000000000007</v>
      </c>
      <c r="S254" s="20">
        <f t="shared" si="83"/>
        <v>7078.44</v>
      </c>
      <c r="T254" s="20">
        <f t="shared" si="83"/>
        <v>7291.06</v>
      </c>
      <c r="U254" s="20">
        <f t="shared" si="83"/>
        <v>7508.44</v>
      </c>
      <c r="V254" s="20">
        <f t="shared" si="83"/>
        <v>7728.2</v>
      </c>
      <c r="W254" s="20">
        <f t="shared" si="83"/>
        <v>7964.72</v>
      </c>
      <c r="X254" s="20">
        <f t="shared" si="83"/>
        <v>8203.619999999999</v>
      </c>
      <c r="Y254" s="20">
        <f t="shared" si="83"/>
        <v>8447.2799999999988</v>
      </c>
      <c r="Z254" s="20">
        <f t="shared" si="83"/>
        <v>8707.7000000000007</v>
      </c>
      <c r="AA254" s="20">
        <f t="shared" si="83"/>
        <v>8958.5</v>
      </c>
      <c r="AB254" s="20">
        <f t="shared" si="83"/>
        <v>9226.0600000000013</v>
      </c>
      <c r="AC254" s="20">
        <f t="shared" si="83"/>
        <v>9510.380000000001</v>
      </c>
      <c r="AD254" s="20">
        <f t="shared" si="83"/>
        <v>9787.4599999999991</v>
      </c>
      <c r="AE254" s="20">
        <f t="shared" si="83"/>
        <v>10081.299999999999</v>
      </c>
      <c r="AF254" s="20">
        <f t="shared" si="83"/>
        <v>10391.900000000001</v>
      </c>
      <c r="AG254" s="20">
        <f t="shared" si="86"/>
        <v>10695.26</v>
      </c>
      <c r="AH254" s="20">
        <f t="shared" si="86"/>
        <v>11015.380000000001</v>
      </c>
      <c r="AI254" s="20">
        <f t="shared" si="86"/>
        <v>11354.64</v>
      </c>
      <c r="AJ254" s="20">
        <f t="shared" si="86"/>
        <v>11698.66</v>
      </c>
      <c r="AK254" s="20">
        <f t="shared" si="86"/>
        <v>12047.439999999999</v>
      </c>
      <c r="AL254" s="20">
        <f t="shared" si="86"/>
        <v>12403.36</v>
      </c>
      <c r="AM254" s="20">
        <f t="shared" si="86"/>
        <v>12776.04</v>
      </c>
      <c r="AN254" s="20">
        <f t="shared" si="86"/>
        <v>13155.86</v>
      </c>
      <c r="AO254" s="20">
        <f t="shared" si="86"/>
        <v>13552.439999999999</v>
      </c>
      <c r="AP254" s="20">
        <f t="shared" si="86"/>
        <v>13956.16</v>
      </c>
      <c r="AQ254" s="20">
        <f t="shared" si="86"/>
        <v>14379.02</v>
      </c>
      <c r="AR254" s="20">
        <f t="shared" si="86"/>
        <v>14809.02</v>
      </c>
      <c r="AS254" s="20">
        <f t="shared" si="86"/>
        <v>15258.16</v>
      </c>
      <c r="AT254" s="20">
        <f t="shared" si="86"/>
        <v>15714.44</v>
      </c>
      <c r="AU254" s="20">
        <f t="shared" si="86"/>
        <v>16189.86</v>
      </c>
      <c r="AV254" s="20">
        <f t="shared" si="86"/>
        <v>16672.419999999998</v>
      </c>
      <c r="AW254" s="20">
        <f t="shared" si="85"/>
        <v>17176.5</v>
      </c>
      <c r="AX254" s="20">
        <f t="shared" si="85"/>
        <v>17687.72</v>
      </c>
      <c r="AY254" s="20">
        <f t="shared" si="85"/>
        <v>18220.46</v>
      </c>
      <c r="AZ254" s="20">
        <f t="shared" si="85"/>
        <v>18762.72</v>
      </c>
      <c r="BA254" s="20">
        <f t="shared" si="85"/>
        <v>19324.120000000003</v>
      </c>
      <c r="BB254" s="20">
        <f t="shared" si="85"/>
        <v>19907.04</v>
      </c>
      <c r="BC254" s="20">
        <f t="shared" si="85"/>
        <v>20499.48</v>
      </c>
      <c r="BD254" s="20">
        <f t="shared" si="85"/>
        <v>21113.440000000002</v>
      </c>
      <c r="BE254" s="20">
        <f t="shared" si="85"/>
        <v>21751.300000000003</v>
      </c>
      <c r="BF254" s="20">
        <f t="shared" si="85"/>
        <v>22398.68</v>
      </c>
      <c r="BG254" s="20">
        <f t="shared" si="85"/>
        <v>23081.96</v>
      </c>
      <c r="BH254" s="20">
        <f t="shared" si="85"/>
        <v>23774.760000000002</v>
      </c>
      <c r="BI254" s="20">
        <f t="shared" si="85"/>
        <v>24479.46</v>
      </c>
      <c r="BJ254" s="20">
        <f t="shared" si="85"/>
        <v>25220.059999999998</v>
      </c>
      <c r="BK254" s="20">
        <f t="shared" si="85"/>
        <v>25972.559999999998</v>
      </c>
      <c r="BL254" s="20">
        <f t="shared" si="76"/>
        <v>26748.959999999999</v>
      </c>
      <c r="BM254" s="20">
        <f t="shared" si="76"/>
        <v>27551.64</v>
      </c>
      <c r="BN254" s="20">
        <f t="shared" si="76"/>
        <v>28378.22</v>
      </c>
      <c r="BO254" s="20">
        <f t="shared" si="75"/>
        <v>29231.08</v>
      </c>
    </row>
    <row r="255" spans="1:67" x14ac:dyDescent="0.2">
      <c r="A255">
        <v>239</v>
      </c>
      <c r="B255" s="20">
        <f t="shared" si="84"/>
        <v>4458.53</v>
      </c>
      <c r="C255" s="20">
        <f t="shared" si="84"/>
        <v>4532.7700000000004</v>
      </c>
      <c r="D255" s="20">
        <f t="shared" si="84"/>
        <v>4587.84</v>
      </c>
      <c r="E255" s="20">
        <f t="shared" si="84"/>
        <v>4724.32</v>
      </c>
      <c r="F255" s="20">
        <f t="shared" si="84"/>
        <v>4863.1900000000005</v>
      </c>
      <c r="G255" s="20">
        <f t="shared" si="84"/>
        <v>5004.4500000000007</v>
      </c>
      <c r="H255" s="20">
        <f t="shared" si="84"/>
        <v>5138.54</v>
      </c>
      <c r="I255" s="20">
        <f t="shared" si="84"/>
        <v>5275.02</v>
      </c>
      <c r="J255" s="20">
        <f t="shared" si="84"/>
        <v>5435.4500000000007</v>
      </c>
      <c r="K255" s="20">
        <f t="shared" si="84"/>
        <v>5598.27</v>
      </c>
      <c r="L255" s="20">
        <f t="shared" si="84"/>
        <v>5763.48</v>
      </c>
      <c r="M255" s="20">
        <f t="shared" si="84"/>
        <v>5943.08</v>
      </c>
      <c r="N255" s="20">
        <f t="shared" si="84"/>
        <v>6113.07</v>
      </c>
      <c r="O255" s="20">
        <f t="shared" si="84"/>
        <v>6297.4500000000007</v>
      </c>
      <c r="P255" s="20">
        <f t="shared" si="84"/>
        <v>6486.6100000000006</v>
      </c>
      <c r="Q255" s="20">
        <f t="shared" si="84"/>
        <v>6690.16</v>
      </c>
      <c r="R255" s="20">
        <f t="shared" si="83"/>
        <v>6884.1</v>
      </c>
      <c r="S255" s="20">
        <f t="shared" si="83"/>
        <v>7094.82</v>
      </c>
      <c r="T255" s="20">
        <f t="shared" si="83"/>
        <v>7307.93</v>
      </c>
      <c r="U255" s="20">
        <f t="shared" si="83"/>
        <v>7525.82</v>
      </c>
      <c r="V255" s="20">
        <f t="shared" si="83"/>
        <v>7746.0999999999995</v>
      </c>
      <c r="W255" s="20">
        <f t="shared" si="83"/>
        <v>7983.16</v>
      </c>
      <c r="X255" s="20">
        <f t="shared" si="83"/>
        <v>8222.61</v>
      </c>
      <c r="Y255" s="20">
        <f t="shared" si="83"/>
        <v>8466.84</v>
      </c>
      <c r="Z255" s="20">
        <f t="shared" si="83"/>
        <v>8727.8499999999985</v>
      </c>
      <c r="AA255" s="20">
        <f t="shared" si="83"/>
        <v>8979.25</v>
      </c>
      <c r="AB255" s="20">
        <f t="shared" si="83"/>
        <v>9247.43</v>
      </c>
      <c r="AC255" s="20">
        <f t="shared" si="83"/>
        <v>9532.39</v>
      </c>
      <c r="AD255" s="20">
        <f t="shared" si="83"/>
        <v>9810.130000000001</v>
      </c>
      <c r="AE255" s="20">
        <f t="shared" si="83"/>
        <v>10104.650000000001</v>
      </c>
      <c r="AF255" s="20">
        <f t="shared" si="83"/>
        <v>10415.950000000001</v>
      </c>
      <c r="AG255" s="20">
        <f t="shared" si="86"/>
        <v>10720.029999999999</v>
      </c>
      <c r="AH255" s="20">
        <f t="shared" si="86"/>
        <v>11040.89</v>
      </c>
      <c r="AI255" s="20">
        <f t="shared" si="86"/>
        <v>11380.92</v>
      </c>
      <c r="AJ255" s="20">
        <f t="shared" si="86"/>
        <v>11725.73</v>
      </c>
      <c r="AK255" s="20">
        <f t="shared" si="86"/>
        <v>12075.32</v>
      </c>
      <c r="AL255" s="20">
        <f t="shared" si="86"/>
        <v>12432.08</v>
      </c>
      <c r="AM255" s="20">
        <f t="shared" si="86"/>
        <v>12805.619999999999</v>
      </c>
      <c r="AN255" s="20">
        <f t="shared" si="86"/>
        <v>13186.33</v>
      </c>
      <c r="AO255" s="20">
        <f t="shared" si="86"/>
        <v>13583.82</v>
      </c>
      <c r="AP255" s="20">
        <f t="shared" si="86"/>
        <v>13988.48</v>
      </c>
      <c r="AQ255" s="20">
        <f t="shared" si="86"/>
        <v>14412.31</v>
      </c>
      <c r="AR255" s="20">
        <f t="shared" si="86"/>
        <v>14843.31</v>
      </c>
      <c r="AS255" s="20">
        <f t="shared" si="86"/>
        <v>15293.48</v>
      </c>
      <c r="AT255" s="20">
        <f t="shared" si="86"/>
        <v>15750.82</v>
      </c>
      <c r="AU255" s="20">
        <f t="shared" si="86"/>
        <v>16227.33</v>
      </c>
      <c r="AV255" s="20">
        <f t="shared" si="86"/>
        <v>16711.010000000002</v>
      </c>
      <c r="AW255" s="20">
        <f t="shared" si="85"/>
        <v>17216.25</v>
      </c>
      <c r="AX255" s="20">
        <f t="shared" si="85"/>
        <v>17728.66</v>
      </c>
      <c r="AY255" s="20">
        <f t="shared" si="85"/>
        <v>18262.63</v>
      </c>
      <c r="AZ255" s="20">
        <f t="shared" si="85"/>
        <v>18806.16</v>
      </c>
      <c r="BA255" s="20">
        <f t="shared" si="85"/>
        <v>19368.86</v>
      </c>
      <c r="BB255" s="20">
        <f t="shared" si="85"/>
        <v>19953.12</v>
      </c>
      <c r="BC255" s="20">
        <f t="shared" si="85"/>
        <v>20546.940000000002</v>
      </c>
      <c r="BD255" s="20">
        <f t="shared" si="85"/>
        <v>21162.32</v>
      </c>
      <c r="BE255" s="20">
        <f t="shared" si="85"/>
        <v>21801.65</v>
      </c>
      <c r="BF255" s="20">
        <f t="shared" si="85"/>
        <v>22450.54</v>
      </c>
      <c r="BG255" s="20">
        <f t="shared" si="85"/>
        <v>23135.38</v>
      </c>
      <c r="BH255" s="20">
        <f t="shared" si="85"/>
        <v>23829.78</v>
      </c>
      <c r="BI255" s="20">
        <f t="shared" si="85"/>
        <v>24536.13</v>
      </c>
      <c r="BJ255" s="20">
        <f t="shared" si="85"/>
        <v>25278.43</v>
      </c>
      <c r="BK255" s="20">
        <f t="shared" si="85"/>
        <v>26032.68</v>
      </c>
      <c r="BL255" s="20">
        <f t="shared" si="76"/>
        <v>26810.880000000001</v>
      </c>
      <c r="BM255" s="20">
        <f t="shared" si="76"/>
        <v>27615.42</v>
      </c>
      <c r="BN255" s="20">
        <f t="shared" si="76"/>
        <v>28443.91</v>
      </c>
      <c r="BO255" s="20">
        <f t="shared" si="75"/>
        <v>29298.739999999998</v>
      </c>
    </row>
    <row r="256" spans="1:67" x14ac:dyDescent="0.2">
      <c r="A256">
        <v>240</v>
      </c>
      <c r="B256" s="20">
        <f t="shared" si="84"/>
        <v>4468.7999999999993</v>
      </c>
      <c r="C256" s="20">
        <f t="shared" si="84"/>
        <v>4543.2</v>
      </c>
      <c r="D256" s="20">
        <f t="shared" si="84"/>
        <v>4598.3999999999996</v>
      </c>
      <c r="E256" s="20">
        <f t="shared" si="84"/>
        <v>4735.2000000000007</v>
      </c>
      <c r="F256" s="20">
        <f t="shared" si="84"/>
        <v>4874.3999999999996</v>
      </c>
      <c r="G256" s="20">
        <f t="shared" si="84"/>
        <v>5016</v>
      </c>
      <c r="H256" s="20">
        <f t="shared" si="84"/>
        <v>5150.3999999999996</v>
      </c>
      <c r="I256" s="20">
        <f t="shared" si="84"/>
        <v>5287.2</v>
      </c>
      <c r="J256" s="20">
        <f t="shared" si="84"/>
        <v>5448</v>
      </c>
      <c r="K256" s="20">
        <f t="shared" si="84"/>
        <v>5611.2</v>
      </c>
      <c r="L256" s="20">
        <f t="shared" si="84"/>
        <v>5776.8</v>
      </c>
      <c r="M256" s="20">
        <f t="shared" si="84"/>
        <v>5956.8</v>
      </c>
      <c r="N256" s="20">
        <f t="shared" si="84"/>
        <v>6127.2000000000007</v>
      </c>
      <c r="O256" s="20">
        <f t="shared" si="84"/>
        <v>6312</v>
      </c>
      <c r="P256" s="20">
        <f t="shared" si="84"/>
        <v>6501.6</v>
      </c>
      <c r="Q256" s="20">
        <f t="shared" si="84"/>
        <v>6705.6</v>
      </c>
      <c r="R256" s="20">
        <f t="shared" si="83"/>
        <v>6900</v>
      </c>
      <c r="S256" s="20">
        <f t="shared" si="83"/>
        <v>7111.2</v>
      </c>
      <c r="T256" s="20">
        <f t="shared" si="83"/>
        <v>7324.8</v>
      </c>
      <c r="U256" s="20">
        <f t="shared" si="83"/>
        <v>7543.2</v>
      </c>
      <c r="V256" s="20">
        <f t="shared" si="83"/>
        <v>7764</v>
      </c>
      <c r="W256" s="20">
        <f t="shared" si="83"/>
        <v>8001.6</v>
      </c>
      <c r="X256" s="20">
        <f t="shared" si="83"/>
        <v>8241.5999999999985</v>
      </c>
      <c r="Y256" s="20">
        <f t="shared" si="83"/>
        <v>8486.4</v>
      </c>
      <c r="Z256" s="20">
        <f t="shared" si="83"/>
        <v>8748</v>
      </c>
      <c r="AA256" s="20">
        <f t="shared" si="83"/>
        <v>9000</v>
      </c>
      <c r="AB256" s="20">
        <f t="shared" si="83"/>
        <v>9268.7999999999993</v>
      </c>
      <c r="AC256" s="20">
        <f t="shared" si="83"/>
        <v>9554.4000000000015</v>
      </c>
      <c r="AD256" s="20">
        <f t="shared" si="83"/>
        <v>9832.7999999999993</v>
      </c>
      <c r="AE256" s="20">
        <f t="shared" si="83"/>
        <v>10128</v>
      </c>
      <c r="AF256" s="20">
        <f t="shared" si="83"/>
        <v>10440</v>
      </c>
      <c r="AG256" s="20">
        <f t="shared" si="86"/>
        <v>10744.8</v>
      </c>
      <c r="AH256" s="20">
        <f t="shared" si="86"/>
        <v>11066.400000000001</v>
      </c>
      <c r="AI256" s="20">
        <f t="shared" si="86"/>
        <v>11407.2</v>
      </c>
      <c r="AJ256" s="20">
        <f t="shared" si="86"/>
        <v>11752.8</v>
      </c>
      <c r="AK256" s="20">
        <f t="shared" si="86"/>
        <v>12103.2</v>
      </c>
      <c r="AL256" s="20">
        <f t="shared" si="86"/>
        <v>12460.8</v>
      </c>
      <c r="AM256" s="20">
        <f t="shared" si="86"/>
        <v>12835.2</v>
      </c>
      <c r="AN256" s="20">
        <f t="shared" si="86"/>
        <v>13216.8</v>
      </c>
      <c r="AO256" s="20">
        <f t="shared" si="86"/>
        <v>13615.2</v>
      </c>
      <c r="AP256" s="20">
        <f t="shared" si="86"/>
        <v>14020.8</v>
      </c>
      <c r="AQ256" s="20">
        <f t="shared" si="86"/>
        <v>14445.599999999999</v>
      </c>
      <c r="AR256" s="20">
        <f t="shared" si="86"/>
        <v>14877.6</v>
      </c>
      <c r="AS256" s="20">
        <f t="shared" si="86"/>
        <v>15328.8</v>
      </c>
      <c r="AT256" s="20">
        <f t="shared" si="86"/>
        <v>15787.2</v>
      </c>
      <c r="AU256" s="20">
        <f t="shared" si="86"/>
        <v>16264.8</v>
      </c>
      <c r="AV256" s="20">
        <f t="shared" si="86"/>
        <v>16749.599999999999</v>
      </c>
      <c r="AW256" s="20">
        <f t="shared" si="85"/>
        <v>17256</v>
      </c>
      <c r="AX256" s="20">
        <f t="shared" si="85"/>
        <v>17769.599999999999</v>
      </c>
      <c r="AY256" s="20">
        <f t="shared" si="85"/>
        <v>18304.800000000003</v>
      </c>
      <c r="AZ256" s="20">
        <f t="shared" si="85"/>
        <v>18849.599999999999</v>
      </c>
      <c r="BA256" s="20">
        <f t="shared" si="85"/>
        <v>19413.599999999999</v>
      </c>
      <c r="BB256" s="20">
        <f t="shared" si="85"/>
        <v>19999.199999999997</v>
      </c>
      <c r="BC256" s="20">
        <f t="shared" si="85"/>
        <v>20594.400000000001</v>
      </c>
      <c r="BD256" s="20">
        <f t="shared" si="85"/>
        <v>21211.200000000001</v>
      </c>
      <c r="BE256" s="20">
        <f t="shared" si="85"/>
        <v>21852</v>
      </c>
      <c r="BF256" s="20">
        <f t="shared" si="85"/>
        <v>22502.400000000001</v>
      </c>
      <c r="BG256" s="20">
        <f t="shared" si="85"/>
        <v>23188.800000000003</v>
      </c>
      <c r="BH256" s="20">
        <f t="shared" si="85"/>
        <v>23884.800000000003</v>
      </c>
      <c r="BI256" s="20">
        <f t="shared" si="85"/>
        <v>24592.800000000003</v>
      </c>
      <c r="BJ256" s="20">
        <f t="shared" si="85"/>
        <v>25336.799999999999</v>
      </c>
      <c r="BK256" s="20">
        <f t="shared" si="85"/>
        <v>26092.799999999999</v>
      </c>
      <c r="BL256" s="20">
        <f t="shared" si="76"/>
        <v>26872.800000000003</v>
      </c>
      <c r="BM256" s="20">
        <f t="shared" si="76"/>
        <v>27679.200000000001</v>
      </c>
      <c r="BN256" s="20">
        <f t="shared" si="76"/>
        <v>28509.599999999999</v>
      </c>
      <c r="BO256" s="20">
        <f t="shared" si="75"/>
        <v>29366.400000000001</v>
      </c>
    </row>
    <row r="257" spans="1:67" x14ac:dyDescent="0.2">
      <c r="A257">
        <v>241</v>
      </c>
      <c r="B257" s="20">
        <f t="shared" si="84"/>
        <v>4479.07</v>
      </c>
      <c r="C257" s="20">
        <f t="shared" si="84"/>
        <v>4553.63</v>
      </c>
      <c r="D257" s="20">
        <f t="shared" si="84"/>
        <v>4608.96</v>
      </c>
      <c r="E257" s="20">
        <f t="shared" si="84"/>
        <v>4746.08</v>
      </c>
      <c r="F257" s="20">
        <f t="shared" si="84"/>
        <v>4885.6100000000006</v>
      </c>
      <c r="G257" s="20">
        <f t="shared" si="84"/>
        <v>5027.55</v>
      </c>
      <c r="H257" s="20">
        <f t="shared" si="84"/>
        <v>5162.26</v>
      </c>
      <c r="I257" s="20">
        <f t="shared" si="84"/>
        <v>5299.38</v>
      </c>
      <c r="J257" s="20">
        <f t="shared" si="84"/>
        <v>5460.55</v>
      </c>
      <c r="K257" s="20">
        <f t="shared" si="84"/>
        <v>5624.13</v>
      </c>
      <c r="L257" s="20">
        <f t="shared" si="84"/>
        <v>5790.12</v>
      </c>
      <c r="M257" s="20">
        <f t="shared" si="84"/>
        <v>5970.52</v>
      </c>
      <c r="N257" s="20">
        <f t="shared" si="84"/>
        <v>6141.33</v>
      </c>
      <c r="O257" s="20">
        <f t="shared" si="84"/>
        <v>6326.55</v>
      </c>
      <c r="P257" s="20">
        <f t="shared" si="84"/>
        <v>6516.59</v>
      </c>
      <c r="Q257" s="20">
        <f t="shared" si="84"/>
        <v>6721.04</v>
      </c>
      <c r="R257" s="20">
        <f t="shared" si="83"/>
        <v>6915.9</v>
      </c>
      <c r="S257" s="20">
        <f t="shared" si="83"/>
        <v>7127.58</v>
      </c>
      <c r="T257" s="20">
        <f t="shared" si="83"/>
        <v>7341.67</v>
      </c>
      <c r="U257" s="20">
        <f t="shared" si="83"/>
        <v>7560.58</v>
      </c>
      <c r="V257" s="20">
        <f t="shared" si="83"/>
        <v>7781.9</v>
      </c>
      <c r="W257" s="20">
        <f t="shared" si="83"/>
        <v>8020.04</v>
      </c>
      <c r="X257" s="20">
        <f t="shared" si="83"/>
        <v>8260.59</v>
      </c>
      <c r="Y257" s="20">
        <f t="shared" si="83"/>
        <v>8505.9599999999991</v>
      </c>
      <c r="Z257" s="20">
        <f t="shared" si="83"/>
        <v>8768.15</v>
      </c>
      <c r="AA257" s="20">
        <f t="shared" si="83"/>
        <v>9020.75</v>
      </c>
      <c r="AB257" s="20">
        <f t="shared" si="83"/>
        <v>9290.17</v>
      </c>
      <c r="AC257" s="20">
        <f t="shared" si="83"/>
        <v>9576.41</v>
      </c>
      <c r="AD257" s="20">
        <f t="shared" si="83"/>
        <v>9855.4700000000012</v>
      </c>
      <c r="AE257" s="20">
        <f t="shared" si="83"/>
        <v>10151.35</v>
      </c>
      <c r="AF257" s="20">
        <f t="shared" si="83"/>
        <v>10464.049999999999</v>
      </c>
      <c r="AG257" s="20">
        <f t="shared" si="86"/>
        <v>10769.57</v>
      </c>
      <c r="AH257" s="20">
        <f t="shared" si="86"/>
        <v>11091.91</v>
      </c>
      <c r="AI257" s="20">
        <f t="shared" si="86"/>
        <v>11433.48</v>
      </c>
      <c r="AJ257" s="20">
        <f t="shared" si="86"/>
        <v>11779.869999999999</v>
      </c>
      <c r="AK257" s="20">
        <f t="shared" si="86"/>
        <v>12131.08</v>
      </c>
      <c r="AL257" s="20">
        <f t="shared" si="86"/>
        <v>12489.52</v>
      </c>
      <c r="AM257" s="20">
        <f t="shared" si="86"/>
        <v>12864.779999999999</v>
      </c>
      <c r="AN257" s="20">
        <f t="shared" si="86"/>
        <v>13247.27</v>
      </c>
      <c r="AO257" s="20">
        <f t="shared" si="86"/>
        <v>13646.58</v>
      </c>
      <c r="AP257" s="20">
        <f t="shared" si="86"/>
        <v>14053.119999999999</v>
      </c>
      <c r="AQ257" s="20">
        <f t="shared" si="86"/>
        <v>14478.89</v>
      </c>
      <c r="AR257" s="20">
        <f t="shared" si="86"/>
        <v>14911.89</v>
      </c>
      <c r="AS257" s="20">
        <f t="shared" si="86"/>
        <v>15364.12</v>
      </c>
      <c r="AT257" s="20">
        <f t="shared" si="86"/>
        <v>15823.58</v>
      </c>
      <c r="AU257" s="20">
        <f t="shared" si="86"/>
        <v>16302.27</v>
      </c>
      <c r="AV257" s="20">
        <f t="shared" si="86"/>
        <v>16788.190000000002</v>
      </c>
      <c r="AW257" s="20">
        <f t="shared" si="85"/>
        <v>17295.75</v>
      </c>
      <c r="AX257" s="20">
        <f t="shared" si="85"/>
        <v>17810.54</v>
      </c>
      <c r="AY257" s="20">
        <f t="shared" si="85"/>
        <v>18346.97</v>
      </c>
      <c r="AZ257" s="20">
        <f t="shared" si="85"/>
        <v>18893.04</v>
      </c>
      <c r="BA257" s="20">
        <f t="shared" si="85"/>
        <v>19458.34</v>
      </c>
      <c r="BB257" s="20">
        <f t="shared" si="85"/>
        <v>20045.28</v>
      </c>
      <c r="BC257" s="20">
        <f t="shared" si="85"/>
        <v>20641.86</v>
      </c>
      <c r="BD257" s="20">
        <f t="shared" si="85"/>
        <v>21260.080000000002</v>
      </c>
      <c r="BE257" s="20">
        <f t="shared" si="85"/>
        <v>21902.35</v>
      </c>
      <c r="BF257" s="20">
        <f t="shared" si="85"/>
        <v>22554.260000000002</v>
      </c>
      <c r="BG257" s="20">
        <f t="shared" si="85"/>
        <v>23242.22</v>
      </c>
      <c r="BH257" s="20">
        <f t="shared" si="85"/>
        <v>23939.82</v>
      </c>
      <c r="BI257" s="20">
        <f t="shared" si="85"/>
        <v>24649.47</v>
      </c>
      <c r="BJ257" s="20">
        <f t="shared" si="85"/>
        <v>25395.17</v>
      </c>
      <c r="BK257" s="20">
        <f t="shared" si="85"/>
        <v>26152.92</v>
      </c>
      <c r="BL257" s="20">
        <f t="shared" si="76"/>
        <v>26934.720000000001</v>
      </c>
      <c r="BM257" s="20">
        <f t="shared" si="76"/>
        <v>27742.98</v>
      </c>
      <c r="BN257" s="20">
        <f t="shared" si="76"/>
        <v>28575.29</v>
      </c>
      <c r="BO257" s="20">
        <f t="shared" si="75"/>
        <v>29434.059999999998</v>
      </c>
    </row>
    <row r="258" spans="1:67" x14ac:dyDescent="0.2">
      <c r="A258">
        <v>242</v>
      </c>
      <c r="B258" s="20">
        <f t="shared" si="84"/>
        <v>4489.34</v>
      </c>
      <c r="C258" s="20">
        <f t="shared" si="84"/>
        <v>4564.0599999999995</v>
      </c>
      <c r="D258" s="20">
        <f t="shared" si="84"/>
        <v>4619.5200000000004</v>
      </c>
      <c r="E258" s="20">
        <f t="shared" si="84"/>
        <v>4756.96</v>
      </c>
      <c r="F258" s="20">
        <f t="shared" si="84"/>
        <v>4896.82</v>
      </c>
      <c r="G258" s="20">
        <f t="shared" si="84"/>
        <v>5039.1000000000004</v>
      </c>
      <c r="H258" s="20">
        <f t="shared" si="84"/>
        <v>5174.12</v>
      </c>
      <c r="I258" s="20">
        <f t="shared" si="84"/>
        <v>5311.5599999999995</v>
      </c>
      <c r="J258" s="20">
        <f t="shared" si="84"/>
        <v>5473.1</v>
      </c>
      <c r="K258" s="20">
        <f t="shared" si="84"/>
        <v>5637.0599999999995</v>
      </c>
      <c r="L258" s="20">
        <f t="shared" si="84"/>
        <v>5803.4400000000005</v>
      </c>
      <c r="M258" s="20">
        <f t="shared" si="84"/>
        <v>5984.24</v>
      </c>
      <c r="N258" s="20">
        <f t="shared" si="84"/>
        <v>6155.46</v>
      </c>
      <c r="O258" s="20">
        <f t="shared" si="84"/>
        <v>6341.1</v>
      </c>
      <c r="P258" s="20">
        <f t="shared" si="84"/>
        <v>6531.58</v>
      </c>
      <c r="Q258" s="20">
        <f t="shared" si="84"/>
        <v>6736.48</v>
      </c>
      <c r="R258" s="20">
        <f t="shared" si="83"/>
        <v>6931.8</v>
      </c>
      <c r="S258" s="20">
        <f t="shared" si="83"/>
        <v>7143.9599999999991</v>
      </c>
      <c r="T258" s="20">
        <f t="shared" si="83"/>
        <v>7358.5400000000009</v>
      </c>
      <c r="U258" s="20">
        <f t="shared" si="83"/>
        <v>7577.96</v>
      </c>
      <c r="V258" s="20">
        <f t="shared" si="83"/>
        <v>7799.7999999999993</v>
      </c>
      <c r="W258" s="20">
        <f t="shared" si="83"/>
        <v>8038.4800000000005</v>
      </c>
      <c r="X258" s="20">
        <f t="shared" si="83"/>
        <v>8279.58</v>
      </c>
      <c r="Y258" s="20">
        <f t="shared" si="83"/>
        <v>8525.52</v>
      </c>
      <c r="Z258" s="20">
        <f t="shared" si="83"/>
        <v>8788.2999999999993</v>
      </c>
      <c r="AA258" s="20">
        <f t="shared" si="83"/>
        <v>9041.5</v>
      </c>
      <c r="AB258" s="20">
        <f t="shared" si="83"/>
        <v>9311.5400000000009</v>
      </c>
      <c r="AC258" s="20">
        <f t="shared" si="83"/>
        <v>9598.42</v>
      </c>
      <c r="AD258" s="20">
        <f t="shared" si="83"/>
        <v>9878.14</v>
      </c>
      <c r="AE258" s="20">
        <f t="shared" si="83"/>
        <v>10174.700000000001</v>
      </c>
      <c r="AF258" s="20">
        <f t="shared" si="83"/>
        <v>10488.1</v>
      </c>
      <c r="AG258" s="20">
        <f t="shared" si="86"/>
        <v>10794.34</v>
      </c>
      <c r="AH258" s="20">
        <f t="shared" si="86"/>
        <v>11117.42</v>
      </c>
      <c r="AI258" s="20">
        <f t="shared" si="86"/>
        <v>11459.76</v>
      </c>
      <c r="AJ258" s="20">
        <f t="shared" si="86"/>
        <v>11806.94</v>
      </c>
      <c r="AK258" s="20">
        <f t="shared" si="86"/>
        <v>12158.96</v>
      </c>
      <c r="AL258" s="20">
        <f t="shared" si="86"/>
        <v>12518.24</v>
      </c>
      <c r="AM258" s="20">
        <f t="shared" si="86"/>
        <v>12894.36</v>
      </c>
      <c r="AN258" s="20">
        <f t="shared" si="86"/>
        <v>13277.74</v>
      </c>
      <c r="AO258" s="20">
        <f t="shared" si="86"/>
        <v>13677.96</v>
      </c>
      <c r="AP258" s="20">
        <f t="shared" si="86"/>
        <v>14085.44</v>
      </c>
      <c r="AQ258" s="20">
        <f t="shared" si="86"/>
        <v>14512.18</v>
      </c>
      <c r="AR258" s="20">
        <f t="shared" si="86"/>
        <v>14946.18</v>
      </c>
      <c r="AS258" s="20">
        <f t="shared" si="86"/>
        <v>15399.44</v>
      </c>
      <c r="AT258" s="20">
        <f t="shared" si="86"/>
        <v>15859.960000000001</v>
      </c>
      <c r="AU258" s="20">
        <f t="shared" si="86"/>
        <v>16339.74</v>
      </c>
      <c r="AV258" s="20">
        <f t="shared" si="86"/>
        <v>16826.78</v>
      </c>
      <c r="AW258" s="20">
        <f t="shared" si="85"/>
        <v>17335.5</v>
      </c>
      <c r="AX258" s="20">
        <f t="shared" si="85"/>
        <v>17851.48</v>
      </c>
      <c r="AY258" s="20">
        <f t="shared" si="85"/>
        <v>18389.14</v>
      </c>
      <c r="AZ258" s="20">
        <f t="shared" si="85"/>
        <v>18936.48</v>
      </c>
      <c r="BA258" s="20">
        <f t="shared" si="85"/>
        <v>19503.080000000002</v>
      </c>
      <c r="BB258" s="20">
        <f t="shared" si="85"/>
        <v>20091.36</v>
      </c>
      <c r="BC258" s="20">
        <f t="shared" si="85"/>
        <v>20689.32</v>
      </c>
      <c r="BD258" s="20">
        <f t="shared" si="85"/>
        <v>21308.959999999999</v>
      </c>
      <c r="BE258" s="20">
        <f t="shared" si="85"/>
        <v>21952.7</v>
      </c>
      <c r="BF258" s="20">
        <f t="shared" si="85"/>
        <v>22606.12</v>
      </c>
      <c r="BG258" s="20">
        <f t="shared" si="85"/>
        <v>23295.64</v>
      </c>
      <c r="BH258" s="20">
        <f t="shared" si="85"/>
        <v>23994.84</v>
      </c>
      <c r="BI258" s="20">
        <f t="shared" si="85"/>
        <v>24706.14</v>
      </c>
      <c r="BJ258" s="20">
        <f t="shared" si="85"/>
        <v>25453.54</v>
      </c>
      <c r="BK258" s="20">
        <f t="shared" si="85"/>
        <v>26213.040000000001</v>
      </c>
      <c r="BL258" s="20">
        <f t="shared" si="76"/>
        <v>26996.639999999999</v>
      </c>
      <c r="BM258" s="20">
        <f t="shared" si="76"/>
        <v>27806.760000000002</v>
      </c>
      <c r="BN258" s="20">
        <f t="shared" si="76"/>
        <v>28640.98</v>
      </c>
      <c r="BO258" s="20">
        <f t="shared" si="75"/>
        <v>29501.72</v>
      </c>
    </row>
    <row r="259" spans="1:67" x14ac:dyDescent="0.2">
      <c r="A259">
        <v>243</v>
      </c>
      <c r="B259" s="20">
        <f t="shared" si="84"/>
        <v>4499.6099999999997</v>
      </c>
      <c r="C259" s="20">
        <f t="shared" si="84"/>
        <v>4574.49</v>
      </c>
      <c r="D259" s="20">
        <f t="shared" si="84"/>
        <v>4630.08</v>
      </c>
      <c r="E259" s="20">
        <f t="shared" si="84"/>
        <v>4767.84</v>
      </c>
      <c r="F259" s="20">
        <f t="shared" si="84"/>
        <v>4908.0300000000007</v>
      </c>
      <c r="G259" s="20">
        <f t="shared" si="84"/>
        <v>5050.6499999999996</v>
      </c>
      <c r="H259" s="20">
        <f t="shared" si="84"/>
        <v>5185.9799999999996</v>
      </c>
      <c r="I259" s="20">
        <f t="shared" si="84"/>
        <v>5323.74</v>
      </c>
      <c r="J259" s="20">
        <f t="shared" si="84"/>
        <v>5485.65</v>
      </c>
      <c r="K259" s="20">
        <f t="shared" si="84"/>
        <v>5649.99</v>
      </c>
      <c r="L259" s="20">
        <f t="shared" si="84"/>
        <v>5816.76</v>
      </c>
      <c r="M259" s="20">
        <f t="shared" si="84"/>
        <v>5997.96</v>
      </c>
      <c r="N259" s="20">
        <f t="shared" si="84"/>
        <v>6169.59</v>
      </c>
      <c r="O259" s="20">
        <f t="shared" si="84"/>
        <v>6355.65</v>
      </c>
      <c r="P259" s="20">
        <f t="shared" si="84"/>
        <v>6546.57</v>
      </c>
      <c r="Q259" s="20">
        <f t="shared" si="84"/>
        <v>6751.92</v>
      </c>
      <c r="R259" s="20">
        <f t="shared" si="83"/>
        <v>6947.7000000000007</v>
      </c>
      <c r="S259" s="20">
        <f t="shared" si="83"/>
        <v>7160.34</v>
      </c>
      <c r="T259" s="20">
        <f t="shared" si="83"/>
        <v>7375.41</v>
      </c>
      <c r="U259" s="20">
        <f t="shared" si="83"/>
        <v>7595.34</v>
      </c>
      <c r="V259" s="20">
        <f t="shared" si="83"/>
        <v>7817.7</v>
      </c>
      <c r="W259" s="20">
        <f t="shared" si="83"/>
        <v>8056.92</v>
      </c>
      <c r="X259" s="20">
        <f t="shared" si="83"/>
        <v>8298.57</v>
      </c>
      <c r="Y259" s="20">
        <f t="shared" si="83"/>
        <v>8545.08</v>
      </c>
      <c r="Z259" s="20">
        <f t="shared" si="83"/>
        <v>8808.4500000000007</v>
      </c>
      <c r="AA259" s="20">
        <f t="shared" si="83"/>
        <v>9062.25</v>
      </c>
      <c r="AB259" s="20">
        <f t="shared" si="83"/>
        <v>9332.91</v>
      </c>
      <c r="AC259" s="20">
        <f t="shared" si="83"/>
        <v>9620.43</v>
      </c>
      <c r="AD259" s="20">
        <f t="shared" si="83"/>
        <v>9900.8100000000013</v>
      </c>
      <c r="AE259" s="20">
        <f t="shared" si="83"/>
        <v>10198.049999999999</v>
      </c>
      <c r="AF259" s="20">
        <f t="shared" si="83"/>
        <v>10512.150000000001</v>
      </c>
      <c r="AG259" s="20">
        <f t="shared" si="86"/>
        <v>10819.11</v>
      </c>
      <c r="AH259" s="20">
        <f t="shared" si="86"/>
        <v>11142.93</v>
      </c>
      <c r="AI259" s="20">
        <f t="shared" si="86"/>
        <v>11486.04</v>
      </c>
      <c r="AJ259" s="20">
        <f t="shared" si="86"/>
        <v>11834.01</v>
      </c>
      <c r="AK259" s="20">
        <f t="shared" si="86"/>
        <v>12186.84</v>
      </c>
      <c r="AL259" s="20">
        <f t="shared" si="86"/>
        <v>12546.96</v>
      </c>
      <c r="AM259" s="20">
        <f t="shared" si="86"/>
        <v>12923.939999999999</v>
      </c>
      <c r="AN259" s="20">
        <f t="shared" si="86"/>
        <v>13308.21</v>
      </c>
      <c r="AO259" s="20">
        <f t="shared" si="86"/>
        <v>13709.34</v>
      </c>
      <c r="AP259" s="20">
        <f t="shared" si="86"/>
        <v>14117.76</v>
      </c>
      <c r="AQ259" s="20">
        <f t="shared" si="86"/>
        <v>14545.47</v>
      </c>
      <c r="AR259" s="20">
        <f t="shared" si="86"/>
        <v>14980.47</v>
      </c>
      <c r="AS259" s="20">
        <f t="shared" si="86"/>
        <v>15434.76</v>
      </c>
      <c r="AT259" s="20">
        <f t="shared" si="86"/>
        <v>15896.34</v>
      </c>
      <c r="AU259" s="20">
        <f t="shared" si="86"/>
        <v>16377.21</v>
      </c>
      <c r="AV259" s="20">
        <f t="shared" si="86"/>
        <v>16865.370000000003</v>
      </c>
      <c r="AW259" s="20">
        <f t="shared" si="85"/>
        <v>17375.25</v>
      </c>
      <c r="AX259" s="20">
        <f t="shared" si="85"/>
        <v>17892.419999999998</v>
      </c>
      <c r="AY259" s="20">
        <f t="shared" si="85"/>
        <v>18431.310000000001</v>
      </c>
      <c r="AZ259" s="20">
        <f t="shared" si="85"/>
        <v>18979.919999999998</v>
      </c>
      <c r="BA259" s="20">
        <f t="shared" si="85"/>
        <v>19547.82</v>
      </c>
      <c r="BB259" s="20">
        <f t="shared" si="85"/>
        <v>20137.439999999999</v>
      </c>
      <c r="BC259" s="20">
        <f t="shared" si="85"/>
        <v>20736.78</v>
      </c>
      <c r="BD259" s="20">
        <f t="shared" si="85"/>
        <v>21357.84</v>
      </c>
      <c r="BE259" s="20">
        <f t="shared" si="85"/>
        <v>22003.050000000003</v>
      </c>
      <c r="BF259" s="20">
        <f t="shared" si="85"/>
        <v>22657.98</v>
      </c>
      <c r="BG259" s="20">
        <f t="shared" si="85"/>
        <v>23349.06</v>
      </c>
      <c r="BH259" s="20">
        <f t="shared" si="85"/>
        <v>24049.86</v>
      </c>
      <c r="BI259" s="20">
        <f t="shared" si="85"/>
        <v>24762.81</v>
      </c>
      <c r="BJ259" s="20">
        <f t="shared" si="85"/>
        <v>25511.91</v>
      </c>
      <c r="BK259" s="20">
        <f t="shared" si="85"/>
        <v>26273.16</v>
      </c>
      <c r="BL259" s="20">
        <f t="shared" si="76"/>
        <v>27058.560000000001</v>
      </c>
      <c r="BM259" s="20">
        <f t="shared" si="76"/>
        <v>27870.54</v>
      </c>
      <c r="BN259" s="20">
        <f t="shared" si="76"/>
        <v>28706.67</v>
      </c>
      <c r="BO259" s="20">
        <f t="shared" si="75"/>
        <v>29569.379999999997</v>
      </c>
    </row>
    <row r="260" spans="1:67" x14ac:dyDescent="0.2">
      <c r="A260">
        <v>244</v>
      </c>
      <c r="B260" s="20">
        <f t="shared" si="84"/>
        <v>4509.88</v>
      </c>
      <c r="C260" s="20">
        <f t="shared" si="84"/>
        <v>4584.92</v>
      </c>
      <c r="D260" s="20">
        <f t="shared" si="84"/>
        <v>4640.6400000000003</v>
      </c>
      <c r="E260" s="20">
        <f t="shared" si="84"/>
        <v>4778.72</v>
      </c>
      <c r="F260" s="20">
        <f t="shared" si="84"/>
        <v>4919.24</v>
      </c>
      <c r="G260" s="20">
        <f t="shared" si="84"/>
        <v>5062.2000000000007</v>
      </c>
      <c r="H260" s="20">
        <f t="shared" si="84"/>
        <v>5197.84</v>
      </c>
      <c r="I260" s="20">
        <f t="shared" si="84"/>
        <v>5335.92</v>
      </c>
      <c r="J260" s="20">
        <f t="shared" si="84"/>
        <v>5498.2000000000007</v>
      </c>
      <c r="K260" s="20">
        <f t="shared" si="84"/>
        <v>5662.92</v>
      </c>
      <c r="L260" s="20">
        <f t="shared" si="84"/>
        <v>5830.08</v>
      </c>
      <c r="M260" s="20">
        <f t="shared" si="84"/>
        <v>6011.68</v>
      </c>
      <c r="N260" s="20">
        <f t="shared" si="84"/>
        <v>6183.72</v>
      </c>
      <c r="O260" s="20">
        <f t="shared" si="84"/>
        <v>6370.2000000000007</v>
      </c>
      <c r="P260" s="20">
        <f t="shared" si="84"/>
        <v>6561.5599999999995</v>
      </c>
      <c r="Q260" s="20">
        <f t="shared" si="84"/>
        <v>6767.36</v>
      </c>
      <c r="R260" s="20">
        <f t="shared" si="83"/>
        <v>6963.6</v>
      </c>
      <c r="S260" s="20">
        <f t="shared" si="83"/>
        <v>7176.7199999999993</v>
      </c>
      <c r="T260" s="20">
        <f t="shared" si="83"/>
        <v>7392.2800000000007</v>
      </c>
      <c r="U260" s="20">
        <f t="shared" si="83"/>
        <v>7612.7199999999993</v>
      </c>
      <c r="V260" s="20">
        <f t="shared" si="83"/>
        <v>7835.5999999999995</v>
      </c>
      <c r="W260" s="20">
        <f t="shared" si="83"/>
        <v>8075.3600000000006</v>
      </c>
      <c r="X260" s="20">
        <f t="shared" si="83"/>
        <v>8317.56</v>
      </c>
      <c r="Y260" s="20">
        <f t="shared" si="83"/>
        <v>8564.64</v>
      </c>
      <c r="Z260" s="20">
        <f t="shared" si="83"/>
        <v>8828.5999999999985</v>
      </c>
      <c r="AA260" s="20">
        <f t="shared" si="83"/>
        <v>9083</v>
      </c>
      <c r="AB260" s="20">
        <f t="shared" si="83"/>
        <v>9354.2800000000007</v>
      </c>
      <c r="AC260" s="20">
        <f t="shared" si="83"/>
        <v>9642.44</v>
      </c>
      <c r="AD260" s="20">
        <f t="shared" si="83"/>
        <v>9923.48</v>
      </c>
      <c r="AE260" s="20">
        <f t="shared" si="83"/>
        <v>10221.400000000001</v>
      </c>
      <c r="AF260" s="20">
        <f t="shared" si="83"/>
        <v>10536.2</v>
      </c>
      <c r="AG260" s="20">
        <f t="shared" si="86"/>
        <v>10843.880000000001</v>
      </c>
      <c r="AH260" s="20">
        <f t="shared" si="86"/>
        <v>11168.44</v>
      </c>
      <c r="AI260" s="20">
        <f t="shared" si="86"/>
        <v>11512.32</v>
      </c>
      <c r="AJ260" s="20">
        <f t="shared" si="86"/>
        <v>11861.08</v>
      </c>
      <c r="AK260" s="20">
        <f t="shared" si="86"/>
        <v>12214.72</v>
      </c>
      <c r="AL260" s="20">
        <f t="shared" si="86"/>
        <v>12575.68</v>
      </c>
      <c r="AM260" s="20">
        <f t="shared" si="86"/>
        <v>12953.52</v>
      </c>
      <c r="AN260" s="20">
        <f t="shared" si="86"/>
        <v>13338.68</v>
      </c>
      <c r="AO260" s="20">
        <f t="shared" si="86"/>
        <v>13740.72</v>
      </c>
      <c r="AP260" s="20">
        <f t="shared" si="86"/>
        <v>14150.08</v>
      </c>
      <c r="AQ260" s="20">
        <f t="shared" si="86"/>
        <v>14578.76</v>
      </c>
      <c r="AR260" s="20">
        <f t="shared" si="86"/>
        <v>15014.76</v>
      </c>
      <c r="AS260" s="20">
        <f t="shared" si="86"/>
        <v>15470.08</v>
      </c>
      <c r="AT260" s="20">
        <f t="shared" si="86"/>
        <v>15932.720000000001</v>
      </c>
      <c r="AU260" s="20">
        <f t="shared" si="86"/>
        <v>16414.68</v>
      </c>
      <c r="AV260" s="20">
        <f t="shared" si="86"/>
        <v>16903.96</v>
      </c>
      <c r="AW260" s="20">
        <f t="shared" si="85"/>
        <v>17415</v>
      </c>
      <c r="AX260" s="20">
        <f t="shared" si="85"/>
        <v>17933.36</v>
      </c>
      <c r="AY260" s="20">
        <f t="shared" si="85"/>
        <v>18473.48</v>
      </c>
      <c r="AZ260" s="20">
        <f t="shared" si="85"/>
        <v>19023.36</v>
      </c>
      <c r="BA260" s="20">
        <f t="shared" si="85"/>
        <v>19592.560000000001</v>
      </c>
      <c r="BB260" s="20">
        <f t="shared" si="85"/>
        <v>20183.52</v>
      </c>
      <c r="BC260" s="20">
        <f t="shared" si="85"/>
        <v>20784.239999999998</v>
      </c>
      <c r="BD260" s="20">
        <f t="shared" si="85"/>
        <v>21406.720000000001</v>
      </c>
      <c r="BE260" s="20">
        <f t="shared" si="85"/>
        <v>22053.4</v>
      </c>
      <c r="BF260" s="20">
        <f t="shared" si="85"/>
        <v>22709.84</v>
      </c>
      <c r="BG260" s="20">
        <f t="shared" si="85"/>
        <v>23402.48</v>
      </c>
      <c r="BH260" s="20">
        <f t="shared" si="85"/>
        <v>24104.880000000001</v>
      </c>
      <c r="BI260" s="20">
        <f t="shared" si="85"/>
        <v>24819.48</v>
      </c>
      <c r="BJ260" s="20">
        <f t="shared" si="85"/>
        <v>25570.28</v>
      </c>
      <c r="BK260" s="20">
        <f t="shared" si="85"/>
        <v>26333.279999999999</v>
      </c>
      <c r="BL260" s="20">
        <f t="shared" si="76"/>
        <v>27120.48</v>
      </c>
      <c r="BM260" s="20">
        <f t="shared" si="76"/>
        <v>27934.32</v>
      </c>
      <c r="BN260" s="20">
        <f t="shared" si="76"/>
        <v>28772.36</v>
      </c>
      <c r="BO260" s="20">
        <f t="shared" si="75"/>
        <v>29637.040000000001</v>
      </c>
    </row>
    <row r="261" spans="1:67" x14ac:dyDescent="0.2">
      <c r="A261">
        <v>245</v>
      </c>
      <c r="B261" s="20">
        <f t="shared" si="84"/>
        <v>4520.1499999999996</v>
      </c>
      <c r="C261" s="20">
        <f t="shared" si="84"/>
        <v>4595.3500000000004</v>
      </c>
      <c r="D261" s="20">
        <f t="shared" si="84"/>
        <v>4651.2000000000007</v>
      </c>
      <c r="E261" s="20">
        <f t="shared" si="84"/>
        <v>4789.6000000000004</v>
      </c>
      <c r="F261" s="20">
        <f t="shared" si="84"/>
        <v>4930.4500000000007</v>
      </c>
      <c r="G261" s="20">
        <f t="shared" si="84"/>
        <v>5073.75</v>
      </c>
      <c r="H261" s="20">
        <f t="shared" si="84"/>
        <v>5209.7</v>
      </c>
      <c r="I261" s="20">
        <f t="shared" si="84"/>
        <v>5348.1</v>
      </c>
      <c r="J261" s="20">
        <f t="shared" si="84"/>
        <v>5510.75</v>
      </c>
      <c r="K261" s="20">
        <f t="shared" si="84"/>
        <v>5675.85</v>
      </c>
      <c r="L261" s="20">
        <f t="shared" si="84"/>
        <v>5843.4</v>
      </c>
      <c r="M261" s="20">
        <f t="shared" si="84"/>
        <v>6025.4</v>
      </c>
      <c r="N261" s="20">
        <f t="shared" si="84"/>
        <v>6197.85</v>
      </c>
      <c r="O261" s="20">
        <f t="shared" si="84"/>
        <v>6384.75</v>
      </c>
      <c r="P261" s="20">
        <f t="shared" si="84"/>
        <v>6576.55</v>
      </c>
      <c r="Q261" s="20">
        <f t="shared" si="84"/>
        <v>6782.7999999999993</v>
      </c>
      <c r="R261" s="20">
        <f t="shared" si="83"/>
        <v>6979.5</v>
      </c>
      <c r="S261" s="20">
        <f t="shared" si="83"/>
        <v>7193.1</v>
      </c>
      <c r="T261" s="20">
        <f t="shared" si="83"/>
        <v>7409.1500000000005</v>
      </c>
      <c r="U261" s="20">
        <f t="shared" si="83"/>
        <v>7630.0999999999995</v>
      </c>
      <c r="V261" s="20">
        <f t="shared" si="83"/>
        <v>7853.5</v>
      </c>
      <c r="W261" s="20">
        <f t="shared" si="83"/>
        <v>8093.8</v>
      </c>
      <c r="X261" s="20">
        <f t="shared" si="83"/>
        <v>8336.5499999999993</v>
      </c>
      <c r="Y261" s="20">
        <f t="shared" si="83"/>
        <v>8584.2000000000007</v>
      </c>
      <c r="Z261" s="20">
        <f t="shared" si="83"/>
        <v>8848.75</v>
      </c>
      <c r="AA261" s="20">
        <f t="shared" si="83"/>
        <v>9103.75</v>
      </c>
      <c r="AB261" s="20">
        <f t="shared" si="83"/>
        <v>9375.6500000000015</v>
      </c>
      <c r="AC261" s="20">
        <f t="shared" si="83"/>
        <v>9664.4500000000007</v>
      </c>
      <c r="AD261" s="20">
        <f t="shared" si="83"/>
        <v>9946.1500000000015</v>
      </c>
      <c r="AE261" s="20">
        <f t="shared" si="83"/>
        <v>10244.75</v>
      </c>
      <c r="AF261" s="20">
        <f t="shared" si="83"/>
        <v>10560.25</v>
      </c>
      <c r="AG261" s="20">
        <f t="shared" si="86"/>
        <v>10868.65</v>
      </c>
      <c r="AH261" s="20">
        <f t="shared" si="86"/>
        <v>11193.95</v>
      </c>
      <c r="AI261" s="20">
        <f t="shared" si="86"/>
        <v>11538.6</v>
      </c>
      <c r="AJ261" s="20">
        <f t="shared" si="86"/>
        <v>11888.15</v>
      </c>
      <c r="AK261" s="20">
        <f t="shared" si="86"/>
        <v>12242.599999999999</v>
      </c>
      <c r="AL261" s="20">
        <f t="shared" si="86"/>
        <v>12604.4</v>
      </c>
      <c r="AM261" s="20">
        <f t="shared" si="86"/>
        <v>12983.099999999999</v>
      </c>
      <c r="AN261" s="20">
        <f t="shared" si="86"/>
        <v>13369.15</v>
      </c>
      <c r="AO261" s="20">
        <f t="shared" si="86"/>
        <v>13772.099999999999</v>
      </c>
      <c r="AP261" s="20">
        <f t="shared" si="86"/>
        <v>14182.4</v>
      </c>
      <c r="AQ261" s="20">
        <f t="shared" si="86"/>
        <v>14612.05</v>
      </c>
      <c r="AR261" s="20">
        <f t="shared" si="86"/>
        <v>15049.05</v>
      </c>
      <c r="AS261" s="20">
        <f t="shared" si="86"/>
        <v>15505.4</v>
      </c>
      <c r="AT261" s="20">
        <f t="shared" si="86"/>
        <v>15969.1</v>
      </c>
      <c r="AU261" s="20">
        <f t="shared" si="86"/>
        <v>16452.150000000001</v>
      </c>
      <c r="AV261" s="20">
        <f t="shared" si="86"/>
        <v>16942.550000000003</v>
      </c>
      <c r="AW261" s="20">
        <f t="shared" si="85"/>
        <v>17454.75</v>
      </c>
      <c r="AX261" s="20">
        <f t="shared" si="85"/>
        <v>17974.3</v>
      </c>
      <c r="AY261" s="20">
        <f t="shared" si="85"/>
        <v>18515.650000000001</v>
      </c>
      <c r="AZ261" s="20">
        <f t="shared" si="85"/>
        <v>19066.8</v>
      </c>
      <c r="BA261" s="20">
        <f t="shared" si="85"/>
        <v>19637.300000000003</v>
      </c>
      <c r="BB261" s="20">
        <f t="shared" si="85"/>
        <v>20229.599999999999</v>
      </c>
      <c r="BC261" s="20">
        <f t="shared" si="85"/>
        <v>20831.7</v>
      </c>
      <c r="BD261" s="20">
        <f t="shared" si="85"/>
        <v>21455.599999999999</v>
      </c>
      <c r="BE261" s="20">
        <f t="shared" si="85"/>
        <v>22103.75</v>
      </c>
      <c r="BF261" s="20">
        <f t="shared" si="85"/>
        <v>22761.7</v>
      </c>
      <c r="BG261" s="20">
        <f t="shared" si="85"/>
        <v>23455.9</v>
      </c>
      <c r="BH261" s="20">
        <f t="shared" si="85"/>
        <v>24159.9</v>
      </c>
      <c r="BI261" s="20">
        <f t="shared" si="85"/>
        <v>24876.15</v>
      </c>
      <c r="BJ261" s="20">
        <f t="shared" si="85"/>
        <v>25628.65</v>
      </c>
      <c r="BK261" s="20">
        <f t="shared" si="85"/>
        <v>26393.4</v>
      </c>
      <c r="BL261" s="20">
        <f t="shared" si="76"/>
        <v>27182.400000000001</v>
      </c>
      <c r="BM261" s="20">
        <f t="shared" si="76"/>
        <v>27998.1</v>
      </c>
      <c r="BN261" s="20">
        <f t="shared" si="76"/>
        <v>28838.05</v>
      </c>
      <c r="BO261" s="20">
        <f t="shared" si="75"/>
        <v>29704.7</v>
      </c>
    </row>
    <row r="262" spans="1:67" x14ac:dyDescent="0.2">
      <c r="A262">
        <v>246</v>
      </c>
      <c r="B262" s="20">
        <f t="shared" si="84"/>
        <v>4530.42</v>
      </c>
      <c r="C262" s="20">
        <f t="shared" si="84"/>
        <v>4605.78</v>
      </c>
      <c r="D262" s="20">
        <f t="shared" si="84"/>
        <v>4661.76</v>
      </c>
      <c r="E262" s="20">
        <f t="shared" si="84"/>
        <v>4800.4799999999996</v>
      </c>
      <c r="F262" s="20">
        <f t="shared" si="84"/>
        <v>4941.66</v>
      </c>
      <c r="G262" s="20">
        <f t="shared" si="84"/>
        <v>5085.3</v>
      </c>
      <c r="H262" s="20">
        <f t="shared" si="84"/>
        <v>5221.5599999999995</v>
      </c>
      <c r="I262" s="20">
        <f t="shared" si="84"/>
        <v>5360.28</v>
      </c>
      <c r="J262" s="20">
        <f t="shared" si="84"/>
        <v>5523.3</v>
      </c>
      <c r="K262" s="20">
        <f t="shared" si="84"/>
        <v>5688.78</v>
      </c>
      <c r="L262" s="20">
        <f t="shared" si="84"/>
        <v>5856.72</v>
      </c>
      <c r="M262" s="20">
        <f t="shared" si="84"/>
        <v>6039.1200000000008</v>
      </c>
      <c r="N262" s="20">
        <f t="shared" si="84"/>
        <v>6211.98</v>
      </c>
      <c r="O262" s="20">
        <f t="shared" si="84"/>
        <v>6399.3</v>
      </c>
      <c r="P262" s="20">
        <f t="shared" si="84"/>
        <v>6591.54</v>
      </c>
      <c r="Q262" s="20">
        <f t="shared" si="84"/>
        <v>6798.24</v>
      </c>
      <c r="R262" s="20">
        <f t="shared" si="83"/>
        <v>6995.4</v>
      </c>
      <c r="S262" s="20">
        <f t="shared" si="83"/>
        <v>7209.48</v>
      </c>
      <c r="T262" s="20">
        <f t="shared" si="83"/>
        <v>7426.02</v>
      </c>
      <c r="U262" s="20">
        <f t="shared" si="83"/>
        <v>7647.48</v>
      </c>
      <c r="V262" s="20">
        <f t="shared" si="83"/>
        <v>7871.4</v>
      </c>
      <c r="W262" s="20">
        <f t="shared" si="83"/>
        <v>8112.2400000000007</v>
      </c>
      <c r="X262" s="20">
        <f t="shared" si="83"/>
        <v>8355.5400000000009</v>
      </c>
      <c r="Y262" s="20">
        <f t="shared" si="83"/>
        <v>8603.7599999999984</v>
      </c>
      <c r="Z262" s="20">
        <f t="shared" si="83"/>
        <v>8868.9</v>
      </c>
      <c r="AA262" s="20">
        <f t="shared" si="83"/>
        <v>9124.5</v>
      </c>
      <c r="AB262" s="20">
        <f t="shared" si="83"/>
        <v>9397.02</v>
      </c>
      <c r="AC262" s="20">
        <f t="shared" si="83"/>
        <v>9686.4599999999991</v>
      </c>
      <c r="AD262" s="20">
        <f t="shared" si="83"/>
        <v>9968.82</v>
      </c>
      <c r="AE262" s="20">
        <f t="shared" si="83"/>
        <v>10268.1</v>
      </c>
      <c r="AF262" s="20">
        <f t="shared" si="83"/>
        <v>10584.3</v>
      </c>
      <c r="AG262" s="20">
        <f t="shared" si="86"/>
        <v>10893.42</v>
      </c>
      <c r="AH262" s="20">
        <f t="shared" si="86"/>
        <v>11219.46</v>
      </c>
      <c r="AI262" s="20">
        <f t="shared" si="86"/>
        <v>11564.880000000001</v>
      </c>
      <c r="AJ262" s="20">
        <f t="shared" si="86"/>
        <v>11915.220000000001</v>
      </c>
      <c r="AK262" s="20">
        <f t="shared" si="86"/>
        <v>12270.48</v>
      </c>
      <c r="AL262" s="20">
        <f t="shared" si="86"/>
        <v>12633.119999999999</v>
      </c>
      <c r="AM262" s="20">
        <f t="shared" si="86"/>
        <v>13012.68</v>
      </c>
      <c r="AN262" s="20">
        <f t="shared" si="86"/>
        <v>13399.619999999999</v>
      </c>
      <c r="AO262" s="20">
        <f t="shared" si="86"/>
        <v>13803.48</v>
      </c>
      <c r="AP262" s="20">
        <f t="shared" si="86"/>
        <v>14214.720000000001</v>
      </c>
      <c r="AQ262" s="20">
        <f t="shared" si="86"/>
        <v>14645.34</v>
      </c>
      <c r="AR262" s="20">
        <f t="shared" si="86"/>
        <v>15083.34</v>
      </c>
      <c r="AS262" s="20">
        <f t="shared" si="86"/>
        <v>15540.72</v>
      </c>
      <c r="AT262" s="20">
        <f t="shared" si="86"/>
        <v>16005.480000000001</v>
      </c>
      <c r="AU262" s="20">
        <f t="shared" si="86"/>
        <v>16489.62</v>
      </c>
      <c r="AV262" s="20">
        <f t="shared" si="86"/>
        <v>16981.14</v>
      </c>
      <c r="AW262" s="20">
        <f t="shared" si="85"/>
        <v>17494.5</v>
      </c>
      <c r="AX262" s="20">
        <f t="shared" si="85"/>
        <v>18015.239999999998</v>
      </c>
      <c r="AY262" s="20">
        <f t="shared" si="85"/>
        <v>18557.82</v>
      </c>
      <c r="AZ262" s="20">
        <f t="shared" si="85"/>
        <v>19110.239999999998</v>
      </c>
      <c r="BA262" s="20">
        <f t="shared" si="85"/>
        <v>19682.04</v>
      </c>
      <c r="BB262" s="20">
        <f t="shared" si="85"/>
        <v>20275.68</v>
      </c>
      <c r="BC262" s="20">
        <f t="shared" si="85"/>
        <v>20879.16</v>
      </c>
      <c r="BD262" s="20">
        <f t="shared" si="85"/>
        <v>21504.480000000003</v>
      </c>
      <c r="BE262" s="20">
        <f t="shared" si="85"/>
        <v>22154.1</v>
      </c>
      <c r="BF262" s="20">
        <f t="shared" si="85"/>
        <v>22813.559999999998</v>
      </c>
      <c r="BG262" s="20">
        <f t="shared" si="85"/>
        <v>23509.32</v>
      </c>
      <c r="BH262" s="20">
        <f t="shared" si="85"/>
        <v>24214.92</v>
      </c>
      <c r="BI262" s="20">
        <f t="shared" si="85"/>
        <v>24932.82</v>
      </c>
      <c r="BJ262" s="20">
        <f t="shared" si="85"/>
        <v>25687.019999999997</v>
      </c>
      <c r="BK262" s="20">
        <f t="shared" si="85"/>
        <v>26453.519999999997</v>
      </c>
      <c r="BL262" s="20">
        <f t="shared" si="76"/>
        <v>27244.32</v>
      </c>
      <c r="BM262" s="20">
        <f t="shared" si="76"/>
        <v>28061.88</v>
      </c>
      <c r="BN262" s="20">
        <f t="shared" si="76"/>
        <v>28903.739999999998</v>
      </c>
      <c r="BO262" s="20">
        <f t="shared" si="75"/>
        <v>29772.36</v>
      </c>
    </row>
    <row r="263" spans="1:67" x14ac:dyDescent="0.2">
      <c r="A263">
        <v>247</v>
      </c>
      <c r="B263" s="20">
        <f t="shared" si="84"/>
        <v>4540.6900000000005</v>
      </c>
      <c r="C263" s="20">
        <f t="shared" si="84"/>
        <v>4616.21</v>
      </c>
      <c r="D263" s="20">
        <f t="shared" si="84"/>
        <v>4672.32</v>
      </c>
      <c r="E263" s="20">
        <f t="shared" si="84"/>
        <v>4811.3600000000006</v>
      </c>
      <c r="F263" s="20">
        <f t="shared" si="84"/>
        <v>4952.8700000000008</v>
      </c>
      <c r="G263" s="20">
        <f t="shared" si="84"/>
        <v>5096.8500000000004</v>
      </c>
      <c r="H263" s="20">
        <f t="shared" si="84"/>
        <v>5233.42</v>
      </c>
      <c r="I263" s="20">
        <f t="shared" si="84"/>
        <v>5372.46</v>
      </c>
      <c r="J263" s="20">
        <f t="shared" si="84"/>
        <v>5535.85</v>
      </c>
      <c r="K263" s="20">
        <f t="shared" si="84"/>
        <v>5701.71</v>
      </c>
      <c r="L263" s="20">
        <f t="shared" si="84"/>
        <v>5870.04</v>
      </c>
      <c r="M263" s="20">
        <f t="shared" si="84"/>
        <v>6052.84</v>
      </c>
      <c r="N263" s="20">
        <f t="shared" si="84"/>
        <v>6226.1100000000006</v>
      </c>
      <c r="O263" s="20">
        <f t="shared" si="84"/>
        <v>6413.85</v>
      </c>
      <c r="P263" s="20">
        <f t="shared" si="84"/>
        <v>6606.5300000000007</v>
      </c>
      <c r="Q263" s="20">
        <f t="shared" si="84"/>
        <v>6813.68</v>
      </c>
      <c r="R263" s="20">
        <f t="shared" si="83"/>
        <v>7011.3</v>
      </c>
      <c r="S263" s="20">
        <f t="shared" si="83"/>
        <v>7225.86</v>
      </c>
      <c r="T263" s="20">
        <f t="shared" si="83"/>
        <v>7442.89</v>
      </c>
      <c r="U263" s="20">
        <f t="shared" si="83"/>
        <v>7664.86</v>
      </c>
      <c r="V263" s="20">
        <f t="shared" si="83"/>
        <v>7889.2999999999993</v>
      </c>
      <c r="W263" s="20">
        <f t="shared" si="83"/>
        <v>8130.68</v>
      </c>
      <c r="X263" s="20">
        <f t="shared" si="83"/>
        <v>8374.5299999999988</v>
      </c>
      <c r="Y263" s="20">
        <f t="shared" si="83"/>
        <v>8623.32</v>
      </c>
      <c r="Z263" s="20">
        <f t="shared" si="83"/>
        <v>8889.0499999999993</v>
      </c>
      <c r="AA263" s="20">
        <f t="shared" si="83"/>
        <v>9145.25</v>
      </c>
      <c r="AB263" s="20">
        <f t="shared" si="83"/>
        <v>9418.39</v>
      </c>
      <c r="AC263" s="20">
        <f t="shared" si="83"/>
        <v>9708.4700000000012</v>
      </c>
      <c r="AD263" s="20">
        <f t="shared" si="83"/>
        <v>9991.4900000000016</v>
      </c>
      <c r="AE263" s="20">
        <f t="shared" si="83"/>
        <v>10291.450000000001</v>
      </c>
      <c r="AF263" s="20">
        <f t="shared" si="83"/>
        <v>10608.35</v>
      </c>
      <c r="AG263" s="20">
        <f t="shared" si="86"/>
        <v>10918.189999999999</v>
      </c>
      <c r="AH263" s="20">
        <f t="shared" si="86"/>
        <v>11244.970000000001</v>
      </c>
      <c r="AI263" s="20">
        <f t="shared" si="86"/>
        <v>11591.16</v>
      </c>
      <c r="AJ263" s="20">
        <f t="shared" si="86"/>
        <v>11942.29</v>
      </c>
      <c r="AK263" s="20">
        <f t="shared" si="86"/>
        <v>12298.36</v>
      </c>
      <c r="AL263" s="20">
        <f t="shared" si="86"/>
        <v>12661.84</v>
      </c>
      <c r="AM263" s="20">
        <f t="shared" si="86"/>
        <v>13042.259999999998</v>
      </c>
      <c r="AN263" s="20">
        <f t="shared" si="86"/>
        <v>13430.09</v>
      </c>
      <c r="AO263" s="20">
        <f t="shared" si="86"/>
        <v>13834.86</v>
      </c>
      <c r="AP263" s="20">
        <f t="shared" si="86"/>
        <v>14247.04</v>
      </c>
      <c r="AQ263" s="20">
        <f t="shared" si="86"/>
        <v>14678.63</v>
      </c>
      <c r="AR263" s="20">
        <f t="shared" si="86"/>
        <v>15117.63</v>
      </c>
      <c r="AS263" s="20">
        <f t="shared" si="86"/>
        <v>15576.04</v>
      </c>
      <c r="AT263" s="20">
        <f t="shared" si="86"/>
        <v>16041.86</v>
      </c>
      <c r="AU263" s="20">
        <f t="shared" si="86"/>
        <v>16527.09</v>
      </c>
      <c r="AV263" s="20">
        <f t="shared" si="86"/>
        <v>17019.730000000003</v>
      </c>
      <c r="AW263" s="20">
        <f t="shared" si="85"/>
        <v>17534.25</v>
      </c>
      <c r="AX263" s="20">
        <f t="shared" si="85"/>
        <v>18056.18</v>
      </c>
      <c r="AY263" s="20">
        <f t="shared" si="85"/>
        <v>18599.989999999998</v>
      </c>
      <c r="AZ263" s="20">
        <f t="shared" si="85"/>
        <v>19153.68</v>
      </c>
      <c r="BA263" s="20">
        <f t="shared" si="85"/>
        <v>19726.78</v>
      </c>
      <c r="BB263" s="20">
        <f t="shared" si="85"/>
        <v>20321.760000000002</v>
      </c>
      <c r="BC263" s="20">
        <f t="shared" si="85"/>
        <v>20926.620000000003</v>
      </c>
      <c r="BD263" s="20">
        <f t="shared" si="85"/>
        <v>21553.360000000001</v>
      </c>
      <c r="BE263" s="20">
        <f t="shared" si="85"/>
        <v>22204.45</v>
      </c>
      <c r="BF263" s="20">
        <f t="shared" si="85"/>
        <v>22865.42</v>
      </c>
      <c r="BG263" s="20">
        <f t="shared" si="85"/>
        <v>23562.739999999998</v>
      </c>
      <c r="BH263" s="20">
        <f t="shared" si="85"/>
        <v>24269.940000000002</v>
      </c>
      <c r="BI263" s="20">
        <f t="shared" si="85"/>
        <v>24989.489999999998</v>
      </c>
      <c r="BJ263" s="20">
        <f t="shared" si="85"/>
        <v>25745.39</v>
      </c>
      <c r="BK263" s="20">
        <f t="shared" si="85"/>
        <v>26513.64</v>
      </c>
      <c r="BL263" s="20">
        <f t="shared" si="76"/>
        <v>27306.239999999998</v>
      </c>
      <c r="BM263" s="20">
        <f t="shared" si="76"/>
        <v>28125.66</v>
      </c>
      <c r="BN263" s="20">
        <f t="shared" si="76"/>
        <v>28969.43</v>
      </c>
      <c r="BO263" s="20">
        <f t="shared" si="75"/>
        <v>29840.02</v>
      </c>
    </row>
    <row r="264" spans="1:67" x14ac:dyDescent="0.2">
      <c r="A264">
        <v>248</v>
      </c>
      <c r="B264" s="20">
        <f t="shared" si="84"/>
        <v>4550.96</v>
      </c>
      <c r="C264" s="20">
        <f t="shared" si="84"/>
        <v>4626.6399999999994</v>
      </c>
      <c r="D264" s="20">
        <f t="shared" si="84"/>
        <v>4682.88</v>
      </c>
      <c r="E264" s="20">
        <f t="shared" si="84"/>
        <v>4822.24</v>
      </c>
      <c r="F264" s="20">
        <f t="shared" si="84"/>
        <v>4964.08</v>
      </c>
      <c r="G264" s="20">
        <f t="shared" si="84"/>
        <v>5108.3999999999996</v>
      </c>
      <c r="H264" s="20">
        <f t="shared" si="84"/>
        <v>5245.28</v>
      </c>
      <c r="I264" s="20">
        <f t="shared" si="84"/>
        <v>5384.6399999999994</v>
      </c>
      <c r="J264" s="20">
        <f t="shared" si="84"/>
        <v>5548.4</v>
      </c>
      <c r="K264" s="20">
        <f t="shared" si="84"/>
        <v>5714.6399999999994</v>
      </c>
      <c r="L264" s="20">
        <f t="shared" si="84"/>
        <v>5883.3600000000006</v>
      </c>
      <c r="M264" s="20">
        <f t="shared" si="84"/>
        <v>6066.5599999999995</v>
      </c>
      <c r="N264" s="20">
        <f t="shared" si="84"/>
        <v>6240.24</v>
      </c>
      <c r="O264" s="20">
        <f t="shared" si="84"/>
        <v>6428.4</v>
      </c>
      <c r="P264" s="20">
        <f t="shared" si="84"/>
        <v>6621.52</v>
      </c>
      <c r="Q264" s="20">
        <f t="shared" ref="Q264:AF279" si="87">IF((Q$8+(Q$9*$A264))&lt;Q$12,Q$12,Q$8+(Q$9*$A264))</f>
        <v>6829.12</v>
      </c>
      <c r="R264" s="20">
        <f t="shared" si="87"/>
        <v>7027.2000000000007</v>
      </c>
      <c r="S264" s="20">
        <f t="shared" si="87"/>
        <v>7242.24</v>
      </c>
      <c r="T264" s="20">
        <f t="shared" si="87"/>
        <v>7459.76</v>
      </c>
      <c r="U264" s="20">
        <f t="shared" si="87"/>
        <v>7682.24</v>
      </c>
      <c r="V264" s="20">
        <f t="shared" si="87"/>
        <v>7907.2</v>
      </c>
      <c r="W264" s="20">
        <f t="shared" si="87"/>
        <v>8149.12</v>
      </c>
      <c r="X264" s="20">
        <f t="shared" si="87"/>
        <v>8393.52</v>
      </c>
      <c r="Y264" s="20">
        <f t="shared" si="87"/>
        <v>8642.880000000001</v>
      </c>
      <c r="Z264" s="20">
        <f t="shared" si="87"/>
        <v>8909.2000000000007</v>
      </c>
      <c r="AA264" s="20">
        <f t="shared" si="87"/>
        <v>9166</v>
      </c>
      <c r="AB264" s="20">
        <f t="shared" si="87"/>
        <v>9439.76</v>
      </c>
      <c r="AC264" s="20">
        <f t="shared" si="87"/>
        <v>9730.48</v>
      </c>
      <c r="AD264" s="20">
        <f t="shared" si="87"/>
        <v>10014.16</v>
      </c>
      <c r="AE264" s="20">
        <f t="shared" si="87"/>
        <v>10314.799999999999</v>
      </c>
      <c r="AF264" s="20">
        <f t="shared" si="87"/>
        <v>10632.400000000001</v>
      </c>
      <c r="AG264" s="20">
        <f t="shared" si="86"/>
        <v>10942.96</v>
      </c>
      <c r="AH264" s="20">
        <f t="shared" si="86"/>
        <v>11270.48</v>
      </c>
      <c r="AI264" s="20">
        <f t="shared" si="86"/>
        <v>11617.44</v>
      </c>
      <c r="AJ264" s="20">
        <f t="shared" si="86"/>
        <v>11969.36</v>
      </c>
      <c r="AK264" s="20">
        <f t="shared" si="86"/>
        <v>12326.24</v>
      </c>
      <c r="AL264" s="20">
        <f t="shared" si="86"/>
        <v>12690.56</v>
      </c>
      <c r="AM264" s="20">
        <f t="shared" si="86"/>
        <v>13071.84</v>
      </c>
      <c r="AN264" s="20">
        <f t="shared" si="86"/>
        <v>13460.56</v>
      </c>
      <c r="AO264" s="20">
        <f t="shared" si="86"/>
        <v>13866.24</v>
      </c>
      <c r="AP264" s="20">
        <f t="shared" si="86"/>
        <v>14279.36</v>
      </c>
      <c r="AQ264" s="20">
        <f t="shared" si="86"/>
        <v>14711.92</v>
      </c>
      <c r="AR264" s="20">
        <f t="shared" si="86"/>
        <v>15151.92</v>
      </c>
      <c r="AS264" s="20">
        <f t="shared" si="86"/>
        <v>15611.36</v>
      </c>
      <c r="AT264" s="20">
        <f t="shared" si="86"/>
        <v>16078.24</v>
      </c>
      <c r="AU264" s="20">
        <f t="shared" si="86"/>
        <v>16564.559999999998</v>
      </c>
      <c r="AV264" s="20">
        <f t="shared" si="86"/>
        <v>17058.32</v>
      </c>
      <c r="AW264" s="20">
        <f t="shared" si="85"/>
        <v>17574</v>
      </c>
      <c r="AX264" s="20">
        <f t="shared" si="85"/>
        <v>18097.12</v>
      </c>
      <c r="AY264" s="20">
        <f t="shared" si="85"/>
        <v>18642.16</v>
      </c>
      <c r="AZ264" s="20">
        <f t="shared" si="85"/>
        <v>19197.12</v>
      </c>
      <c r="BA264" s="20">
        <f t="shared" si="85"/>
        <v>19771.52</v>
      </c>
      <c r="BB264" s="20">
        <f t="shared" si="85"/>
        <v>20367.84</v>
      </c>
      <c r="BC264" s="20">
        <f t="shared" si="85"/>
        <v>20974.080000000002</v>
      </c>
      <c r="BD264" s="20">
        <f t="shared" si="85"/>
        <v>21602.239999999998</v>
      </c>
      <c r="BE264" s="20">
        <f t="shared" si="85"/>
        <v>22254.800000000003</v>
      </c>
      <c r="BF264" s="20">
        <f t="shared" si="85"/>
        <v>22917.279999999999</v>
      </c>
      <c r="BG264" s="20">
        <f t="shared" si="85"/>
        <v>23616.16</v>
      </c>
      <c r="BH264" s="20">
        <f t="shared" si="85"/>
        <v>24324.959999999999</v>
      </c>
      <c r="BI264" s="20">
        <f t="shared" si="85"/>
        <v>25046.16</v>
      </c>
      <c r="BJ264" s="20">
        <f t="shared" si="85"/>
        <v>25803.760000000002</v>
      </c>
      <c r="BK264" s="20">
        <f t="shared" si="85"/>
        <v>26573.760000000002</v>
      </c>
      <c r="BL264" s="20">
        <f t="shared" si="76"/>
        <v>27368.16</v>
      </c>
      <c r="BM264" s="20">
        <f t="shared" si="76"/>
        <v>28189.440000000002</v>
      </c>
      <c r="BN264" s="20">
        <f t="shared" si="76"/>
        <v>29035.119999999999</v>
      </c>
      <c r="BO264" s="20">
        <f t="shared" si="75"/>
        <v>29907.68</v>
      </c>
    </row>
    <row r="265" spans="1:67" x14ac:dyDescent="0.2">
      <c r="A265">
        <v>249</v>
      </c>
      <c r="B265" s="20">
        <f t="shared" ref="B265:Q280" si="88">IF((B$8+(B$9*$A265))&lt;B$12,B$12,B$8+(B$9*$A265))</f>
        <v>4561.2299999999996</v>
      </c>
      <c r="C265" s="20">
        <f t="shared" si="88"/>
        <v>4637.07</v>
      </c>
      <c r="D265" s="20">
        <f t="shared" si="88"/>
        <v>4693.4400000000005</v>
      </c>
      <c r="E265" s="20">
        <f t="shared" si="88"/>
        <v>4833.1200000000008</v>
      </c>
      <c r="F265" s="20">
        <f t="shared" si="88"/>
        <v>4975.2900000000009</v>
      </c>
      <c r="G265" s="20">
        <f t="shared" si="88"/>
        <v>5119.9500000000007</v>
      </c>
      <c r="H265" s="20">
        <f t="shared" si="88"/>
        <v>5257.1399999999994</v>
      </c>
      <c r="I265" s="20">
        <f t="shared" si="88"/>
        <v>5396.82</v>
      </c>
      <c r="J265" s="20">
        <f t="shared" si="88"/>
        <v>5560.9500000000007</v>
      </c>
      <c r="K265" s="20">
        <f t="shared" si="88"/>
        <v>5727.57</v>
      </c>
      <c r="L265" s="20">
        <f t="shared" si="88"/>
        <v>5896.68</v>
      </c>
      <c r="M265" s="20">
        <f t="shared" si="88"/>
        <v>6080.2800000000007</v>
      </c>
      <c r="N265" s="20">
        <f t="shared" si="88"/>
        <v>6254.3700000000008</v>
      </c>
      <c r="O265" s="20">
        <f t="shared" si="88"/>
        <v>6442.9500000000007</v>
      </c>
      <c r="P265" s="20">
        <f t="shared" si="88"/>
        <v>6636.51</v>
      </c>
      <c r="Q265" s="20">
        <f t="shared" si="88"/>
        <v>6844.5599999999995</v>
      </c>
      <c r="R265" s="20">
        <f t="shared" si="87"/>
        <v>7043.1</v>
      </c>
      <c r="S265" s="20">
        <f t="shared" si="87"/>
        <v>7258.62</v>
      </c>
      <c r="T265" s="20">
        <f t="shared" si="87"/>
        <v>7476.63</v>
      </c>
      <c r="U265" s="20">
        <f t="shared" si="87"/>
        <v>7699.62</v>
      </c>
      <c r="V265" s="20">
        <f t="shared" si="87"/>
        <v>7925.0999999999995</v>
      </c>
      <c r="W265" s="20">
        <f t="shared" si="87"/>
        <v>8167.56</v>
      </c>
      <c r="X265" s="20">
        <f t="shared" si="87"/>
        <v>8412.5099999999984</v>
      </c>
      <c r="Y265" s="20">
        <f t="shared" si="87"/>
        <v>8662.4399999999987</v>
      </c>
      <c r="Z265" s="20">
        <f t="shared" si="87"/>
        <v>8929.3499999999985</v>
      </c>
      <c r="AA265" s="20">
        <f t="shared" si="87"/>
        <v>9186.75</v>
      </c>
      <c r="AB265" s="20">
        <f t="shared" si="87"/>
        <v>9461.130000000001</v>
      </c>
      <c r="AC265" s="20">
        <f t="shared" si="87"/>
        <v>9752.4900000000016</v>
      </c>
      <c r="AD265" s="20">
        <f t="shared" si="87"/>
        <v>10036.830000000002</v>
      </c>
      <c r="AE265" s="20">
        <f t="shared" si="87"/>
        <v>10338.150000000001</v>
      </c>
      <c r="AF265" s="20">
        <f t="shared" si="87"/>
        <v>10656.45</v>
      </c>
      <c r="AG265" s="20">
        <f t="shared" si="86"/>
        <v>10967.73</v>
      </c>
      <c r="AH265" s="20">
        <f t="shared" si="86"/>
        <v>11295.990000000002</v>
      </c>
      <c r="AI265" s="20">
        <f t="shared" si="86"/>
        <v>11643.720000000001</v>
      </c>
      <c r="AJ265" s="20">
        <f t="shared" si="86"/>
        <v>11996.43</v>
      </c>
      <c r="AK265" s="20">
        <f t="shared" si="86"/>
        <v>12354.119999999999</v>
      </c>
      <c r="AL265" s="20">
        <f t="shared" si="86"/>
        <v>12719.279999999999</v>
      </c>
      <c r="AM265" s="20">
        <f t="shared" si="86"/>
        <v>13101.419999999998</v>
      </c>
      <c r="AN265" s="20">
        <f t="shared" si="86"/>
        <v>13491.029999999999</v>
      </c>
      <c r="AO265" s="20">
        <f t="shared" si="86"/>
        <v>13897.619999999999</v>
      </c>
      <c r="AP265" s="20">
        <f t="shared" si="86"/>
        <v>14311.68</v>
      </c>
      <c r="AQ265" s="20">
        <f t="shared" si="86"/>
        <v>14745.21</v>
      </c>
      <c r="AR265" s="20">
        <f t="shared" si="86"/>
        <v>15186.21</v>
      </c>
      <c r="AS265" s="20">
        <f t="shared" si="86"/>
        <v>15646.68</v>
      </c>
      <c r="AT265" s="20">
        <f t="shared" si="86"/>
        <v>16114.62</v>
      </c>
      <c r="AU265" s="20">
        <f t="shared" si="86"/>
        <v>16602.03</v>
      </c>
      <c r="AV265" s="20">
        <f t="shared" si="86"/>
        <v>17096.910000000003</v>
      </c>
      <c r="AW265" s="20">
        <f t="shared" si="85"/>
        <v>17613.75</v>
      </c>
      <c r="AX265" s="20">
        <f t="shared" si="85"/>
        <v>18138.059999999998</v>
      </c>
      <c r="AY265" s="20">
        <f t="shared" si="85"/>
        <v>18684.330000000002</v>
      </c>
      <c r="AZ265" s="20">
        <f t="shared" si="85"/>
        <v>19240.559999999998</v>
      </c>
      <c r="BA265" s="20">
        <f t="shared" si="85"/>
        <v>19816.260000000002</v>
      </c>
      <c r="BB265" s="20">
        <f t="shared" si="85"/>
        <v>20413.919999999998</v>
      </c>
      <c r="BC265" s="20">
        <f t="shared" si="85"/>
        <v>21021.54</v>
      </c>
      <c r="BD265" s="20">
        <f t="shared" si="85"/>
        <v>21651.120000000003</v>
      </c>
      <c r="BE265" s="20">
        <f t="shared" si="85"/>
        <v>22305.15</v>
      </c>
      <c r="BF265" s="20">
        <f t="shared" si="85"/>
        <v>22969.14</v>
      </c>
      <c r="BG265" s="20">
        <f t="shared" si="85"/>
        <v>23669.58</v>
      </c>
      <c r="BH265" s="20">
        <f t="shared" si="85"/>
        <v>24379.980000000003</v>
      </c>
      <c r="BI265" s="20">
        <f t="shared" si="85"/>
        <v>25102.83</v>
      </c>
      <c r="BJ265" s="20">
        <f t="shared" si="85"/>
        <v>25862.129999999997</v>
      </c>
      <c r="BK265" s="20">
        <f t="shared" si="85"/>
        <v>26633.879999999997</v>
      </c>
      <c r="BL265" s="20">
        <f t="shared" si="76"/>
        <v>27430.080000000002</v>
      </c>
      <c r="BM265" s="20">
        <f t="shared" si="76"/>
        <v>28253.22</v>
      </c>
      <c r="BN265" s="20">
        <f t="shared" si="76"/>
        <v>29100.809999999998</v>
      </c>
      <c r="BO265" s="20">
        <f t="shared" si="75"/>
        <v>29975.34</v>
      </c>
    </row>
    <row r="266" spans="1:67" x14ac:dyDescent="0.2">
      <c r="A266">
        <v>250</v>
      </c>
      <c r="B266" s="20">
        <f t="shared" si="88"/>
        <v>4571.5</v>
      </c>
      <c r="C266" s="20">
        <f t="shared" si="88"/>
        <v>4647.5</v>
      </c>
      <c r="D266" s="20">
        <f t="shared" si="88"/>
        <v>4704</v>
      </c>
      <c r="E266" s="20">
        <f t="shared" si="88"/>
        <v>4844</v>
      </c>
      <c r="F266" s="20">
        <f t="shared" si="88"/>
        <v>4986.5</v>
      </c>
      <c r="G266" s="20">
        <f t="shared" si="88"/>
        <v>5131.5</v>
      </c>
      <c r="H266" s="20">
        <f t="shared" si="88"/>
        <v>5269</v>
      </c>
      <c r="I266" s="20">
        <f t="shared" si="88"/>
        <v>5409</v>
      </c>
      <c r="J266" s="20">
        <f t="shared" si="88"/>
        <v>5573.5</v>
      </c>
      <c r="K266" s="20">
        <f t="shared" si="88"/>
        <v>5740.5</v>
      </c>
      <c r="L266" s="20">
        <f t="shared" si="88"/>
        <v>5910</v>
      </c>
      <c r="M266" s="20">
        <f t="shared" si="88"/>
        <v>6094</v>
      </c>
      <c r="N266" s="20">
        <f t="shared" si="88"/>
        <v>6268.5</v>
      </c>
      <c r="O266" s="20">
        <f t="shared" si="88"/>
        <v>6457.5</v>
      </c>
      <c r="P266" s="20">
        <f t="shared" si="88"/>
        <v>6651.5</v>
      </c>
      <c r="Q266" s="20">
        <f t="shared" si="88"/>
        <v>6860</v>
      </c>
      <c r="R266" s="20">
        <f t="shared" si="87"/>
        <v>7059</v>
      </c>
      <c r="S266" s="20">
        <f t="shared" si="87"/>
        <v>7275</v>
      </c>
      <c r="T266" s="20">
        <f t="shared" si="87"/>
        <v>7493.5</v>
      </c>
      <c r="U266" s="20">
        <f t="shared" si="87"/>
        <v>7717</v>
      </c>
      <c r="V266" s="20">
        <f t="shared" si="87"/>
        <v>7943</v>
      </c>
      <c r="W266" s="20">
        <f t="shared" si="87"/>
        <v>8186</v>
      </c>
      <c r="X266" s="20">
        <f t="shared" si="87"/>
        <v>8431.5</v>
      </c>
      <c r="Y266" s="20">
        <f t="shared" si="87"/>
        <v>8682</v>
      </c>
      <c r="Z266" s="20">
        <f t="shared" si="87"/>
        <v>8949.5</v>
      </c>
      <c r="AA266" s="20">
        <f t="shared" si="87"/>
        <v>9207.5</v>
      </c>
      <c r="AB266" s="20">
        <f t="shared" si="87"/>
        <v>9482.5</v>
      </c>
      <c r="AC266" s="20">
        <f t="shared" si="87"/>
        <v>9774.5</v>
      </c>
      <c r="AD266" s="20">
        <f t="shared" si="87"/>
        <v>10059.5</v>
      </c>
      <c r="AE266" s="20">
        <f t="shared" si="87"/>
        <v>10361.5</v>
      </c>
      <c r="AF266" s="20">
        <f t="shared" si="87"/>
        <v>10680.5</v>
      </c>
      <c r="AG266" s="20">
        <f t="shared" si="86"/>
        <v>10992.5</v>
      </c>
      <c r="AH266" s="20">
        <f t="shared" si="86"/>
        <v>11321.5</v>
      </c>
      <c r="AI266" s="20">
        <f t="shared" si="86"/>
        <v>11670</v>
      </c>
      <c r="AJ266" s="20">
        <f t="shared" si="86"/>
        <v>12023.5</v>
      </c>
      <c r="AK266" s="20">
        <f t="shared" si="86"/>
        <v>12382</v>
      </c>
      <c r="AL266" s="20">
        <f t="shared" si="86"/>
        <v>12748</v>
      </c>
      <c r="AM266" s="20">
        <f t="shared" si="86"/>
        <v>13131</v>
      </c>
      <c r="AN266" s="20">
        <f t="shared" si="86"/>
        <v>13521.5</v>
      </c>
      <c r="AO266" s="20">
        <f t="shared" si="86"/>
        <v>13929</v>
      </c>
      <c r="AP266" s="20">
        <f t="shared" si="86"/>
        <v>14344</v>
      </c>
      <c r="AQ266" s="20">
        <f t="shared" si="86"/>
        <v>14778.5</v>
      </c>
      <c r="AR266" s="20">
        <f t="shared" si="86"/>
        <v>15220.5</v>
      </c>
      <c r="AS266" s="20">
        <f t="shared" si="86"/>
        <v>15682</v>
      </c>
      <c r="AT266" s="20">
        <f t="shared" si="86"/>
        <v>16151</v>
      </c>
      <c r="AU266" s="20">
        <f t="shared" si="86"/>
        <v>16639.5</v>
      </c>
      <c r="AV266" s="20">
        <f t="shared" si="86"/>
        <v>17135.5</v>
      </c>
      <c r="AW266" s="20">
        <f t="shared" si="85"/>
        <v>17653.5</v>
      </c>
      <c r="AX266" s="20">
        <f t="shared" si="85"/>
        <v>18179</v>
      </c>
      <c r="AY266" s="20">
        <f t="shared" si="85"/>
        <v>18726.5</v>
      </c>
      <c r="AZ266" s="20">
        <f t="shared" si="85"/>
        <v>19284</v>
      </c>
      <c r="BA266" s="20">
        <f t="shared" si="85"/>
        <v>19861</v>
      </c>
      <c r="BB266" s="20">
        <f t="shared" si="85"/>
        <v>20460</v>
      </c>
      <c r="BC266" s="20">
        <f t="shared" si="85"/>
        <v>21069</v>
      </c>
      <c r="BD266" s="20">
        <f t="shared" si="85"/>
        <v>21700</v>
      </c>
      <c r="BE266" s="20">
        <f t="shared" si="85"/>
        <v>22355.5</v>
      </c>
      <c r="BF266" s="20">
        <f t="shared" si="85"/>
        <v>23021</v>
      </c>
      <c r="BG266" s="20">
        <f t="shared" si="85"/>
        <v>23723</v>
      </c>
      <c r="BH266" s="20">
        <f t="shared" si="85"/>
        <v>24435</v>
      </c>
      <c r="BI266" s="20">
        <f t="shared" si="85"/>
        <v>25159.5</v>
      </c>
      <c r="BJ266" s="20">
        <f t="shared" si="85"/>
        <v>25920.5</v>
      </c>
      <c r="BK266" s="20">
        <f t="shared" si="85"/>
        <v>26694</v>
      </c>
      <c r="BL266" s="20">
        <f t="shared" si="76"/>
        <v>27492</v>
      </c>
      <c r="BM266" s="20">
        <f t="shared" si="76"/>
        <v>28317</v>
      </c>
      <c r="BN266" s="20">
        <f t="shared" si="76"/>
        <v>29166.5</v>
      </c>
      <c r="BO266" s="20">
        <f t="shared" si="75"/>
        <v>30043</v>
      </c>
    </row>
    <row r="267" spans="1:67" x14ac:dyDescent="0.2">
      <c r="A267">
        <v>251</v>
      </c>
      <c r="B267" s="20">
        <f t="shared" si="88"/>
        <v>4581.7700000000004</v>
      </c>
      <c r="C267" s="20">
        <f t="shared" si="88"/>
        <v>4657.93</v>
      </c>
      <c r="D267" s="20">
        <f t="shared" si="88"/>
        <v>4714.5599999999995</v>
      </c>
      <c r="E267" s="20">
        <f t="shared" si="88"/>
        <v>4854.88</v>
      </c>
      <c r="F267" s="20">
        <f t="shared" si="88"/>
        <v>4997.71</v>
      </c>
      <c r="G267" s="20">
        <f t="shared" si="88"/>
        <v>5143.05</v>
      </c>
      <c r="H267" s="20">
        <f t="shared" si="88"/>
        <v>5280.86</v>
      </c>
      <c r="I267" s="20">
        <f t="shared" si="88"/>
        <v>5421.18</v>
      </c>
      <c r="J267" s="20">
        <f t="shared" si="88"/>
        <v>5586.05</v>
      </c>
      <c r="K267" s="20">
        <f t="shared" si="88"/>
        <v>5753.43</v>
      </c>
      <c r="L267" s="20">
        <f t="shared" si="88"/>
        <v>5923.32</v>
      </c>
      <c r="M267" s="20">
        <f t="shared" si="88"/>
        <v>6107.72</v>
      </c>
      <c r="N267" s="20">
        <f t="shared" si="88"/>
        <v>6282.63</v>
      </c>
      <c r="O267" s="20">
        <f t="shared" si="88"/>
        <v>6472.05</v>
      </c>
      <c r="P267" s="20">
        <f t="shared" si="88"/>
        <v>6666.49</v>
      </c>
      <c r="Q267" s="20">
        <f t="shared" si="88"/>
        <v>6875.4400000000005</v>
      </c>
      <c r="R267" s="20">
        <f t="shared" si="87"/>
        <v>7074.9</v>
      </c>
      <c r="S267" s="20">
        <f t="shared" si="87"/>
        <v>7291.38</v>
      </c>
      <c r="T267" s="20">
        <f t="shared" si="87"/>
        <v>7510.37</v>
      </c>
      <c r="U267" s="20">
        <f t="shared" si="87"/>
        <v>7734.38</v>
      </c>
      <c r="V267" s="20">
        <f t="shared" si="87"/>
        <v>7960.9</v>
      </c>
      <c r="W267" s="20">
        <f t="shared" si="87"/>
        <v>8204.44</v>
      </c>
      <c r="X267" s="20">
        <f t="shared" si="87"/>
        <v>8450.49</v>
      </c>
      <c r="Y267" s="20">
        <f t="shared" si="87"/>
        <v>8701.56</v>
      </c>
      <c r="Z267" s="20">
        <f t="shared" si="87"/>
        <v>8969.65</v>
      </c>
      <c r="AA267" s="20">
        <f t="shared" si="87"/>
        <v>9228.25</v>
      </c>
      <c r="AB267" s="20">
        <f t="shared" si="87"/>
        <v>9503.869999999999</v>
      </c>
      <c r="AC267" s="20">
        <f t="shared" si="87"/>
        <v>9796.51</v>
      </c>
      <c r="AD267" s="20">
        <f t="shared" si="87"/>
        <v>10082.17</v>
      </c>
      <c r="AE267" s="20">
        <f t="shared" si="87"/>
        <v>10384.85</v>
      </c>
      <c r="AF267" s="20">
        <f t="shared" si="87"/>
        <v>10704.55</v>
      </c>
      <c r="AG267" s="20">
        <f t="shared" si="86"/>
        <v>11017.27</v>
      </c>
      <c r="AH267" s="20">
        <f t="shared" si="86"/>
        <v>11347.01</v>
      </c>
      <c r="AI267" s="20">
        <f t="shared" si="86"/>
        <v>11696.28</v>
      </c>
      <c r="AJ267" s="20">
        <f t="shared" si="86"/>
        <v>12050.57</v>
      </c>
      <c r="AK267" s="20">
        <f t="shared" si="86"/>
        <v>12409.880000000001</v>
      </c>
      <c r="AL267" s="20">
        <f t="shared" si="86"/>
        <v>12776.72</v>
      </c>
      <c r="AM267" s="20">
        <f t="shared" si="86"/>
        <v>13160.58</v>
      </c>
      <c r="AN267" s="20">
        <f t="shared" si="86"/>
        <v>13551.97</v>
      </c>
      <c r="AO267" s="20">
        <f t="shared" si="86"/>
        <v>13960.380000000001</v>
      </c>
      <c r="AP267" s="20">
        <f t="shared" si="86"/>
        <v>14376.32</v>
      </c>
      <c r="AQ267" s="20">
        <f t="shared" si="86"/>
        <v>14811.789999999999</v>
      </c>
      <c r="AR267" s="20">
        <f t="shared" si="86"/>
        <v>15254.789999999999</v>
      </c>
      <c r="AS267" s="20">
        <f t="shared" si="86"/>
        <v>15717.32</v>
      </c>
      <c r="AT267" s="20">
        <f t="shared" si="86"/>
        <v>16187.380000000001</v>
      </c>
      <c r="AU267" s="20">
        <f t="shared" si="86"/>
        <v>16676.97</v>
      </c>
      <c r="AV267" s="20">
        <f t="shared" ref="AV267:BK282" si="89">IF((AV$8+(AV$9*$A267))&lt;AV$12,AV$12,AV$8+(AV$9*$A267))</f>
        <v>17174.09</v>
      </c>
      <c r="AW267" s="20">
        <f t="shared" si="89"/>
        <v>17693.25</v>
      </c>
      <c r="AX267" s="20">
        <f t="shared" si="89"/>
        <v>18219.939999999999</v>
      </c>
      <c r="AY267" s="20">
        <f t="shared" si="89"/>
        <v>18768.669999999998</v>
      </c>
      <c r="AZ267" s="20">
        <f t="shared" si="89"/>
        <v>19327.439999999999</v>
      </c>
      <c r="BA267" s="20">
        <f t="shared" si="89"/>
        <v>19905.739999999998</v>
      </c>
      <c r="BB267" s="20">
        <f t="shared" si="89"/>
        <v>20506.080000000002</v>
      </c>
      <c r="BC267" s="20">
        <f t="shared" si="89"/>
        <v>21116.46</v>
      </c>
      <c r="BD267" s="20">
        <f t="shared" si="89"/>
        <v>21748.880000000001</v>
      </c>
      <c r="BE267" s="20">
        <f t="shared" si="89"/>
        <v>22405.85</v>
      </c>
      <c r="BF267" s="20">
        <f t="shared" si="89"/>
        <v>23072.86</v>
      </c>
      <c r="BG267" s="20">
        <f t="shared" si="89"/>
        <v>23776.42</v>
      </c>
      <c r="BH267" s="20">
        <f t="shared" si="89"/>
        <v>24490.02</v>
      </c>
      <c r="BI267" s="20">
        <f t="shared" si="89"/>
        <v>25216.17</v>
      </c>
      <c r="BJ267" s="20">
        <f t="shared" si="89"/>
        <v>25978.87</v>
      </c>
      <c r="BK267" s="20">
        <f t="shared" si="89"/>
        <v>26754.12</v>
      </c>
      <c r="BL267" s="20">
        <f t="shared" si="76"/>
        <v>27553.919999999998</v>
      </c>
      <c r="BM267" s="20">
        <f t="shared" si="76"/>
        <v>28380.78</v>
      </c>
      <c r="BN267" s="20">
        <f t="shared" si="76"/>
        <v>29232.19</v>
      </c>
      <c r="BO267" s="20">
        <f t="shared" si="75"/>
        <v>30110.66</v>
      </c>
    </row>
    <row r="268" spans="1:67" x14ac:dyDescent="0.2">
      <c r="A268">
        <v>252</v>
      </c>
      <c r="B268" s="20">
        <f t="shared" si="88"/>
        <v>4592.04</v>
      </c>
      <c r="C268" s="20">
        <f t="shared" si="88"/>
        <v>4668.3600000000006</v>
      </c>
      <c r="D268" s="20">
        <f t="shared" si="88"/>
        <v>4725.1200000000008</v>
      </c>
      <c r="E268" s="20">
        <f t="shared" si="88"/>
        <v>4865.76</v>
      </c>
      <c r="F268" s="20">
        <f t="shared" si="88"/>
        <v>5008.92</v>
      </c>
      <c r="G268" s="20">
        <f t="shared" si="88"/>
        <v>5154.6000000000004</v>
      </c>
      <c r="H268" s="20">
        <f t="shared" si="88"/>
        <v>5292.7199999999993</v>
      </c>
      <c r="I268" s="20">
        <f t="shared" si="88"/>
        <v>5433.3600000000006</v>
      </c>
      <c r="J268" s="20">
        <f t="shared" si="88"/>
        <v>5598.6</v>
      </c>
      <c r="K268" s="20">
        <f t="shared" si="88"/>
        <v>5766.3600000000006</v>
      </c>
      <c r="L268" s="20">
        <f t="shared" si="88"/>
        <v>5936.6399999999994</v>
      </c>
      <c r="M268" s="20">
        <f t="shared" si="88"/>
        <v>6121.4400000000005</v>
      </c>
      <c r="N268" s="20">
        <f t="shared" si="88"/>
        <v>6296.76</v>
      </c>
      <c r="O268" s="20">
        <f t="shared" si="88"/>
        <v>6486.6</v>
      </c>
      <c r="P268" s="20">
        <f t="shared" si="88"/>
        <v>6681.48</v>
      </c>
      <c r="Q268" s="20">
        <f t="shared" si="88"/>
        <v>6890.8799999999992</v>
      </c>
      <c r="R268" s="20">
        <f t="shared" si="87"/>
        <v>7090.8</v>
      </c>
      <c r="S268" s="20">
        <f t="shared" si="87"/>
        <v>7307.7599999999993</v>
      </c>
      <c r="T268" s="20">
        <f t="shared" si="87"/>
        <v>7527.2400000000007</v>
      </c>
      <c r="U268" s="20">
        <f t="shared" si="87"/>
        <v>7751.7599999999993</v>
      </c>
      <c r="V268" s="20">
        <f t="shared" si="87"/>
        <v>7978.7999999999993</v>
      </c>
      <c r="W268" s="20">
        <f t="shared" si="87"/>
        <v>8222.880000000001</v>
      </c>
      <c r="X268" s="20">
        <f t="shared" si="87"/>
        <v>8469.48</v>
      </c>
      <c r="Y268" s="20">
        <f t="shared" si="87"/>
        <v>8721.119999999999</v>
      </c>
      <c r="Z268" s="20">
        <f t="shared" si="87"/>
        <v>8989.7999999999993</v>
      </c>
      <c r="AA268" s="20">
        <f t="shared" si="87"/>
        <v>9249</v>
      </c>
      <c r="AB268" s="20">
        <f t="shared" si="87"/>
        <v>9525.2400000000016</v>
      </c>
      <c r="AC268" s="20">
        <f t="shared" si="87"/>
        <v>9818.52</v>
      </c>
      <c r="AD268" s="20">
        <f t="shared" si="87"/>
        <v>10104.84</v>
      </c>
      <c r="AE268" s="20">
        <f t="shared" si="87"/>
        <v>10408.200000000001</v>
      </c>
      <c r="AF268" s="20">
        <f t="shared" si="87"/>
        <v>10728.6</v>
      </c>
      <c r="AG268" s="20">
        <f t="shared" ref="AG268:AV283" si="90">IF((AG$8+(AG$9*$A268))&lt;AG$12,AG$12,AG$8+(AG$9*$A268))</f>
        <v>11042.04</v>
      </c>
      <c r="AH268" s="20">
        <f t="shared" si="90"/>
        <v>11372.52</v>
      </c>
      <c r="AI268" s="20">
        <f t="shared" si="90"/>
        <v>11722.560000000001</v>
      </c>
      <c r="AJ268" s="20">
        <f t="shared" si="90"/>
        <v>12077.64</v>
      </c>
      <c r="AK268" s="20">
        <f t="shared" si="90"/>
        <v>12437.759999999998</v>
      </c>
      <c r="AL268" s="20">
        <f t="shared" si="90"/>
        <v>12805.439999999999</v>
      </c>
      <c r="AM268" s="20">
        <f t="shared" si="90"/>
        <v>13190.16</v>
      </c>
      <c r="AN268" s="20">
        <f t="shared" si="90"/>
        <v>13582.439999999999</v>
      </c>
      <c r="AO268" s="20">
        <f t="shared" si="90"/>
        <v>13991.759999999998</v>
      </c>
      <c r="AP268" s="20">
        <f t="shared" si="90"/>
        <v>14408.64</v>
      </c>
      <c r="AQ268" s="20">
        <f t="shared" si="90"/>
        <v>14845.08</v>
      </c>
      <c r="AR268" s="20">
        <f t="shared" si="90"/>
        <v>15289.08</v>
      </c>
      <c r="AS268" s="20">
        <f t="shared" si="90"/>
        <v>15752.64</v>
      </c>
      <c r="AT268" s="20">
        <f t="shared" si="90"/>
        <v>16223.76</v>
      </c>
      <c r="AU268" s="20">
        <f t="shared" si="90"/>
        <v>16714.440000000002</v>
      </c>
      <c r="AV268" s="20">
        <f t="shared" si="90"/>
        <v>17212.68</v>
      </c>
      <c r="AW268" s="20">
        <f t="shared" si="89"/>
        <v>17733</v>
      </c>
      <c r="AX268" s="20">
        <f t="shared" si="89"/>
        <v>18260.879999999997</v>
      </c>
      <c r="AY268" s="20">
        <f t="shared" si="89"/>
        <v>18810.84</v>
      </c>
      <c r="AZ268" s="20">
        <f t="shared" si="89"/>
        <v>19370.879999999997</v>
      </c>
      <c r="BA268" s="20">
        <f t="shared" si="89"/>
        <v>19950.480000000003</v>
      </c>
      <c r="BB268" s="20">
        <f t="shared" si="89"/>
        <v>20552.16</v>
      </c>
      <c r="BC268" s="20">
        <f t="shared" si="89"/>
        <v>21163.919999999998</v>
      </c>
      <c r="BD268" s="20">
        <f t="shared" si="89"/>
        <v>21797.760000000002</v>
      </c>
      <c r="BE268" s="20">
        <f t="shared" si="89"/>
        <v>22456.2</v>
      </c>
      <c r="BF268" s="20">
        <f t="shared" si="89"/>
        <v>23124.720000000001</v>
      </c>
      <c r="BG268" s="20">
        <f t="shared" si="89"/>
        <v>23829.84</v>
      </c>
      <c r="BH268" s="20">
        <f t="shared" si="89"/>
        <v>24545.040000000001</v>
      </c>
      <c r="BI268" s="20">
        <f t="shared" si="89"/>
        <v>25272.84</v>
      </c>
      <c r="BJ268" s="20">
        <f t="shared" si="89"/>
        <v>26037.239999999998</v>
      </c>
      <c r="BK268" s="20">
        <f t="shared" si="89"/>
        <v>26814.239999999998</v>
      </c>
      <c r="BL268" s="20">
        <f t="shared" si="76"/>
        <v>27615.84</v>
      </c>
      <c r="BM268" s="20">
        <f t="shared" si="76"/>
        <v>28444.559999999998</v>
      </c>
      <c r="BN268" s="20">
        <f t="shared" si="76"/>
        <v>29297.88</v>
      </c>
      <c r="BO268" s="20">
        <f t="shared" si="75"/>
        <v>30178.32</v>
      </c>
    </row>
    <row r="269" spans="1:67" x14ac:dyDescent="0.2">
      <c r="A269">
        <v>253</v>
      </c>
      <c r="B269" s="20">
        <f t="shared" si="88"/>
        <v>4602.3099999999995</v>
      </c>
      <c r="C269" s="20">
        <f t="shared" si="88"/>
        <v>4678.79</v>
      </c>
      <c r="D269" s="20">
        <f t="shared" si="88"/>
        <v>4735.68</v>
      </c>
      <c r="E269" s="20">
        <f t="shared" si="88"/>
        <v>4876.6400000000003</v>
      </c>
      <c r="F269" s="20">
        <f t="shared" si="88"/>
        <v>5020.13</v>
      </c>
      <c r="G269" s="20">
        <f t="shared" si="88"/>
        <v>5166.1499999999996</v>
      </c>
      <c r="H269" s="20">
        <f t="shared" si="88"/>
        <v>5304.58</v>
      </c>
      <c r="I269" s="20">
        <f t="shared" si="88"/>
        <v>5445.54</v>
      </c>
      <c r="J269" s="20">
        <f t="shared" si="88"/>
        <v>5611.15</v>
      </c>
      <c r="K269" s="20">
        <f t="shared" si="88"/>
        <v>5779.29</v>
      </c>
      <c r="L269" s="20">
        <f t="shared" si="88"/>
        <v>5949.96</v>
      </c>
      <c r="M269" s="20">
        <f t="shared" si="88"/>
        <v>6135.16</v>
      </c>
      <c r="N269" s="20">
        <f t="shared" si="88"/>
        <v>6310.89</v>
      </c>
      <c r="O269" s="20">
        <f t="shared" si="88"/>
        <v>6501.15</v>
      </c>
      <c r="P269" s="20">
        <f t="shared" si="88"/>
        <v>6696.47</v>
      </c>
      <c r="Q269" s="20">
        <f t="shared" si="88"/>
        <v>6906.32</v>
      </c>
      <c r="R269" s="20">
        <f t="shared" si="87"/>
        <v>7106.7000000000007</v>
      </c>
      <c r="S269" s="20">
        <f t="shared" si="87"/>
        <v>7324.1399999999994</v>
      </c>
      <c r="T269" s="20">
        <f t="shared" si="87"/>
        <v>7544.1100000000006</v>
      </c>
      <c r="U269" s="20">
        <f t="shared" si="87"/>
        <v>7769.1399999999994</v>
      </c>
      <c r="V269" s="20">
        <f t="shared" si="87"/>
        <v>7996.7</v>
      </c>
      <c r="W269" s="20">
        <f t="shared" si="87"/>
        <v>8241.32</v>
      </c>
      <c r="X269" s="20">
        <f t="shared" si="87"/>
        <v>8488.4699999999993</v>
      </c>
      <c r="Y269" s="20">
        <f t="shared" si="87"/>
        <v>8740.68</v>
      </c>
      <c r="Z269" s="20">
        <f t="shared" si="87"/>
        <v>9009.9500000000007</v>
      </c>
      <c r="AA269" s="20">
        <f t="shared" si="87"/>
        <v>9269.75</v>
      </c>
      <c r="AB269" s="20">
        <f t="shared" si="87"/>
        <v>9546.61</v>
      </c>
      <c r="AC269" s="20">
        <f t="shared" si="87"/>
        <v>9840.5300000000007</v>
      </c>
      <c r="AD269" s="20">
        <f t="shared" si="87"/>
        <v>10127.51</v>
      </c>
      <c r="AE269" s="20">
        <f t="shared" si="87"/>
        <v>10431.549999999999</v>
      </c>
      <c r="AF269" s="20">
        <f t="shared" si="87"/>
        <v>10752.650000000001</v>
      </c>
      <c r="AG269" s="20">
        <f t="shared" si="90"/>
        <v>11066.81</v>
      </c>
      <c r="AH269" s="20">
        <f t="shared" si="90"/>
        <v>11398.03</v>
      </c>
      <c r="AI269" s="20">
        <f t="shared" si="90"/>
        <v>11748.84</v>
      </c>
      <c r="AJ269" s="20">
        <f t="shared" si="90"/>
        <v>12104.71</v>
      </c>
      <c r="AK269" s="20">
        <f t="shared" si="90"/>
        <v>12465.64</v>
      </c>
      <c r="AL269" s="20">
        <f t="shared" si="90"/>
        <v>12834.16</v>
      </c>
      <c r="AM269" s="20">
        <f t="shared" si="90"/>
        <v>13219.74</v>
      </c>
      <c r="AN269" s="20">
        <f t="shared" si="90"/>
        <v>13612.91</v>
      </c>
      <c r="AO269" s="20">
        <f t="shared" si="90"/>
        <v>14023.14</v>
      </c>
      <c r="AP269" s="20">
        <f t="shared" si="90"/>
        <v>14440.96</v>
      </c>
      <c r="AQ269" s="20">
        <f t="shared" si="90"/>
        <v>14878.369999999999</v>
      </c>
      <c r="AR269" s="20">
        <f t="shared" si="90"/>
        <v>15323.369999999999</v>
      </c>
      <c r="AS269" s="20">
        <f t="shared" si="90"/>
        <v>15787.960000000001</v>
      </c>
      <c r="AT269" s="20">
        <f t="shared" si="90"/>
        <v>16260.140000000001</v>
      </c>
      <c r="AU269" s="20">
        <f t="shared" si="90"/>
        <v>16751.91</v>
      </c>
      <c r="AV269" s="20">
        <f t="shared" si="90"/>
        <v>17251.27</v>
      </c>
      <c r="AW269" s="20">
        <f t="shared" si="89"/>
        <v>17772.75</v>
      </c>
      <c r="AX269" s="20">
        <f t="shared" si="89"/>
        <v>18301.82</v>
      </c>
      <c r="AY269" s="20">
        <f t="shared" si="89"/>
        <v>18853.010000000002</v>
      </c>
      <c r="AZ269" s="20">
        <f t="shared" si="89"/>
        <v>19414.32</v>
      </c>
      <c r="BA269" s="20">
        <f t="shared" si="89"/>
        <v>19995.22</v>
      </c>
      <c r="BB269" s="20">
        <f t="shared" si="89"/>
        <v>20598.239999999998</v>
      </c>
      <c r="BC269" s="20">
        <f t="shared" si="89"/>
        <v>21211.38</v>
      </c>
      <c r="BD269" s="20">
        <f t="shared" si="89"/>
        <v>21846.639999999999</v>
      </c>
      <c r="BE269" s="20">
        <f t="shared" si="89"/>
        <v>22506.550000000003</v>
      </c>
      <c r="BF269" s="20">
        <f t="shared" si="89"/>
        <v>23176.58</v>
      </c>
      <c r="BG269" s="20">
        <f t="shared" si="89"/>
        <v>23883.260000000002</v>
      </c>
      <c r="BH269" s="20">
        <f t="shared" si="89"/>
        <v>24600.06</v>
      </c>
      <c r="BI269" s="20">
        <f t="shared" si="89"/>
        <v>25329.510000000002</v>
      </c>
      <c r="BJ269" s="20">
        <f t="shared" si="89"/>
        <v>26095.61</v>
      </c>
      <c r="BK269" s="20">
        <f t="shared" si="89"/>
        <v>26874.36</v>
      </c>
      <c r="BL269" s="20">
        <f t="shared" si="76"/>
        <v>27677.760000000002</v>
      </c>
      <c r="BM269" s="20">
        <f t="shared" si="76"/>
        <v>28508.34</v>
      </c>
      <c r="BN269" s="20">
        <f t="shared" si="76"/>
        <v>29363.57</v>
      </c>
      <c r="BO269" s="20">
        <f t="shared" si="75"/>
        <v>30245.98</v>
      </c>
    </row>
    <row r="270" spans="1:67" x14ac:dyDescent="0.2">
      <c r="A270">
        <v>254</v>
      </c>
      <c r="B270" s="20">
        <f t="shared" si="88"/>
        <v>4612.58</v>
      </c>
      <c r="C270" s="20">
        <f t="shared" si="88"/>
        <v>4689.2199999999993</v>
      </c>
      <c r="D270" s="20">
        <f t="shared" si="88"/>
        <v>4746.24</v>
      </c>
      <c r="E270" s="20">
        <f t="shared" si="88"/>
        <v>4887.5200000000004</v>
      </c>
      <c r="F270" s="20">
        <f t="shared" si="88"/>
        <v>5031.34</v>
      </c>
      <c r="G270" s="20">
        <f t="shared" si="88"/>
        <v>5177.7000000000007</v>
      </c>
      <c r="H270" s="20">
        <f t="shared" si="88"/>
        <v>5316.4400000000005</v>
      </c>
      <c r="I270" s="20">
        <f t="shared" si="88"/>
        <v>5457.7199999999993</v>
      </c>
      <c r="J270" s="20">
        <f t="shared" si="88"/>
        <v>5623.7000000000007</v>
      </c>
      <c r="K270" s="20">
        <f t="shared" si="88"/>
        <v>5792.2199999999993</v>
      </c>
      <c r="L270" s="20">
        <f t="shared" si="88"/>
        <v>5963.2800000000007</v>
      </c>
      <c r="M270" s="20">
        <f t="shared" si="88"/>
        <v>6148.88</v>
      </c>
      <c r="N270" s="20">
        <f t="shared" si="88"/>
        <v>6325.02</v>
      </c>
      <c r="O270" s="20">
        <f t="shared" si="88"/>
        <v>6515.7000000000007</v>
      </c>
      <c r="P270" s="20">
        <f t="shared" si="88"/>
        <v>6711.46</v>
      </c>
      <c r="Q270" s="20">
        <f t="shared" si="88"/>
        <v>6921.76</v>
      </c>
      <c r="R270" s="20">
        <f t="shared" si="87"/>
        <v>7122.6</v>
      </c>
      <c r="S270" s="20">
        <f t="shared" si="87"/>
        <v>7340.5199999999995</v>
      </c>
      <c r="T270" s="20">
        <f t="shared" si="87"/>
        <v>7560.9800000000005</v>
      </c>
      <c r="U270" s="20">
        <f t="shared" si="87"/>
        <v>7786.5199999999995</v>
      </c>
      <c r="V270" s="20">
        <f t="shared" si="87"/>
        <v>8014.5999999999995</v>
      </c>
      <c r="W270" s="20">
        <f t="shared" si="87"/>
        <v>8259.76</v>
      </c>
      <c r="X270" s="20">
        <f t="shared" si="87"/>
        <v>8507.4599999999991</v>
      </c>
      <c r="Y270" s="20">
        <f t="shared" si="87"/>
        <v>8760.24</v>
      </c>
      <c r="Z270" s="20">
        <f t="shared" si="87"/>
        <v>9030.0999999999985</v>
      </c>
      <c r="AA270" s="20">
        <f t="shared" si="87"/>
        <v>9290.5</v>
      </c>
      <c r="AB270" s="20">
        <f t="shared" si="87"/>
        <v>9567.98</v>
      </c>
      <c r="AC270" s="20">
        <f t="shared" si="87"/>
        <v>9862.5400000000009</v>
      </c>
      <c r="AD270" s="20">
        <f t="shared" si="87"/>
        <v>10150.18</v>
      </c>
      <c r="AE270" s="20">
        <f t="shared" si="87"/>
        <v>10454.900000000001</v>
      </c>
      <c r="AF270" s="20">
        <f t="shared" si="87"/>
        <v>10776.7</v>
      </c>
      <c r="AG270" s="20">
        <f t="shared" si="90"/>
        <v>11091.58</v>
      </c>
      <c r="AH270" s="20">
        <f t="shared" si="90"/>
        <v>11423.54</v>
      </c>
      <c r="AI270" s="20">
        <f t="shared" si="90"/>
        <v>11775.119999999999</v>
      </c>
      <c r="AJ270" s="20">
        <f t="shared" si="90"/>
        <v>12131.779999999999</v>
      </c>
      <c r="AK270" s="20">
        <f t="shared" si="90"/>
        <v>12493.52</v>
      </c>
      <c r="AL270" s="20">
        <f t="shared" si="90"/>
        <v>12862.880000000001</v>
      </c>
      <c r="AM270" s="20">
        <f t="shared" si="90"/>
        <v>13249.32</v>
      </c>
      <c r="AN270" s="20">
        <f t="shared" si="90"/>
        <v>13643.380000000001</v>
      </c>
      <c r="AO270" s="20">
        <f t="shared" si="90"/>
        <v>14054.52</v>
      </c>
      <c r="AP270" s="20">
        <f t="shared" si="90"/>
        <v>14473.28</v>
      </c>
      <c r="AQ270" s="20">
        <f t="shared" si="90"/>
        <v>14911.66</v>
      </c>
      <c r="AR270" s="20">
        <f t="shared" si="90"/>
        <v>15357.66</v>
      </c>
      <c r="AS270" s="20">
        <f t="shared" si="90"/>
        <v>15823.28</v>
      </c>
      <c r="AT270" s="20">
        <f t="shared" si="90"/>
        <v>16296.52</v>
      </c>
      <c r="AU270" s="20">
        <f t="shared" si="90"/>
        <v>16789.379999999997</v>
      </c>
      <c r="AV270" s="20">
        <f t="shared" si="90"/>
        <v>17289.86</v>
      </c>
      <c r="AW270" s="20">
        <f t="shared" si="89"/>
        <v>17812.5</v>
      </c>
      <c r="AX270" s="20">
        <f t="shared" si="89"/>
        <v>18342.760000000002</v>
      </c>
      <c r="AY270" s="20">
        <f t="shared" si="89"/>
        <v>18895.18</v>
      </c>
      <c r="AZ270" s="20">
        <f t="shared" si="89"/>
        <v>19457.760000000002</v>
      </c>
      <c r="BA270" s="20">
        <f t="shared" si="89"/>
        <v>20039.96</v>
      </c>
      <c r="BB270" s="20">
        <f t="shared" si="89"/>
        <v>20644.32</v>
      </c>
      <c r="BC270" s="20">
        <f t="shared" si="89"/>
        <v>21258.84</v>
      </c>
      <c r="BD270" s="20">
        <f t="shared" si="89"/>
        <v>21895.52</v>
      </c>
      <c r="BE270" s="20">
        <f t="shared" si="89"/>
        <v>22556.9</v>
      </c>
      <c r="BF270" s="20">
        <f t="shared" si="89"/>
        <v>23228.440000000002</v>
      </c>
      <c r="BG270" s="20">
        <f t="shared" si="89"/>
        <v>23936.68</v>
      </c>
      <c r="BH270" s="20">
        <f t="shared" si="89"/>
        <v>24655.08</v>
      </c>
      <c r="BI270" s="20">
        <f t="shared" si="89"/>
        <v>25386.18</v>
      </c>
      <c r="BJ270" s="20">
        <f t="shared" si="89"/>
        <v>26153.98</v>
      </c>
      <c r="BK270" s="20">
        <f t="shared" si="89"/>
        <v>26934.48</v>
      </c>
      <c r="BL270" s="20">
        <f t="shared" si="76"/>
        <v>27739.68</v>
      </c>
      <c r="BM270" s="20">
        <f t="shared" si="76"/>
        <v>28572.120000000003</v>
      </c>
      <c r="BN270" s="20">
        <f t="shared" si="76"/>
        <v>29429.26</v>
      </c>
      <c r="BO270" s="20">
        <f t="shared" si="75"/>
        <v>30313.64</v>
      </c>
    </row>
    <row r="271" spans="1:67" x14ac:dyDescent="0.2">
      <c r="A271">
        <v>255</v>
      </c>
      <c r="B271" s="20">
        <f t="shared" si="88"/>
        <v>4622.8500000000004</v>
      </c>
      <c r="C271" s="20">
        <f t="shared" si="88"/>
        <v>4699.6499999999996</v>
      </c>
      <c r="D271" s="20">
        <f t="shared" si="88"/>
        <v>4756.8</v>
      </c>
      <c r="E271" s="20">
        <f t="shared" si="88"/>
        <v>4898.3999999999996</v>
      </c>
      <c r="F271" s="20">
        <f t="shared" si="88"/>
        <v>5042.55</v>
      </c>
      <c r="G271" s="20">
        <f t="shared" si="88"/>
        <v>5189.25</v>
      </c>
      <c r="H271" s="20">
        <f t="shared" si="88"/>
        <v>5328.2999999999993</v>
      </c>
      <c r="I271" s="20">
        <f t="shared" si="88"/>
        <v>5469.9</v>
      </c>
      <c r="J271" s="20">
        <f t="shared" si="88"/>
        <v>5636.25</v>
      </c>
      <c r="K271" s="20">
        <f t="shared" si="88"/>
        <v>5805.15</v>
      </c>
      <c r="L271" s="20">
        <f t="shared" si="88"/>
        <v>5976.6</v>
      </c>
      <c r="M271" s="20">
        <f t="shared" si="88"/>
        <v>6162.6</v>
      </c>
      <c r="N271" s="20">
        <f t="shared" si="88"/>
        <v>6339.15</v>
      </c>
      <c r="O271" s="20">
        <f t="shared" si="88"/>
        <v>6530.25</v>
      </c>
      <c r="P271" s="20">
        <f t="shared" si="88"/>
        <v>6726.4500000000007</v>
      </c>
      <c r="Q271" s="20">
        <f t="shared" si="88"/>
        <v>6937.2</v>
      </c>
      <c r="R271" s="20">
        <f t="shared" si="87"/>
        <v>7138.5</v>
      </c>
      <c r="S271" s="20">
        <f t="shared" si="87"/>
        <v>7356.9</v>
      </c>
      <c r="T271" s="20">
        <f t="shared" si="87"/>
        <v>7577.85</v>
      </c>
      <c r="U271" s="20">
        <f t="shared" si="87"/>
        <v>7803.9</v>
      </c>
      <c r="V271" s="20">
        <f t="shared" si="87"/>
        <v>8032.5</v>
      </c>
      <c r="W271" s="20">
        <f t="shared" si="87"/>
        <v>8278.2000000000007</v>
      </c>
      <c r="X271" s="20">
        <f t="shared" si="87"/>
        <v>8526.4500000000007</v>
      </c>
      <c r="Y271" s="20">
        <f t="shared" si="87"/>
        <v>8779.7999999999993</v>
      </c>
      <c r="Z271" s="20">
        <f t="shared" si="87"/>
        <v>9050.25</v>
      </c>
      <c r="AA271" s="20">
        <f t="shared" si="87"/>
        <v>9311.25</v>
      </c>
      <c r="AB271" s="20">
        <f t="shared" si="87"/>
        <v>9589.35</v>
      </c>
      <c r="AC271" s="20">
        <f t="shared" si="87"/>
        <v>9884.5499999999993</v>
      </c>
      <c r="AD271" s="20">
        <f t="shared" si="87"/>
        <v>10172.85</v>
      </c>
      <c r="AE271" s="20">
        <f t="shared" si="87"/>
        <v>10478.25</v>
      </c>
      <c r="AF271" s="20">
        <f t="shared" si="87"/>
        <v>10800.75</v>
      </c>
      <c r="AG271" s="20">
        <f t="shared" si="90"/>
        <v>11116.349999999999</v>
      </c>
      <c r="AH271" s="20">
        <f t="shared" si="90"/>
        <v>11449.05</v>
      </c>
      <c r="AI271" s="20">
        <f t="shared" si="90"/>
        <v>11801.400000000001</v>
      </c>
      <c r="AJ271" s="20">
        <f t="shared" si="90"/>
        <v>12158.85</v>
      </c>
      <c r="AK271" s="20">
        <f t="shared" si="90"/>
        <v>12521.4</v>
      </c>
      <c r="AL271" s="20">
        <f t="shared" si="90"/>
        <v>12891.599999999999</v>
      </c>
      <c r="AM271" s="20">
        <f t="shared" si="90"/>
        <v>13278.9</v>
      </c>
      <c r="AN271" s="20">
        <f t="shared" si="90"/>
        <v>13673.849999999999</v>
      </c>
      <c r="AO271" s="20">
        <f t="shared" si="90"/>
        <v>14085.9</v>
      </c>
      <c r="AP271" s="20">
        <f t="shared" si="90"/>
        <v>14505.6</v>
      </c>
      <c r="AQ271" s="20">
        <f t="shared" si="90"/>
        <v>14944.949999999999</v>
      </c>
      <c r="AR271" s="20">
        <f t="shared" si="90"/>
        <v>15391.949999999999</v>
      </c>
      <c r="AS271" s="20">
        <f t="shared" si="90"/>
        <v>15858.6</v>
      </c>
      <c r="AT271" s="20">
        <f t="shared" si="90"/>
        <v>16332.900000000001</v>
      </c>
      <c r="AU271" s="20">
        <f t="shared" si="90"/>
        <v>16826.849999999999</v>
      </c>
      <c r="AV271" s="20">
        <f t="shared" si="90"/>
        <v>17328.45</v>
      </c>
      <c r="AW271" s="20">
        <f t="shared" si="89"/>
        <v>17852.25</v>
      </c>
      <c r="AX271" s="20">
        <f t="shared" si="89"/>
        <v>18383.699999999997</v>
      </c>
      <c r="AY271" s="20">
        <f t="shared" si="89"/>
        <v>18937.349999999999</v>
      </c>
      <c r="AZ271" s="20">
        <f t="shared" si="89"/>
        <v>19501.199999999997</v>
      </c>
      <c r="BA271" s="20">
        <f t="shared" si="89"/>
        <v>20084.7</v>
      </c>
      <c r="BB271" s="20">
        <f t="shared" si="89"/>
        <v>20690.400000000001</v>
      </c>
      <c r="BC271" s="20">
        <f t="shared" si="89"/>
        <v>21306.300000000003</v>
      </c>
      <c r="BD271" s="20">
        <f t="shared" si="89"/>
        <v>21944.400000000001</v>
      </c>
      <c r="BE271" s="20">
        <f t="shared" si="89"/>
        <v>22607.25</v>
      </c>
      <c r="BF271" s="20">
        <f t="shared" si="89"/>
        <v>23280.3</v>
      </c>
      <c r="BG271" s="20">
        <f t="shared" si="89"/>
        <v>23990.1</v>
      </c>
      <c r="BH271" s="20">
        <f t="shared" si="89"/>
        <v>24710.1</v>
      </c>
      <c r="BI271" s="20">
        <f t="shared" si="89"/>
        <v>25442.85</v>
      </c>
      <c r="BJ271" s="20">
        <f t="shared" si="89"/>
        <v>26212.35</v>
      </c>
      <c r="BK271" s="20">
        <f t="shared" si="89"/>
        <v>26994.6</v>
      </c>
      <c r="BL271" s="20">
        <f t="shared" si="76"/>
        <v>27801.599999999999</v>
      </c>
      <c r="BM271" s="20">
        <f t="shared" si="76"/>
        <v>28635.9</v>
      </c>
      <c r="BN271" s="20">
        <f t="shared" si="76"/>
        <v>29494.95</v>
      </c>
      <c r="BO271" s="20">
        <f t="shared" si="75"/>
        <v>30381.3</v>
      </c>
    </row>
    <row r="272" spans="1:67" x14ac:dyDescent="0.2">
      <c r="A272">
        <v>256</v>
      </c>
      <c r="B272" s="20">
        <f t="shared" si="88"/>
        <v>4633.12</v>
      </c>
      <c r="C272" s="20">
        <f t="shared" si="88"/>
        <v>4710.08</v>
      </c>
      <c r="D272" s="20">
        <f t="shared" si="88"/>
        <v>4767.3600000000006</v>
      </c>
      <c r="E272" s="20">
        <f t="shared" si="88"/>
        <v>4909.2800000000007</v>
      </c>
      <c r="F272" s="20">
        <f t="shared" si="88"/>
        <v>5053.76</v>
      </c>
      <c r="G272" s="20">
        <f t="shared" si="88"/>
        <v>5200.8</v>
      </c>
      <c r="H272" s="20">
        <f t="shared" si="88"/>
        <v>5340.16</v>
      </c>
      <c r="I272" s="20">
        <f t="shared" si="88"/>
        <v>5482.08</v>
      </c>
      <c r="J272" s="20">
        <f t="shared" si="88"/>
        <v>5648.8</v>
      </c>
      <c r="K272" s="20">
        <f t="shared" si="88"/>
        <v>5818.08</v>
      </c>
      <c r="L272" s="20">
        <f t="shared" si="88"/>
        <v>5989.92</v>
      </c>
      <c r="M272" s="20">
        <f t="shared" si="88"/>
        <v>6176.32</v>
      </c>
      <c r="N272" s="20">
        <f t="shared" si="88"/>
        <v>6353.2800000000007</v>
      </c>
      <c r="O272" s="20">
        <f t="shared" si="88"/>
        <v>6544.8</v>
      </c>
      <c r="P272" s="20">
        <f t="shared" si="88"/>
        <v>6741.4400000000005</v>
      </c>
      <c r="Q272" s="20">
        <f t="shared" si="88"/>
        <v>6952.6399999999994</v>
      </c>
      <c r="R272" s="20">
        <f t="shared" si="87"/>
        <v>7154.4</v>
      </c>
      <c r="S272" s="20">
        <f t="shared" si="87"/>
        <v>7373.28</v>
      </c>
      <c r="T272" s="20">
        <f t="shared" si="87"/>
        <v>7594.72</v>
      </c>
      <c r="U272" s="20">
        <f t="shared" si="87"/>
        <v>7821.28</v>
      </c>
      <c r="V272" s="20">
        <f t="shared" si="87"/>
        <v>8050.4</v>
      </c>
      <c r="W272" s="20">
        <f t="shared" si="87"/>
        <v>8296.64</v>
      </c>
      <c r="X272" s="20">
        <f t="shared" si="87"/>
        <v>8545.4399999999987</v>
      </c>
      <c r="Y272" s="20">
        <f t="shared" si="87"/>
        <v>8799.36</v>
      </c>
      <c r="Z272" s="20">
        <f t="shared" si="87"/>
        <v>9070.4</v>
      </c>
      <c r="AA272" s="20">
        <f t="shared" si="87"/>
        <v>9332</v>
      </c>
      <c r="AB272" s="20">
        <f t="shared" si="87"/>
        <v>9610.7200000000012</v>
      </c>
      <c r="AC272" s="20">
        <f t="shared" si="87"/>
        <v>9906.5600000000013</v>
      </c>
      <c r="AD272" s="20">
        <f t="shared" si="87"/>
        <v>10195.52</v>
      </c>
      <c r="AE272" s="20">
        <f t="shared" si="87"/>
        <v>10501.6</v>
      </c>
      <c r="AF272" s="20">
        <f t="shared" si="87"/>
        <v>10824.8</v>
      </c>
      <c r="AG272" s="20">
        <f t="shared" si="90"/>
        <v>11141.119999999999</v>
      </c>
      <c r="AH272" s="20">
        <f t="shared" si="90"/>
        <v>11474.560000000001</v>
      </c>
      <c r="AI272" s="20">
        <f t="shared" si="90"/>
        <v>11827.68</v>
      </c>
      <c r="AJ272" s="20">
        <f t="shared" si="90"/>
        <v>12185.92</v>
      </c>
      <c r="AK272" s="20">
        <f t="shared" si="90"/>
        <v>12549.279999999999</v>
      </c>
      <c r="AL272" s="20">
        <f t="shared" si="90"/>
        <v>12920.32</v>
      </c>
      <c r="AM272" s="20">
        <f t="shared" si="90"/>
        <v>13308.48</v>
      </c>
      <c r="AN272" s="20">
        <f t="shared" si="90"/>
        <v>13704.32</v>
      </c>
      <c r="AO272" s="20">
        <f t="shared" si="90"/>
        <v>14117.279999999999</v>
      </c>
      <c r="AP272" s="20">
        <f t="shared" si="90"/>
        <v>14537.92</v>
      </c>
      <c r="AQ272" s="20">
        <f t="shared" si="90"/>
        <v>14978.24</v>
      </c>
      <c r="AR272" s="20">
        <f t="shared" si="90"/>
        <v>15426.24</v>
      </c>
      <c r="AS272" s="20">
        <f t="shared" si="90"/>
        <v>15893.92</v>
      </c>
      <c r="AT272" s="20">
        <f t="shared" si="90"/>
        <v>16369.28</v>
      </c>
      <c r="AU272" s="20">
        <f t="shared" si="90"/>
        <v>16864.32</v>
      </c>
      <c r="AV272" s="20">
        <f t="shared" si="90"/>
        <v>17367.04</v>
      </c>
      <c r="AW272" s="20">
        <f t="shared" si="89"/>
        <v>17892</v>
      </c>
      <c r="AX272" s="20">
        <f t="shared" si="89"/>
        <v>18424.64</v>
      </c>
      <c r="AY272" s="20">
        <f t="shared" si="89"/>
        <v>18979.52</v>
      </c>
      <c r="AZ272" s="20">
        <f t="shared" si="89"/>
        <v>19544.64</v>
      </c>
      <c r="BA272" s="20">
        <f t="shared" si="89"/>
        <v>20129.440000000002</v>
      </c>
      <c r="BB272" s="20">
        <f t="shared" si="89"/>
        <v>20736.48</v>
      </c>
      <c r="BC272" s="20">
        <f t="shared" si="89"/>
        <v>21353.760000000002</v>
      </c>
      <c r="BD272" s="20">
        <f t="shared" si="89"/>
        <v>21993.279999999999</v>
      </c>
      <c r="BE272" s="20">
        <f t="shared" si="89"/>
        <v>22657.599999999999</v>
      </c>
      <c r="BF272" s="20">
        <f t="shared" si="89"/>
        <v>23332.16</v>
      </c>
      <c r="BG272" s="20">
        <f t="shared" si="89"/>
        <v>24043.52</v>
      </c>
      <c r="BH272" s="20">
        <f t="shared" si="89"/>
        <v>24765.120000000003</v>
      </c>
      <c r="BI272" s="20">
        <f t="shared" si="89"/>
        <v>25499.52</v>
      </c>
      <c r="BJ272" s="20">
        <f t="shared" si="89"/>
        <v>26270.720000000001</v>
      </c>
      <c r="BK272" s="20">
        <f t="shared" si="89"/>
        <v>27054.720000000001</v>
      </c>
      <c r="BL272" s="20">
        <f t="shared" si="76"/>
        <v>27863.52</v>
      </c>
      <c r="BM272" s="20">
        <f t="shared" si="76"/>
        <v>28699.68</v>
      </c>
      <c r="BN272" s="20">
        <f t="shared" si="76"/>
        <v>29560.639999999999</v>
      </c>
      <c r="BO272" s="20">
        <f t="shared" si="75"/>
        <v>30448.959999999999</v>
      </c>
    </row>
    <row r="273" spans="1:67" x14ac:dyDescent="0.2">
      <c r="A273">
        <v>257</v>
      </c>
      <c r="B273" s="20">
        <f t="shared" si="88"/>
        <v>4643.3899999999994</v>
      </c>
      <c r="C273" s="20">
        <f t="shared" si="88"/>
        <v>4720.51</v>
      </c>
      <c r="D273" s="20">
        <f t="shared" si="88"/>
        <v>4777.92</v>
      </c>
      <c r="E273" s="20">
        <f t="shared" si="88"/>
        <v>4920.16</v>
      </c>
      <c r="F273" s="20">
        <f t="shared" si="88"/>
        <v>5064.97</v>
      </c>
      <c r="G273" s="20">
        <f t="shared" si="88"/>
        <v>5212.3500000000004</v>
      </c>
      <c r="H273" s="20">
        <f t="shared" si="88"/>
        <v>5352.02</v>
      </c>
      <c r="I273" s="20">
        <f t="shared" si="88"/>
        <v>5494.26</v>
      </c>
      <c r="J273" s="20">
        <f t="shared" si="88"/>
        <v>5661.35</v>
      </c>
      <c r="K273" s="20">
        <f t="shared" si="88"/>
        <v>5831.01</v>
      </c>
      <c r="L273" s="20">
        <f t="shared" si="88"/>
        <v>6003.24</v>
      </c>
      <c r="M273" s="20">
        <f t="shared" si="88"/>
        <v>6190.04</v>
      </c>
      <c r="N273" s="20">
        <f t="shared" si="88"/>
        <v>6367.41</v>
      </c>
      <c r="O273" s="20">
        <f t="shared" si="88"/>
        <v>6559.35</v>
      </c>
      <c r="P273" s="20">
        <f t="shared" si="88"/>
        <v>6756.43</v>
      </c>
      <c r="Q273" s="20">
        <f t="shared" si="88"/>
        <v>6968.08</v>
      </c>
      <c r="R273" s="20">
        <f t="shared" si="87"/>
        <v>7170.3</v>
      </c>
      <c r="S273" s="20">
        <f t="shared" si="87"/>
        <v>7389.66</v>
      </c>
      <c r="T273" s="20">
        <f t="shared" si="87"/>
        <v>7611.59</v>
      </c>
      <c r="U273" s="20">
        <f t="shared" si="87"/>
        <v>7838.66</v>
      </c>
      <c r="V273" s="20">
        <f t="shared" si="87"/>
        <v>8068.2999999999993</v>
      </c>
      <c r="W273" s="20">
        <f t="shared" si="87"/>
        <v>8315.08</v>
      </c>
      <c r="X273" s="20">
        <f t="shared" si="87"/>
        <v>8564.43</v>
      </c>
      <c r="Y273" s="20">
        <f t="shared" si="87"/>
        <v>8818.92</v>
      </c>
      <c r="Z273" s="20">
        <f t="shared" si="87"/>
        <v>9090.5499999999993</v>
      </c>
      <c r="AA273" s="20">
        <f t="shared" si="87"/>
        <v>9352.75</v>
      </c>
      <c r="AB273" s="20">
        <f t="shared" si="87"/>
        <v>9632.09</v>
      </c>
      <c r="AC273" s="20">
        <f t="shared" si="87"/>
        <v>9928.57</v>
      </c>
      <c r="AD273" s="20">
        <f t="shared" si="87"/>
        <v>10218.19</v>
      </c>
      <c r="AE273" s="20">
        <f t="shared" si="87"/>
        <v>10524.95</v>
      </c>
      <c r="AF273" s="20">
        <f t="shared" si="87"/>
        <v>10848.85</v>
      </c>
      <c r="AG273" s="20">
        <f t="shared" si="90"/>
        <v>11165.89</v>
      </c>
      <c r="AH273" s="20">
        <f t="shared" si="90"/>
        <v>11500.07</v>
      </c>
      <c r="AI273" s="20">
        <f t="shared" si="90"/>
        <v>11853.96</v>
      </c>
      <c r="AJ273" s="20">
        <f t="shared" si="90"/>
        <v>12212.99</v>
      </c>
      <c r="AK273" s="20">
        <f t="shared" si="90"/>
        <v>12577.16</v>
      </c>
      <c r="AL273" s="20">
        <f t="shared" si="90"/>
        <v>12949.04</v>
      </c>
      <c r="AM273" s="20">
        <f t="shared" si="90"/>
        <v>13338.06</v>
      </c>
      <c r="AN273" s="20">
        <f t="shared" si="90"/>
        <v>13734.79</v>
      </c>
      <c r="AO273" s="20">
        <f t="shared" si="90"/>
        <v>14148.66</v>
      </c>
      <c r="AP273" s="20">
        <f t="shared" si="90"/>
        <v>14570.24</v>
      </c>
      <c r="AQ273" s="20">
        <f t="shared" si="90"/>
        <v>15011.53</v>
      </c>
      <c r="AR273" s="20">
        <f t="shared" si="90"/>
        <v>15460.53</v>
      </c>
      <c r="AS273" s="20">
        <f t="shared" si="90"/>
        <v>15929.24</v>
      </c>
      <c r="AT273" s="20">
        <f t="shared" si="90"/>
        <v>16405.66</v>
      </c>
      <c r="AU273" s="20">
        <f t="shared" si="90"/>
        <v>16901.79</v>
      </c>
      <c r="AV273" s="20">
        <f t="shared" si="90"/>
        <v>17405.63</v>
      </c>
      <c r="AW273" s="20">
        <f t="shared" si="89"/>
        <v>17931.75</v>
      </c>
      <c r="AX273" s="20">
        <f t="shared" si="89"/>
        <v>18465.580000000002</v>
      </c>
      <c r="AY273" s="20">
        <f t="shared" si="89"/>
        <v>19021.690000000002</v>
      </c>
      <c r="AZ273" s="20">
        <f t="shared" si="89"/>
        <v>19588.080000000002</v>
      </c>
      <c r="BA273" s="20">
        <f t="shared" si="89"/>
        <v>20174.18</v>
      </c>
      <c r="BB273" s="20">
        <f t="shared" si="89"/>
        <v>20782.559999999998</v>
      </c>
      <c r="BC273" s="20">
        <f t="shared" si="89"/>
        <v>21401.22</v>
      </c>
      <c r="BD273" s="20">
        <f t="shared" si="89"/>
        <v>22042.16</v>
      </c>
      <c r="BE273" s="20">
        <f t="shared" si="89"/>
        <v>22707.95</v>
      </c>
      <c r="BF273" s="20">
        <f t="shared" si="89"/>
        <v>23384.02</v>
      </c>
      <c r="BG273" s="20">
        <f t="shared" si="89"/>
        <v>24096.940000000002</v>
      </c>
      <c r="BH273" s="20">
        <f t="shared" si="89"/>
        <v>24820.14</v>
      </c>
      <c r="BI273" s="20">
        <f t="shared" si="89"/>
        <v>25556.190000000002</v>
      </c>
      <c r="BJ273" s="20">
        <f t="shared" si="89"/>
        <v>26329.09</v>
      </c>
      <c r="BK273" s="20">
        <f t="shared" si="89"/>
        <v>27114.84</v>
      </c>
      <c r="BL273" s="20">
        <f t="shared" si="76"/>
        <v>27925.440000000002</v>
      </c>
      <c r="BM273" s="20">
        <f t="shared" si="76"/>
        <v>28763.46</v>
      </c>
      <c r="BN273" s="20">
        <f t="shared" si="76"/>
        <v>29626.329999999998</v>
      </c>
      <c r="BO273" s="20">
        <f t="shared" si="75"/>
        <v>30516.62</v>
      </c>
    </row>
    <row r="274" spans="1:67" x14ac:dyDescent="0.2">
      <c r="A274">
        <v>258</v>
      </c>
      <c r="B274" s="20">
        <f t="shared" si="88"/>
        <v>4653.66</v>
      </c>
      <c r="C274" s="20">
        <f t="shared" si="88"/>
        <v>4730.9400000000005</v>
      </c>
      <c r="D274" s="20">
        <f t="shared" si="88"/>
        <v>4788.4799999999996</v>
      </c>
      <c r="E274" s="20">
        <f t="shared" si="88"/>
        <v>4931.0400000000009</v>
      </c>
      <c r="F274" s="20">
        <f t="shared" si="88"/>
        <v>5076.18</v>
      </c>
      <c r="G274" s="20">
        <f t="shared" si="88"/>
        <v>5223.8999999999996</v>
      </c>
      <c r="H274" s="20">
        <f t="shared" si="88"/>
        <v>5363.8799999999992</v>
      </c>
      <c r="I274" s="20">
        <f t="shared" si="88"/>
        <v>5506.4400000000005</v>
      </c>
      <c r="J274" s="20">
        <f t="shared" si="88"/>
        <v>5673.9</v>
      </c>
      <c r="K274" s="20">
        <f t="shared" si="88"/>
        <v>5843.9400000000005</v>
      </c>
      <c r="L274" s="20">
        <f t="shared" si="88"/>
        <v>6016.5599999999995</v>
      </c>
      <c r="M274" s="20">
        <f t="shared" si="88"/>
        <v>6203.76</v>
      </c>
      <c r="N274" s="20">
        <f t="shared" si="88"/>
        <v>6381.5400000000009</v>
      </c>
      <c r="O274" s="20">
        <f t="shared" si="88"/>
        <v>6573.9</v>
      </c>
      <c r="P274" s="20">
        <f t="shared" si="88"/>
        <v>6771.42</v>
      </c>
      <c r="Q274" s="20">
        <f t="shared" si="88"/>
        <v>6983.52</v>
      </c>
      <c r="R274" s="20">
        <f t="shared" si="87"/>
        <v>7186.2</v>
      </c>
      <c r="S274" s="20">
        <f t="shared" si="87"/>
        <v>7406.04</v>
      </c>
      <c r="T274" s="20">
        <f t="shared" si="87"/>
        <v>7628.46</v>
      </c>
      <c r="U274" s="20">
        <f t="shared" si="87"/>
        <v>7856.04</v>
      </c>
      <c r="V274" s="20">
        <f t="shared" si="87"/>
        <v>8086.2</v>
      </c>
      <c r="W274" s="20">
        <f t="shared" si="87"/>
        <v>8333.52</v>
      </c>
      <c r="X274" s="20">
        <f t="shared" si="87"/>
        <v>8583.4199999999983</v>
      </c>
      <c r="Y274" s="20">
        <f t="shared" si="87"/>
        <v>8838.48</v>
      </c>
      <c r="Z274" s="20">
        <f t="shared" si="87"/>
        <v>9110.7000000000007</v>
      </c>
      <c r="AA274" s="20">
        <f t="shared" si="87"/>
        <v>9373.5</v>
      </c>
      <c r="AB274" s="20">
        <f t="shared" si="87"/>
        <v>9653.4599999999991</v>
      </c>
      <c r="AC274" s="20">
        <f t="shared" si="87"/>
        <v>9950.5800000000017</v>
      </c>
      <c r="AD274" s="20">
        <f t="shared" si="87"/>
        <v>10240.86</v>
      </c>
      <c r="AE274" s="20">
        <f t="shared" si="87"/>
        <v>10548.3</v>
      </c>
      <c r="AF274" s="20">
        <f t="shared" si="87"/>
        <v>10872.900000000001</v>
      </c>
      <c r="AG274" s="20">
        <f t="shared" si="90"/>
        <v>11190.66</v>
      </c>
      <c r="AH274" s="20">
        <f t="shared" si="90"/>
        <v>11525.580000000002</v>
      </c>
      <c r="AI274" s="20">
        <f t="shared" si="90"/>
        <v>11880.240000000002</v>
      </c>
      <c r="AJ274" s="20">
        <f t="shared" si="90"/>
        <v>12240.060000000001</v>
      </c>
      <c r="AK274" s="20">
        <f t="shared" si="90"/>
        <v>12605.04</v>
      </c>
      <c r="AL274" s="20">
        <f t="shared" si="90"/>
        <v>12977.759999999998</v>
      </c>
      <c r="AM274" s="20">
        <f t="shared" si="90"/>
        <v>13367.64</v>
      </c>
      <c r="AN274" s="20">
        <f t="shared" si="90"/>
        <v>13765.259999999998</v>
      </c>
      <c r="AO274" s="20">
        <f t="shared" si="90"/>
        <v>14180.04</v>
      </c>
      <c r="AP274" s="20">
        <f t="shared" si="90"/>
        <v>14602.56</v>
      </c>
      <c r="AQ274" s="20">
        <f t="shared" si="90"/>
        <v>15044.82</v>
      </c>
      <c r="AR274" s="20">
        <f t="shared" si="90"/>
        <v>15494.82</v>
      </c>
      <c r="AS274" s="20">
        <f t="shared" si="90"/>
        <v>15964.56</v>
      </c>
      <c r="AT274" s="20">
        <f t="shared" si="90"/>
        <v>16442.04</v>
      </c>
      <c r="AU274" s="20">
        <f t="shared" si="90"/>
        <v>16939.260000000002</v>
      </c>
      <c r="AV274" s="20">
        <f t="shared" si="90"/>
        <v>17444.22</v>
      </c>
      <c r="AW274" s="20">
        <f t="shared" si="89"/>
        <v>17971.5</v>
      </c>
      <c r="AX274" s="20">
        <f t="shared" si="89"/>
        <v>18506.519999999997</v>
      </c>
      <c r="AY274" s="20">
        <f t="shared" si="89"/>
        <v>19063.86</v>
      </c>
      <c r="AZ274" s="20">
        <f t="shared" si="89"/>
        <v>19631.519999999997</v>
      </c>
      <c r="BA274" s="20">
        <f t="shared" si="89"/>
        <v>20218.919999999998</v>
      </c>
      <c r="BB274" s="20">
        <f t="shared" si="89"/>
        <v>20828.64</v>
      </c>
      <c r="BC274" s="20">
        <f t="shared" si="89"/>
        <v>21448.68</v>
      </c>
      <c r="BD274" s="20">
        <f t="shared" si="89"/>
        <v>22091.040000000001</v>
      </c>
      <c r="BE274" s="20">
        <f t="shared" si="89"/>
        <v>22758.300000000003</v>
      </c>
      <c r="BF274" s="20">
        <f t="shared" si="89"/>
        <v>23435.879999999997</v>
      </c>
      <c r="BG274" s="20">
        <f t="shared" si="89"/>
        <v>24150.36</v>
      </c>
      <c r="BH274" s="20">
        <f t="shared" si="89"/>
        <v>24875.160000000003</v>
      </c>
      <c r="BI274" s="20">
        <f t="shared" si="89"/>
        <v>25612.86</v>
      </c>
      <c r="BJ274" s="20">
        <f t="shared" si="89"/>
        <v>26387.46</v>
      </c>
      <c r="BK274" s="20">
        <f t="shared" si="89"/>
        <v>27174.959999999999</v>
      </c>
      <c r="BL274" s="20">
        <f t="shared" si="76"/>
        <v>27987.360000000001</v>
      </c>
      <c r="BM274" s="20">
        <f t="shared" si="76"/>
        <v>28827.24</v>
      </c>
      <c r="BN274" s="20">
        <f t="shared" si="76"/>
        <v>29692.02</v>
      </c>
      <c r="BO274" s="20">
        <f t="shared" si="75"/>
        <v>30584.28</v>
      </c>
    </row>
    <row r="275" spans="1:67" x14ac:dyDescent="0.2">
      <c r="A275">
        <v>259</v>
      </c>
      <c r="B275" s="20">
        <f t="shared" si="88"/>
        <v>4663.93</v>
      </c>
      <c r="C275" s="20">
        <f t="shared" si="88"/>
        <v>4741.37</v>
      </c>
      <c r="D275" s="20">
        <f t="shared" si="88"/>
        <v>4799.04</v>
      </c>
      <c r="E275" s="20">
        <f t="shared" si="88"/>
        <v>4941.92</v>
      </c>
      <c r="F275" s="20">
        <f t="shared" si="88"/>
        <v>5087.3900000000003</v>
      </c>
      <c r="G275" s="20">
        <f t="shared" si="88"/>
        <v>5235.4500000000007</v>
      </c>
      <c r="H275" s="20">
        <f t="shared" si="88"/>
        <v>5375.74</v>
      </c>
      <c r="I275" s="20">
        <f t="shared" si="88"/>
        <v>5518.62</v>
      </c>
      <c r="J275" s="20">
        <f t="shared" si="88"/>
        <v>5686.4500000000007</v>
      </c>
      <c r="K275" s="20">
        <f t="shared" si="88"/>
        <v>5856.87</v>
      </c>
      <c r="L275" s="20">
        <f t="shared" si="88"/>
        <v>6029.88</v>
      </c>
      <c r="M275" s="20">
        <f t="shared" si="88"/>
        <v>6217.48</v>
      </c>
      <c r="N275" s="20">
        <f t="shared" si="88"/>
        <v>6395.67</v>
      </c>
      <c r="O275" s="20">
        <f t="shared" si="88"/>
        <v>6588.4500000000007</v>
      </c>
      <c r="P275" s="20">
        <f t="shared" si="88"/>
        <v>6786.41</v>
      </c>
      <c r="Q275" s="20">
        <f t="shared" si="88"/>
        <v>6998.96</v>
      </c>
      <c r="R275" s="20">
        <f t="shared" si="87"/>
        <v>7202.1</v>
      </c>
      <c r="S275" s="20">
        <f t="shared" si="87"/>
        <v>7422.42</v>
      </c>
      <c r="T275" s="20">
        <f t="shared" si="87"/>
        <v>7645.33</v>
      </c>
      <c r="U275" s="20">
        <f t="shared" si="87"/>
        <v>7873.42</v>
      </c>
      <c r="V275" s="20">
        <f t="shared" si="87"/>
        <v>8104.0999999999995</v>
      </c>
      <c r="W275" s="20">
        <f t="shared" si="87"/>
        <v>8351.9599999999991</v>
      </c>
      <c r="X275" s="20">
        <f t="shared" si="87"/>
        <v>8602.41</v>
      </c>
      <c r="Y275" s="20">
        <f t="shared" si="87"/>
        <v>8858.0400000000009</v>
      </c>
      <c r="Z275" s="20">
        <f t="shared" si="87"/>
        <v>9130.8499999999985</v>
      </c>
      <c r="AA275" s="20">
        <f t="shared" si="87"/>
        <v>9394.25</v>
      </c>
      <c r="AB275" s="20">
        <f t="shared" si="87"/>
        <v>9674.83</v>
      </c>
      <c r="AC275" s="20">
        <f t="shared" si="87"/>
        <v>9972.59</v>
      </c>
      <c r="AD275" s="20">
        <f t="shared" si="87"/>
        <v>10263.530000000001</v>
      </c>
      <c r="AE275" s="20">
        <f t="shared" si="87"/>
        <v>10571.650000000001</v>
      </c>
      <c r="AF275" s="20">
        <f t="shared" si="87"/>
        <v>10896.95</v>
      </c>
      <c r="AG275" s="20">
        <f t="shared" si="90"/>
        <v>11215.43</v>
      </c>
      <c r="AH275" s="20">
        <f t="shared" si="90"/>
        <v>11551.09</v>
      </c>
      <c r="AI275" s="20">
        <f t="shared" si="90"/>
        <v>11906.52</v>
      </c>
      <c r="AJ275" s="20">
        <f t="shared" si="90"/>
        <v>12267.130000000001</v>
      </c>
      <c r="AK275" s="20">
        <f t="shared" si="90"/>
        <v>12632.92</v>
      </c>
      <c r="AL275" s="20">
        <f t="shared" si="90"/>
        <v>13006.48</v>
      </c>
      <c r="AM275" s="20">
        <f t="shared" si="90"/>
        <v>13397.22</v>
      </c>
      <c r="AN275" s="20">
        <f t="shared" si="90"/>
        <v>13795.73</v>
      </c>
      <c r="AO275" s="20">
        <f t="shared" si="90"/>
        <v>14211.42</v>
      </c>
      <c r="AP275" s="20">
        <f t="shared" si="90"/>
        <v>14634.88</v>
      </c>
      <c r="AQ275" s="20">
        <f t="shared" si="90"/>
        <v>15078.11</v>
      </c>
      <c r="AR275" s="20">
        <f t="shared" si="90"/>
        <v>15529.11</v>
      </c>
      <c r="AS275" s="20">
        <f t="shared" si="90"/>
        <v>15999.88</v>
      </c>
      <c r="AT275" s="20">
        <f t="shared" si="90"/>
        <v>16478.419999999998</v>
      </c>
      <c r="AU275" s="20">
        <f t="shared" si="90"/>
        <v>16976.73</v>
      </c>
      <c r="AV275" s="20">
        <f t="shared" si="90"/>
        <v>17482.810000000001</v>
      </c>
      <c r="AW275" s="20">
        <f t="shared" si="89"/>
        <v>18011.25</v>
      </c>
      <c r="AX275" s="20">
        <f t="shared" si="89"/>
        <v>18547.46</v>
      </c>
      <c r="AY275" s="20">
        <f t="shared" si="89"/>
        <v>19106.03</v>
      </c>
      <c r="AZ275" s="20">
        <f t="shared" si="89"/>
        <v>19674.96</v>
      </c>
      <c r="BA275" s="20">
        <f t="shared" si="89"/>
        <v>20263.66</v>
      </c>
      <c r="BB275" s="20">
        <f t="shared" si="89"/>
        <v>20874.72</v>
      </c>
      <c r="BC275" s="20">
        <f t="shared" si="89"/>
        <v>21496.14</v>
      </c>
      <c r="BD275" s="20">
        <f t="shared" si="89"/>
        <v>22139.919999999998</v>
      </c>
      <c r="BE275" s="20">
        <f t="shared" si="89"/>
        <v>22808.65</v>
      </c>
      <c r="BF275" s="20">
        <f t="shared" si="89"/>
        <v>23487.739999999998</v>
      </c>
      <c r="BG275" s="20">
        <f t="shared" si="89"/>
        <v>24203.78</v>
      </c>
      <c r="BH275" s="20">
        <f t="shared" si="89"/>
        <v>24930.18</v>
      </c>
      <c r="BI275" s="20">
        <f t="shared" si="89"/>
        <v>25669.53</v>
      </c>
      <c r="BJ275" s="20">
        <f t="shared" si="89"/>
        <v>26445.83</v>
      </c>
      <c r="BK275" s="20">
        <f t="shared" si="89"/>
        <v>27235.08</v>
      </c>
      <c r="BL275" s="20">
        <f t="shared" si="76"/>
        <v>28049.279999999999</v>
      </c>
      <c r="BM275" s="20">
        <f t="shared" si="76"/>
        <v>28891.02</v>
      </c>
      <c r="BN275" s="20">
        <f t="shared" si="76"/>
        <v>29757.71</v>
      </c>
      <c r="BO275" s="20">
        <f t="shared" si="75"/>
        <v>30651.94</v>
      </c>
    </row>
    <row r="276" spans="1:67" x14ac:dyDescent="0.2">
      <c r="A276">
        <v>260</v>
      </c>
      <c r="B276" s="20">
        <f t="shared" si="88"/>
        <v>4674.2</v>
      </c>
      <c r="C276" s="20">
        <f t="shared" si="88"/>
        <v>4751.7999999999993</v>
      </c>
      <c r="D276" s="20">
        <f t="shared" si="88"/>
        <v>4809.6000000000004</v>
      </c>
      <c r="E276" s="20">
        <f t="shared" si="88"/>
        <v>4952.8</v>
      </c>
      <c r="F276" s="20">
        <f t="shared" si="88"/>
        <v>5098.6000000000004</v>
      </c>
      <c r="G276" s="20">
        <f t="shared" si="88"/>
        <v>5247</v>
      </c>
      <c r="H276" s="20">
        <f t="shared" si="88"/>
        <v>5387.6</v>
      </c>
      <c r="I276" s="20">
        <f t="shared" si="88"/>
        <v>5530.7999999999993</v>
      </c>
      <c r="J276" s="20">
        <f t="shared" si="88"/>
        <v>5699</v>
      </c>
      <c r="K276" s="20">
        <f t="shared" si="88"/>
        <v>5869.7999999999993</v>
      </c>
      <c r="L276" s="20">
        <f t="shared" si="88"/>
        <v>6043.2000000000007</v>
      </c>
      <c r="M276" s="20">
        <f t="shared" si="88"/>
        <v>6231.2000000000007</v>
      </c>
      <c r="N276" s="20">
        <f t="shared" si="88"/>
        <v>6409.8</v>
      </c>
      <c r="O276" s="20">
        <f t="shared" si="88"/>
        <v>6603</v>
      </c>
      <c r="P276" s="20">
        <f t="shared" si="88"/>
        <v>6801.4</v>
      </c>
      <c r="Q276" s="20">
        <f t="shared" si="88"/>
        <v>7014.4</v>
      </c>
      <c r="R276" s="20">
        <f t="shared" si="87"/>
        <v>7218</v>
      </c>
      <c r="S276" s="20">
        <f t="shared" si="87"/>
        <v>7438.8</v>
      </c>
      <c r="T276" s="20">
        <f t="shared" si="87"/>
        <v>7662.2</v>
      </c>
      <c r="U276" s="20">
        <f t="shared" si="87"/>
        <v>7890.8</v>
      </c>
      <c r="V276" s="20">
        <f t="shared" si="87"/>
        <v>8122</v>
      </c>
      <c r="W276" s="20">
        <f t="shared" si="87"/>
        <v>8370.4000000000015</v>
      </c>
      <c r="X276" s="20">
        <f t="shared" si="87"/>
        <v>8621.4</v>
      </c>
      <c r="Y276" s="20">
        <f t="shared" si="87"/>
        <v>8877.5999999999985</v>
      </c>
      <c r="Z276" s="20">
        <f t="shared" si="87"/>
        <v>9151</v>
      </c>
      <c r="AA276" s="20">
        <f t="shared" si="87"/>
        <v>9415</v>
      </c>
      <c r="AB276" s="20">
        <f t="shared" si="87"/>
        <v>9696.2000000000007</v>
      </c>
      <c r="AC276" s="20">
        <f t="shared" si="87"/>
        <v>9994.6</v>
      </c>
      <c r="AD276" s="20">
        <f t="shared" si="87"/>
        <v>10286.200000000001</v>
      </c>
      <c r="AE276" s="20">
        <f t="shared" si="87"/>
        <v>10595</v>
      </c>
      <c r="AF276" s="20">
        <f t="shared" si="87"/>
        <v>10921</v>
      </c>
      <c r="AG276" s="20">
        <f t="shared" si="90"/>
        <v>11240.2</v>
      </c>
      <c r="AH276" s="20">
        <f t="shared" si="90"/>
        <v>11576.6</v>
      </c>
      <c r="AI276" s="20">
        <f t="shared" si="90"/>
        <v>11932.8</v>
      </c>
      <c r="AJ276" s="20">
        <f t="shared" si="90"/>
        <v>12294.2</v>
      </c>
      <c r="AK276" s="20">
        <f t="shared" si="90"/>
        <v>12660.8</v>
      </c>
      <c r="AL276" s="20">
        <f t="shared" si="90"/>
        <v>13035.2</v>
      </c>
      <c r="AM276" s="20">
        <f t="shared" si="90"/>
        <v>13426.8</v>
      </c>
      <c r="AN276" s="20">
        <f t="shared" si="90"/>
        <v>13826.2</v>
      </c>
      <c r="AO276" s="20">
        <f t="shared" si="90"/>
        <v>14242.8</v>
      </c>
      <c r="AP276" s="20">
        <f t="shared" si="90"/>
        <v>14667.2</v>
      </c>
      <c r="AQ276" s="20">
        <f t="shared" si="90"/>
        <v>15111.4</v>
      </c>
      <c r="AR276" s="20">
        <f t="shared" si="90"/>
        <v>15563.4</v>
      </c>
      <c r="AS276" s="20">
        <f t="shared" si="90"/>
        <v>16035.2</v>
      </c>
      <c r="AT276" s="20">
        <f t="shared" si="90"/>
        <v>16514.800000000003</v>
      </c>
      <c r="AU276" s="20">
        <f t="shared" si="90"/>
        <v>17014.199999999997</v>
      </c>
      <c r="AV276" s="20">
        <f t="shared" si="90"/>
        <v>17521.400000000001</v>
      </c>
      <c r="AW276" s="20">
        <f t="shared" si="89"/>
        <v>18051</v>
      </c>
      <c r="AX276" s="20">
        <f t="shared" si="89"/>
        <v>18588.400000000001</v>
      </c>
      <c r="AY276" s="20">
        <f t="shared" si="89"/>
        <v>19148.2</v>
      </c>
      <c r="AZ276" s="20">
        <f t="shared" si="89"/>
        <v>19718.400000000001</v>
      </c>
      <c r="BA276" s="20">
        <f t="shared" si="89"/>
        <v>20308.400000000001</v>
      </c>
      <c r="BB276" s="20">
        <f t="shared" si="89"/>
        <v>20920.8</v>
      </c>
      <c r="BC276" s="20">
        <f t="shared" si="89"/>
        <v>21543.599999999999</v>
      </c>
      <c r="BD276" s="20">
        <f t="shared" si="89"/>
        <v>22188.800000000003</v>
      </c>
      <c r="BE276" s="20">
        <f t="shared" si="89"/>
        <v>22859</v>
      </c>
      <c r="BF276" s="20">
        <f t="shared" si="89"/>
        <v>23539.599999999999</v>
      </c>
      <c r="BG276" s="20">
        <f t="shared" si="89"/>
        <v>24257.200000000001</v>
      </c>
      <c r="BH276" s="20">
        <f t="shared" si="89"/>
        <v>24985.200000000001</v>
      </c>
      <c r="BI276" s="20">
        <f t="shared" si="89"/>
        <v>25726.2</v>
      </c>
      <c r="BJ276" s="20">
        <f t="shared" si="89"/>
        <v>26504.199999999997</v>
      </c>
      <c r="BK276" s="20">
        <f t="shared" si="89"/>
        <v>27295.199999999997</v>
      </c>
      <c r="BL276" s="20">
        <f t="shared" si="76"/>
        <v>28111.200000000001</v>
      </c>
      <c r="BM276" s="20">
        <f t="shared" si="76"/>
        <v>28954.799999999999</v>
      </c>
      <c r="BN276" s="20">
        <f t="shared" si="76"/>
        <v>29823.399999999998</v>
      </c>
      <c r="BO276" s="20">
        <f t="shared" si="75"/>
        <v>30719.599999999999</v>
      </c>
    </row>
    <row r="277" spans="1:67" x14ac:dyDescent="0.2">
      <c r="A277">
        <v>261</v>
      </c>
      <c r="B277" s="20">
        <f t="shared" si="88"/>
        <v>4684.4699999999993</v>
      </c>
      <c r="C277" s="20">
        <f t="shared" si="88"/>
        <v>4762.2299999999996</v>
      </c>
      <c r="D277" s="20">
        <f t="shared" si="88"/>
        <v>4820.16</v>
      </c>
      <c r="E277" s="20">
        <f t="shared" si="88"/>
        <v>4963.68</v>
      </c>
      <c r="F277" s="20">
        <f t="shared" si="88"/>
        <v>5109.8100000000004</v>
      </c>
      <c r="G277" s="20">
        <f t="shared" si="88"/>
        <v>5258.55</v>
      </c>
      <c r="H277" s="20">
        <f t="shared" si="88"/>
        <v>5399.46</v>
      </c>
      <c r="I277" s="20">
        <f t="shared" si="88"/>
        <v>5542.98</v>
      </c>
      <c r="J277" s="20">
        <f t="shared" si="88"/>
        <v>5711.55</v>
      </c>
      <c r="K277" s="20">
        <f t="shared" si="88"/>
        <v>5882.73</v>
      </c>
      <c r="L277" s="20">
        <f t="shared" si="88"/>
        <v>6056.52</v>
      </c>
      <c r="M277" s="20">
        <f t="shared" si="88"/>
        <v>6244.92</v>
      </c>
      <c r="N277" s="20">
        <f t="shared" si="88"/>
        <v>6423.93</v>
      </c>
      <c r="O277" s="20">
        <f t="shared" si="88"/>
        <v>6617.55</v>
      </c>
      <c r="P277" s="20">
        <f t="shared" si="88"/>
        <v>6816.3899999999994</v>
      </c>
      <c r="Q277" s="20">
        <f t="shared" si="88"/>
        <v>7029.84</v>
      </c>
      <c r="R277" s="20">
        <f t="shared" si="87"/>
        <v>7233.9000000000005</v>
      </c>
      <c r="S277" s="20">
        <f t="shared" si="87"/>
        <v>7455.1799999999994</v>
      </c>
      <c r="T277" s="20">
        <f t="shared" si="87"/>
        <v>7679.0700000000006</v>
      </c>
      <c r="U277" s="20">
        <f t="shared" si="87"/>
        <v>7908.1799999999994</v>
      </c>
      <c r="V277" s="20">
        <f t="shared" si="87"/>
        <v>8139.9</v>
      </c>
      <c r="W277" s="20">
        <f t="shared" si="87"/>
        <v>8388.84</v>
      </c>
      <c r="X277" s="20">
        <f t="shared" si="87"/>
        <v>8640.39</v>
      </c>
      <c r="Y277" s="20">
        <f t="shared" si="87"/>
        <v>8897.16</v>
      </c>
      <c r="Z277" s="20">
        <f t="shared" si="87"/>
        <v>9171.15</v>
      </c>
      <c r="AA277" s="20">
        <f t="shared" si="87"/>
        <v>9435.75</v>
      </c>
      <c r="AB277" s="20">
        <f t="shared" si="87"/>
        <v>9717.57</v>
      </c>
      <c r="AC277" s="20">
        <f t="shared" si="87"/>
        <v>10016.61</v>
      </c>
      <c r="AD277" s="20">
        <f t="shared" si="87"/>
        <v>10308.870000000001</v>
      </c>
      <c r="AE277" s="20">
        <f t="shared" si="87"/>
        <v>10618.35</v>
      </c>
      <c r="AF277" s="20">
        <f t="shared" si="87"/>
        <v>10945.05</v>
      </c>
      <c r="AG277" s="20">
        <f t="shared" si="90"/>
        <v>11264.970000000001</v>
      </c>
      <c r="AH277" s="20">
        <f t="shared" si="90"/>
        <v>11602.11</v>
      </c>
      <c r="AI277" s="20">
        <f t="shared" si="90"/>
        <v>11959.08</v>
      </c>
      <c r="AJ277" s="20">
        <f t="shared" si="90"/>
        <v>12321.27</v>
      </c>
      <c r="AK277" s="20">
        <f t="shared" si="90"/>
        <v>12688.68</v>
      </c>
      <c r="AL277" s="20">
        <f t="shared" si="90"/>
        <v>13063.92</v>
      </c>
      <c r="AM277" s="20">
        <f t="shared" si="90"/>
        <v>13456.38</v>
      </c>
      <c r="AN277" s="20">
        <f t="shared" si="90"/>
        <v>13856.67</v>
      </c>
      <c r="AO277" s="20">
        <f t="shared" si="90"/>
        <v>14274.18</v>
      </c>
      <c r="AP277" s="20">
        <f t="shared" si="90"/>
        <v>14699.52</v>
      </c>
      <c r="AQ277" s="20">
        <f t="shared" si="90"/>
        <v>15144.69</v>
      </c>
      <c r="AR277" s="20">
        <f t="shared" si="90"/>
        <v>15597.69</v>
      </c>
      <c r="AS277" s="20">
        <f t="shared" si="90"/>
        <v>16070.52</v>
      </c>
      <c r="AT277" s="20">
        <f t="shared" si="90"/>
        <v>16551.18</v>
      </c>
      <c r="AU277" s="20">
        <f t="shared" si="90"/>
        <v>17051.669999999998</v>
      </c>
      <c r="AV277" s="20">
        <f t="shared" si="90"/>
        <v>17559.990000000002</v>
      </c>
      <c r="AW277" s="20">
        <f t="shared" si="89"/>
        <v>18090.75</v>
      </c>
      <c r="AX277" s="20">
        <f t="shared" si="89"/>
        <v>18629.34</v>
      </c>
      <c r="AY277" s="20">
        <f t="shared" si="89"/>
        <v>19190.370000000003</v>
      </c>
      <c r="AZ277" s="20">
        <f t="shared" si="89"/>
        <v>19761.84</v>
      </c>
      <c r="BA277" s="20">
        <f t="shared" si="89"/>
        <v>20353.14</v>
      </c>
      <c r="BB277" s="20">
        <f t="shared" si="89"/>
        <v>20966.879999999997</v>
      </c>
      <c r="BC277" s="20">
        <f t="shared" si="89"/>
        <v>21591.059999999998</v>
      </c>
      <c r="BD277" s="20">
        <f t="shared" si="89"/>
        <v>22237.68</v>
      </c>
      <c r="BE277" s="20">
        <f t="shared" si="89"/>
        <v>22909.35</v>
      </c>
      <c r="BF277" s="20">
        <f t="shared" si="89"/>
        <v>23591.46</v>
      </c>
      <c r="BG277" s="20">
        <f t="shared" si="89"/>
        <v>24310.620000000003</v>
      </c>
      <c r="BH277" s="20">
        <f t="shared" si="89"/>
        <v>25040.22</v>
      </c>
      <c r="BI277" s="20">
        <f t="shared" si="89"/>
        <v>25782.870000000003</v>
      </c>
      <c r="BJ277" s="20">
        <f t="shared" si="89"/>
        <v>26562.57</v>
      </c>
      <c r="BK277" s="20">
        <f t="shared" si="89"/>
        <v>27355.32</v>
      </c>
      <c r="BL277" s="20">
        <f t="shared" si="76"/>
        <v>28173.120000000003</v>
      </c>
      <c r="BM277" s="20">
        <f t="shared" si="76"/>
        <v>29018.58</v>
      </c>
      <c r="BN277" s="20">
        <f t="shared" si="76"/>
        <v>29889.09</v>
      </c>
      <c r="BO277" s="20">
        <f t="shared" si="75"/>
        <v>30787.26</v>
      </c>
    </row>
    <row r="278" spans="1:67" x14ac:dyDescent="0.2">
      <c r="A278">
        <v>262</v>
      </c>
      <c r="B278" s="20">
        <f t="shared" si="88"/>
        <v>4694.74</v>
      </c>
      <c r="C278" s="20">
        <f t="shared" si="88"/>
        <v>4772.66</v>
      </c>
      <c r="D278" s="20">
        <f t="shared" si="88"/>
        <v>4830.72</v>
      </c>
      <c r="E278" s="20">
        <f t="shared" si="88"/>
        <v>4974.5600000000004</v>
      </c>
      <c r="F278" s="20">
        <f t="shared" si="88"/>
        <v>5121.0200000000004</v>
      </c>
      <c r="G278" s="20">
        <f t="shared" si="88"/>
        <v>5270.1</v>
      </c>
      <c r="H278" s="20">
        <f t="shared" si="88"/>
        <v>5411.32</v>
      </c>
      <c r="I278" s="20">
        <f t="shared" si="88"/>
        <v>5555.16</v>
      </c>
      <c r="J278" s="20">
        <f t="shared" si="88"/>
        <v>5724.1</v>
      </c>
      <c r="K278" s="20">
        <f t="shared" si="88"/>
        <v>5895.66</v>
      </c>
      <c r="L278" s="20">
        <f t="shared" si="88"/>
        <v>6069.84</v>
      </c>
      <c r="M278" s="20">
        <f t="shared" si="88"/>
        <v>6258.64</v>
      </c>
      <c r="N278" s="20">
        <f t="shared" si="88"/>
        <v>6438.06</v>
      </c>
      <c r="O278" s="20">
        <f t="shared" si="88"/>
        <v>6632.1</v>
      </c>
      <c r="P278" s="20">
        <f t="shared" si="88"/>
        <v>6831.38</v>
      </c>
      <c r="Q278" s="20">
        <f t="shared" si="88"/>
        <v>7045.28</v>
      </c>
      <c r="R278" s="20">
        <f t="shared" si="87"/>
        <v>7249.8</v>
      </c>
      <c r="S278" s="20">
        <f t="shared" si="87"/>
        <v>7471.5599999999995</v>
      </c>
      <c r="T278" s="20">
        <f t="shared" si="87"/>
        <v>7695.9400000000005</v>
      </c>
      <c r="U278" s="20">
        <f t="shared" si="87"/>
        <v>7925.5599999999995</v>
      </c>
      <c r="V278" s="20">
        <f t="shared" si="87"/>
        <v>8157.7999999999993</v>
      </c>
      <c r="W278" s="20">
        <f t="shared" si="87"/>
        <v>8407.2800000000007</v>
      </c>
      <c r="X278" s="20">
        <f t="shared" si="87"/>
        <v>8659.3799999999992</v>
      </c>
      <c r="Y278" s="20">
        <f t="shared" si="87"/>
        <v>8916.7199999999993</v>
      </c>
      <c r="Z278" s="20">
        <f t="shared" si="87"/>
        <v>9191.2999999999993</v>
      </c>
      <c r="AA278" s="20">
        <f t="shared" si="87"/>
        <v>9456.5</v>
      </c>
      <c r="AB278" s="20">
        <f t="shared" si="87"/>
        <v>9738.94</v>
      </c>
      <c r="AC278" s="20">
        <f t="shared" si="87"/>
        <v>10038.620000000001</v>
      </c>
      <c r="AD278" s="20">
        <f t="shared" si="87"/>
        <v>10331.540000000001</v>
      </c>
      <c r="AE278" s="20">
        <f t="shared" si="87"/>
        <v>10641.7</v>
      </c>
      <c r="AF278" s="20">
        <f t="shared" si="87"/>
        <v>10969.1</v>
      </c>
      <c r="AG278" s="20">
        <f t="shared" si="90"/>
        <v>11289.74</v>
      </c>
      <c r="AH278" s="20">
        <f t="shared" si="90"/>
        <v>11627.62</v>
      </c>
      <c r="AI278" s="20">
        <f t="shared" si="90"/>
        <v>11985.36</v>
      </c>
      <c r="AJ278" s="20">
        <f t="shared" si="90"/>
        <v>12348.34</v>
      </c>
      <c r="AK278" s="20">
        <f t="shared" si="90"/>
        <v>12716.56</v>
      </c>
      <c r="AL278" s="20">
        <f t="shared" si="90"/>
        <v>13092.64</v>
      </c>
      <c r="AM278" s="20">
        <f t="shared" si="90"/>
        <v>13485.96</v>
      </c>
      <c r="AN278" s="20">
        <f t="shared" si="90"/>
        <v>13887.14</v>
      </c>
      <c r="AO278" s="20">
        <f t="shared" si="90"/>
        <v>14305.56</v>
      </c>
      <c r="AP278" s="20">
        <f t="shared" si="90"/>
        <v>14731.84</v>
      </c>
      <c r="AQ278" s="20">
        <f t="shared" si="90"/>
        <v>15177.98</v>
      </c>
      <c r="AR278" s="20">
        <f t="shared" si="90"/>
        <v>15631.98</v>
      </c>
      <c r="AS278" s="20">
        <f t="shared" si="90"/>
        <v>16105.84</v>
      </c>
      <c r="AT278" s="20">
        <f t="shared" si="90"/>
        <v>16587.560000000001</v>
      </c>
      <c r="AU278" s="20">
        <f t="shared" si="90"/>
        <v>17089.14</v>
      </c>
      <c r="AV278" s="20">
        <f t="shared" si="90"/>
        <v>17598.580000000002</v>
      </c>
      <c r="AW278" s="20">
        <f t="shared" si="89"/>
        <v>18130.5</v>
      </c>
      <c r="AX278" s="20">
        <f t="shared" si="89"/>
        <v>18670.28</v>
      </c>
      <c r="AY278" s="20">
        <f t="shared" si="89"/>
        <v>19232.54</v>
      </c>
      <c r="AZ278" s="20">
        <f t="shared" si="89"/>
        <v>19805.28</v>
      </c>
      <c r="BA278" s="20">
        <f t="shared" si="89"/>
        <v>20397.88</v>
      </c>
      <c r="BB278" s="20">
        <f t="shared" si="89"/>
        <v>21012.959999999999</v>
      </c>
      <c r="BC278" s="20">
        <f t="shared" si="89"/>
        <v>21638.52</v>
      </c>
      <c r="BD278" s="20">
        <f t="shared" si="89"/>
        <v>22286.560000000001</v>
      </c>
      <c r="BE278" s="20">
        <f t="shared" si="89"/>
        <v>22959.7</v>
      </c>
      <c r="BF278" s="20">
        <f t="shared" si="89"/>
        <v>23643.32</v>
      </c>
      <c r="BG278" s="20">
        <f t="shared" si="89"/>
        <v>24364.04</v>
      </c>
      <c r="BH278" s="20">
        <f t="shared" si="89"/>
        <v>25095.24</v>
      </c>
      <c r="BI278" s="20">
        <f t="shared" si="89"/>
        <v>25839.54</v>
      </c>
      <c r="BJ278" s="20">
        <f t="shared" si="89"/>
        <v>26620.94</v>
      </c>
      <c r="BK278" s="20">
        <f t="shared" si="89"/>
        <v>27415.439999999999</v>
      </c>
      <c r="BL278" s="20">
        <f t="shared" si="76"/>
        <v>28235.040000000001</v>
      </c>
      <c r="BM278" s="20">
        <f t="shared" si="76"/>
        <v>29082.36</v>
      </c>
      <c r="BN278" s="20">
        <f t="shared" si="76"/>
        <v>29954.78</v>
      </c>
      <c r="BO278" s="20">
        <f t="shared" si="75"/>
        <v>30854.92</v>
      </c>
    </row>
    <row r="279" spans="1:67" x14ac:dyDescent="0.2">
      <c r="A279">
        <v>263</v>
      </c>
      <c r="B279" s="20">
        <f t="shared" si="88"/>
        <v>4705.01</v>
      </c>
      <c r="C279" s="20">
        <f t="shared" si="88"/>
        <v>4783.09</v>
      </c>
      <c r="D279" s="20">
        <f t="shared" si="88"/>
        <v>4841.2800000000007</v>
      </c>
      <c r="E279" s="20">
        <f t="shared" si="88"/>
        <v>4985.4400000000005</v>
      </c>
      <c r="F279" s="20">
        <f t="shared" si="88"/>
        <v>5132.2299999999996</v>
      </c>
      <c r="G279" s="20">
        <f t="shared" si="88"/>
        <v>5281.65</v>
      </c>
      <c r="H279" s="20">
        <f t="shared" si="88"/>
        <v>5423.18</v>
      </c>
      <c r="I279" s="20">
        <f t="shared" si="88"/>
        <v>5567.34</v>
      </c>
      <c r="J279" s="20">
        <f t="shared" si="88"/>
        <v>5736.65</v>
      </c>
      <c r="K279" s="20">
        <f t="shared" si="88"/>
        <v>5908.59</v>
      </c>
      <c r="L279" s="20">
        <f t="shared" si="88"/>
        <v>6083.16</v>
      </c>
      <c r="M279" s="20">
        <f t="shared" si="88"/>
        <v>6272.3600000000006</v>
      </c>
      <c r="N279" s="20">
        <f t="shared" si="88"/>
        <v>6452.1900000000005</v>
      </c>
      <c r="O279" s="20">
        <f t="shared" si="88"/>
        <v>6646.65</v>
      </c>
      <c r="P279" s="20">
        <f t="shared" si="88"/>
        <v>6846.37</v>
      </c>
      <c r="Q279" s="20">
        <f t="shared" si="88"/>
        <v>7060.7199999999993</v>
      </c>
      <c r="R279" s="20">
        <f t="shared" si="87"/>
        <v>7265.7</v>
      </c>
      <c r="S279" s="20">
        <f t="shared" si="87"/>
        <v>7487.94</v>
      </c>
      <c r="T279" s="20">
        <f t="shared" si="87"/>
        <v>7712.81</v>
      </c>
      <c r="U279" s="20">
        <f t="shared" si="87"/>
        <v>7942.94</v>
      </c>
      <c r="V279" s="20">
        <f t="shared" si="87"/>
        <v>8175.7</v>
      </c>
      <c r="W279" s="20">
        <f t="shared" si="87"/>
        <v>8425.7200000000012</v>
      </c>
      <c r="X279" s="20">
        <f t="shared" si="87"/>
        <v>8678.369999999999</v>
      </c>
      <c r="Y279" s="20">
        <f t="shared" si="87"/>
        <v>8936.2799999999988</v>
      </c>
      <c r="Z279" s="20">
        <f t="shared" si="87"/>
        <v>9211.4500000000007</v>
      </c>
      <c r="AA279" s="20">
        <f t="shared" si="87"/>
        <v>9477.25</v>
      </c>
      <c r="AB279" s="20">
        <f t="shared" si="87"/>
        <v>9760.3100000000013</v>
      </c>
      <c r="AC279" s="20">
        <f t="shared" si="87"/>
        <v>10060.630000000001</v>
      </c>
      <c r="AD279" s="20">
        <f t="shared" si="87"/>
        <v>10354.209999999999</v>
      </c>
      <c r="AE279" s="20">
        <f t="shared" si="87"/>
        <v>10665.05</v>
      </c>
      <c r="AF279" s="20">
        <f t="shared" si="87"/>
        <v>10993.150000000001</v>
      </c>
      <c r="AG279" s="20">
        <f t="shared" si="90"/>
        <v>11314.51</v>
      </c>
      <c r="AH279" s="20">
        <f t="shared" si="90"/>
        <v>11653.130000000001</v>
      </c>
      <c r="AI279" s="20">
        <f t="shared" si="90"/>
        <v>12011.64</v>
      </c>
      <c r="AJ279" s="20">
        <f t="shared" si="90"/>
        <v>12375.41</v>
      </c>
      <c r="AK279" s="20">
        <f t="shared" si="90"/>
        <v>12744.439999999999</v>
      </c>
      <c r="AL279" s="20">
        <f t="shared" si="90"/>
        <v>13121.36</v>
      </c>
      <c r="AM279" s="20">
        <f t="shared" si="90"/>
        <v>13515.54</v>
      </c>
      <c r="AN279" s="20">
        <f t="shared" si="90"/>
        <v>13917.61</v>
      </c>
      <c r="AO279" s="20">
        <f t="shared" si="90"/>
        <v>14336.94</v>
      </c>
      <c r="AP279" s="20">
        <f t="shared" si="90"/>
        <v>14764.16</v>
      </c>
      <c r="AQ279" s="20">
        <f t="shared" si="90"/>
        <v>15211.27</v>
      </c>
      <c r="AR279" s="20">
        <f t="shared" si="90"/>
        <v>15666.27</v>
      </c>
      <c r="AS279" s="20">
        <f t="shared" si="90"/>
        <v>16141.16</v>
      </c>
      <c r="AT279" s="20">
        <f t="shared" si="90"/>
        <v>16623.940000000002</v>
      </c>
      <c r="AU279" s="20">
        <f t="shared" si="90"/>
        <v>17126.61</v>
      </c>
      <c r="AV279" s="20">
        <f t="shared" si="90"/>
        <v>17637.169999999998</v>
      </c>
      <c r="AW279" s="20">
        <f t="shared" si="89"/>
        <v>18170.25</v>
      </c>
      <c r="AX279" s="20">
        <f t="shared" si="89"/>
        <v>18711.22</v>
      </c>
      <c r="AY279" s="20">
        <f t="shared" si="89"/>
        <v>19274.71</v>
      </c>
      <c r="AZ279" s="20">
        <f t="shared" si="89"/>
        <v>19848.72</v>
      </c>
      <c r="BA279" s="20">
        <f t="shared" si="89"/>
        <v>20442.620000000003</v>
      </c>
      <c r="BB279" s="20">
        <f t="shared" si="89"/>
        <v>21059.040000000001</v>
      </c>
      <c r="BC279" s="20">
        <f t="shared" si="89"/>
        <v>21685.98</v>
      </c>
      <c r="BD279" s="20">
        <f t="shared" si="89"/>
        <v>22335.440000000002</v>
      </c>
      <c r="BE279" s="20">
        <f t="shared" si="89"/>
        <v>23010.050000000003</v>
      </c>
      <c r="BF279" s="20">
        <f t="shared" si="89"/>
        <v>23695.18</v>
      </c>
      <c r="BG279" s="20">
        <f t="shared" si="89"/>
        <v>24417.46</v>
      </c>
      <c r="BH279" s="20">
        <f t="shared" si="89"/>
        <v>25150.260000000002</v>
      </c>
      <c r="BI279" s="20">
        <f t="shared" si="89"/>
        <v>25896.21</v>
      </c>
      <c r="BJ279" s="20">
        <f t="shared" si="89"/>
        <v>26679.309999999998</v>
      </c>
      <c r="BK279" s="20">
        <f t="shared" si="89"/>
        <v>27475.559999999998</v>
      </c>
      <c r="BL279" s="20">
        <f t="shared" si="76"/>
        <v>28296.959999999999</v>
      </c>
      <c r="BM279" s="20">
        <f t="shared" si="76"/>
        <v>29146.14</v>
      </c>
      <c r="BN279" s="20">
        <f t="shared" si="76"/>
        <v>30020.47</v>
      </c>
      <c r="BO279" s="20">
        <f t="shared" si="75"/>
        <v>30922.579999999998</v>
      </c>
    </row>
    <row r="280" spans="1:67" x14ac:dyDescent="0.2">
      <c r="A280">
        <v>264</v>
      </c>
      <c r="B280" s="20">
        <f t="shared" si="88"/>
        <v>4715.28</v>
      </c>
      <c r="C280" s="20">
        <f t="shared" si="88"/>
        <v>4793.5200000000004</v>
      </c>
      <c r="D280" s="20">
        <f t="shared" si="88"/>
        <v>4851.84</v>
      </c>
      <c r="E280" s="20">
        <f t="shared" si="88"/>
        <v>4996.32</v>
      </c>
      <c r="F280" s="20">
        <f t="shared" si="88"/>
        <v>5143.4400000000005</v>
      </c>
      <c r="G280" s="20">
        <f t="shared" si="88"/>
        <v>5293.2000000000007</v>
      </c>
      <c r="H280" s="20">
        <f t="shared" si="88"/>
        <v>5435.04</v>
      </c>
      <c r="I280" s="20">
        <f t="shared" si="88"/>
        <v>5579.52</v>
      </c>
      <c r="J280" s="20">
        <f t="shared" si="88"/>
        <v>5749.2000000000007</v>
      </c>
      <c r="K280" s="20">
        <f t="shared" si="88"/>
        <v>5921.52</v>
      </c>
      <c r="L280" s="20">
        <f t="shared" si="88"/>
        <v>6096.48</v>
      </c>
      <c r="M280" s="20">
        <f t="shared" si="88"/>
        <v>6286.08</v>
      </c>
      <c r="N280" s="20">
        <f t="shared" si="88"/>
        <v>6466.32</v>
      </c>
      <c r="O280" s="20">
        <f t="shared" si="88"/>
        <v>6661.2000000000007</v>
      </c>
      <c r="P280" s="20">
        <f t="shared" si="88"/>
        <v>6861.3600000000006</v>
      </c>
      <c r="Q280" s="20">
        <f t="shared" ref="Q280:AF295" si="91">IF((Q$8+(Q$9*$A280))&lt;Q$12,Q$12,Q$8+(Q$9*$A280))</f>
        <v>7076.16</v>
      </c>
      <c r="R280" s="20">
        <f t="shared" si="91"/>
        <v>7281.6</v>
      </c>
      <c r="S280" s="20">
        <f t="shared" si="91"/>
        <v>7504.32</v>
      </c>
      <c r="T280" s="20">
        <f t="shared" si="91"/>
        <v>7729.68</v>
      </c>
      <c r="U280" s="20">
        <f t="shared" si="91"/>
        <v>7960.32</v>
      </c>
      <c r="V280" s="20">
        <f t="shared" si="91"/>
        <v>8193.5999999999985</v>
      </c>
      <c r="W280" s="20">
        <f t="shared" si="91"/>
        <v>8444.16</v>
      </c>
      <c r="X280" s="20">
        <f t="shared" si="91"/>
        <v>8697.36</v>
      </c>
      <c r="Y280" s="20">
        <f t="shared" si="91"/>
        <v>8955.84</v>
      </c>
      <c r="Z280" s="20">
        <f t="shared" si="91"/>
        <v>9231.5999999999985</v>
      </c>
      <c r="AA280" s="20">
        <f t="shared" si="91"/>
        <v>9498</v>
      </c>
      <c r="AB280" s="20">
        <f t="shared" si="91"/>
        <v>9781.68</v>
      </c>
      <c r="AC280" s="20">
        <f t="shared" si="91"/>
        <v>10082.64</v>
      </c>
      <c r="AD280" s="20">
        <f t="shared" si="91"/>
        <v>10376.880000000001</v>
      </c>
      <c r="AE280" s="20">
        <f t="shared" si="91"/>
        <v>10688.400000000001</v>
      </c>
      <c r="AF280" s="20">
        <f t="shared" si="91"/>
        <v>11017.2</v>
      </c>
      <c r="AG280" s="20">
        <f t="shared" si="90"/>
        <v>11339.279999999999</v>
      </c>
      <c r="AH280" s="20">
        <f t="shared" si="90"/>
        <v>11678.64</v>
      </c>
      <c r="AI280" s="20">
        <f t="shared" si="90"/>
        <v>12037.92</v>
      </c>
      <c r="AJ280" s="20">
        <f t="shared" si="90"/>
        <v>12402.48</v>
      </c>
      <c r="AK280" s="20">
        <f t="shared" si="90"/>
        <v>12772.32</v>
      </c>
      <c r="AL280" s="20">
        <f t="shared" si="90"/>
        <v>13150.08</v>
      </c>
      <c r="AM280" s="20">
        <f t="shared" si="90"/>
        <v>13545.119999999999</v>
      </c>
      <c r="AN280" s="20">
        <f t="shared" si="90"/>
        <v>13948.08</v>
      </c>
      <c r="AO280" s="20">
        <f t="shared" si="90"/>
        <v>14368.32</v>
      </c>
      <c r="AP280" s="20">
        <f t="shared" si="90"/>
        <v>14796.48</v>
      </c>
      <c r="AQ280" s="20">
        <f t="shared" si="90"/>
        <v>15244.56</v>
      </c>
      <c r="AR280" s="20">
        <f t="shared" si="90"/>
        <v>15700.56</v>
      </c>
      <c r="AS280" s="20">
        <f t="shared" si="90"/>
        <v>16176.48</v>
      </c>
      <c r="AT280" s="20">
        <f t="shared" si="90"/>
        <v>16660.32</v>
      </c>
      <c r="AU280" s="20">
        <f t="shared" si="90"/>
        <v>17164.080000000002</v>
      </c>
      <c r="AV280" s="20">
        <f t="shared" si="90"/>
        <v>17675.760000000002</v>
      </c>
      <c r="AW280" s="20">
        <f t="shared" si="89"/>
        <v>18210</v>
      </c>
      <c r="AX280" s="20">
        <f t="shared" si="89"/>
        <v>18752.16</v>
      </c>
      <c r="AY280" s="20">
        <f t="shared" si="89"/>
        <v>19316.88</v>
      </c>
      <c r="AZ280" s="20">
        <f t="shared" si="89"/>
        <v>19892.16</v>
      </c>
      <c r="BA280" s="20">
        <f t="shared" si="89"/>
        <v>20487.36</v>
      </c>
      <c r="BB280" s="20">
        <f t="shared" si="89"/>
        <v>21105.119999999999</v>
      </c>
      <c r="BC280" s="20">
        <f t="shared" si="89"/>
        <v>21733.440000000002</v>
      </c>
      <c r="BD280" s="20">
        <f t="shared" si="89"/>
        <v>22384.32</v>
      </c>
      <c r="BE280" s="20">
        <f t="shared" si="89"/>
        <v>23060.400000000001</v>
      </c>
      <c r="BF280" s="20">
        <f t="shared" si="89"/>
        <v>23747.040000000001</v>
      </c>
      <c r="BG280" s="20">
        <f t="shared" si="89"/>
        <v>24470.880000000001</v>
      </c>
      <c r="BH280" s="20">
        <f t="shared" si="89"/>
        <v>25205.279999999999</v>
      </c>
      <c r="BI280" s="20">
        <f t="shared" si="89"/>
        <v>25952.880000000001</v>
      </c>
      <c r="BJ280" s="20">
        <f t="shared" si="89"/>
        <v>26737.68</v>
      </c>
      <c r="BK280" s="20">
        <f t="shared" si="89"/>
        <v>27535.68</v>
      </c>
      <c r="BL280" s="20">
        <f t="shared" si="76"/>
        <v>28358.880000000001</v>
      </c>
      <c r="BM280" s="20">
        <f t="shared" si="76"/>
        <v>29209.920000000002</v>
      </c>
      <c r="BN280" s="20">
        <f t="shared" si="76"/>
        <v>30086.16</v>
      </c>
      <c r="BO280" s="20">
        <f t="shared" si="75"/>
        <v>30990.239999999998</v>
      </c>
    </row>
    <row r="281" spans="1:67" x14ac:dyDescent="0.2">
      <c r="A281">
        <v>265</v>
      </c>
      <c r="B281" s="20">
        <f t="shared" ref="B281:Q296" si="92">IF((B$8+(B$9*$A281))&lt;B$12,B$12,B$8+(B$9*$A281))</f>
        <v>4725.5499999999993</v>
      </c>
      <c r="C281" s="20">
        <f t="shared" si="92"/>
        <v>4803.95</v>
      </c>
      <c r="D281" s="20">
        <f t="shared" si="92"/>
        <v>4862.3999999999996</v>
      </c>
      <c r="E281" s="20">
        <f t="shared" si="92"/>
        <v>5007.2000000000007</v>
      </c>
      <c r="F281" s="20">
        <f t="shared" si="92"/>
        <v>5154.6499999999996</v>
      </c>
      <c r="G281" s="20">
        <f t="shared" si="92"/>
        <v>5304.75</v>
      </c>
      <c r="H281" s="20">
        <f t="shared" si="92"/>
        <v>5446.9</v>
      </c>
      <c r="I281" s="20">
        <f t="shared" si="92"/>
        <v>5591.7</v>
      </c>
      <c r="J281" s="20">
        <f t="shared" si="92"/>
        <v>5761.75</v>
      </c>
      <c r="K281" s="20">
        <f t="shared" si="92"/>
        <v>5934.45</v>
      </c>
      <c r="L281" s="20">
        <f t="shared" si="92"/>
        <v>6109.8</v>
      </c>
      <c r="M281" s="20">
        <f t="shared" si="92"/>
        <v>6299.8</v>
      </c>
      <c r="N281" s="20">
        <f t="shared" si="92"/>
        <v>6480.4500000000007</v>
      </c>
      <c r="O281" s="20">
        <f t="shared" si="92"/>
        <v>6675.75</v>
      </c>
      <c r="P281" s="20">
        <f t="shared" si="92"/>
        <v>6876.35</v>
      </c>
      <c r="Q281" s="20">
        <f t="shared" si="92"/>
        <v>7091.6</v>
      </c>
      <c r="R281" s="20">
        <f t="shared" si="91"/>
        <v>7297.5</v>
      </c>
      <c r="S281" s="20">
        <f t="shared" si="91"/>
        <v>7520.7</v>
      </c>
      <c r="T281" s="20">
        <f t="shared" si="91"/>
        <v>7746.55</v>
      </c>
      <c r="U281" s="20">
        <f t="shared" si="91"/>
        <v>7977.7</v>
      </c>
      <c r="V281" s="20">
        <f t="shared" si="91"/>
        <v>8211.5</v>
      </c>
      <c r="W281" s="20">
        <f t="shared" si="91"/>
        <v>8462.6</v>
      </c>
      <c r="X281" s="20">
        <f t="shared" si="91"/>
        <v>8716.3499999999985</v>
      </c>
      <c r="Y281" s="20">
        <f t="shared" si="91"/>
        <v>8975.4</v>
      </c>
      <c r="Z281" s="20">
        <f t="shared" si="91"/>
        <v>9251.75</v>
      </c>
      <c r="AA281" s="20">
        <f t="shared" si="91"/>
        <v>9518.75</v>
      </c>
      <c r="AB281" s="20">
        <f t="shared" si="91"/>
        <v>9803.0499999999993</v>
      </c>
      <c r="AC281" s="20">
        <f t="shared" si="91"/>
        <v>10104.650000000001</v>
      </c>
      <c r="AD281" s="20">
        <f t="shared" si="91"/>
        <v>10399.549999999999</v>
      </c>
      <c r="AE281" s="20">
        <f t="shared" si="91"/>
        <v>10711.75</v>
      </c>
      <c r="AF281" s="20">
        <f t="shared" si="91"/>
        <v>11041.25</v>
      </c>
      <c r="AG281" s="20">
        <f t="shared" si="90"/>
        <v>11364.05</v>
      </c>
      <c r="AH281" s="20">
        <f t="shared" si="90"/>
        <v>11704.150000000001</v>
      </c>
      <c r="AI281" s="20">
        <f t="shared" si="90"/>
        <v>12064.2</v>
      </c>
      <c r="AJ281" s="20">
        <f t="shared" si="90"/>
        <v>12429.55</v>
      </c>
      <c r="AK281" s="20">
        <f t="shared" si="90"/>
        <v>12800.2</v>
      </c>
      <c r="AL281" s="20">
        <f t="shared" si="90"/>
        <v>13178.8</v>
      </c>
      <c r="AM281" s="20">
        <f t="shared" si="90"/>
        <v>13574.7</v>
      </c>
      <c r="AN281" s="20">
        <f t="shared" si="90"/>
        <v>13978.55</v>
      </c>
      <c r="AO281" s="20">
        <f t="shared" si="90"/>
        <v>14399.699999999999</v>
      </c>
      <c r="AP281" s="20">
        <f t="shared" si="90"/>
        <v>14828.8</v>
      </c>
      <c r="AQ281" s="20">
        <f t="shared" si="90"/>
        <v>15277.85</v>
      </c>
      <c r="AR281" s="20">
        <f t="shared" si="90"/>
        <v>15734.85</v>
      </c>
      <c r="AS281" s="20">
        <f t="shared" si="90"/>
        <v>16211.8</v>
      </c>
      <c r="AT281" s="20">
        <f t="shared" si="90"/>
        <v>16696.7</v>
      </c>
      <c r="AU281" s="20">
        <f t="shared" si="90"/>
        <v>17201.55</v>
      </c>
      <c r="AV281" s="20">
        <f t="shared" si="90"/>
        <v>17714.349999999999</v>
      </c>
      <c r="AW281" s="20">
        <f t="shared" si="89"/>
        <v>18249.75</v>
      </c>
      <c r="AX281" s="20">
        <f t="shared" si="89"/>
        <v>18793.099999999999</v>
      </c>
      <c r="AY281" s="20">
        <f t="shared" si="89"/>
        <v>19359.050000000003</v>
      </c>
      <c r="AZ281" s="20">
        <f t="shared" si="89"/>
        <v>19935.599999999999</v>
      </c>
      <c r="BA281" s="20">
        <f t="shared" si="89"/>
        <v>20532.099999999999</v>
      </c>
      <c r="BB281" s="20">
        <f t="shared" si="89"/>
        <v>21151.199999999997</v>
      </c>
      <c r="BC281" s="20">
        <f t="shared" si="89"/>
        <v>21780.9</v>
      </c>
      <c r="BD281" s="20">
        <f t="shared" si="89"/>
        <v>22433.200000000001</v>
      </c>
      <c r="BE281" s="20">
        <f t="shared" si="89"/>
        <v>23110.75</v>
      </c>
      <c r="BF281" s="20">
        <f t="shared" si="89"/>
        <v>23798.9</v>
      </c>
      <c r="BG281" s="20">
        <f t="shared" si="89"/>
        <v>24524.300000000003</v>
      </c>
      <c r="BH281" s="20">
        <f t="shared" si="89"/>
        <v>25260.300000000003</v>
      </c>
      <c r="BI281" s="20">
        <f t="shared" si="89"/>
        <v>26009.550000000003</v>
      </c>
      <c r="BJ281" s="20">
        <f t="shared" si="89"/>
        <v>26796.05</v>
      </c>
      <c r="BK281" s="20">
        <f t="shared" si="89"/>
        <v>27595.8</v>
      </c>
      <c r="BL281" s="20">
        <f t="shared" si="76"/>
        <v>28420.799999999999</v>
      </c>
      <c r="BM281" s="20">
        <f t="shared" si="76"/>
        <v>29273.7</v>
      </c>
      <c r="BN281" s="20">
        <f t="shared" si="76"/>
        <v>30151.85</v>
      </c>
      <c r="BO281" s="20">
        <f t="shared" si="76"/>
        <v>31057.899999999998</v>
      </c>
    </row>
    <row r="282" spans="1:67" x14ac:dyDescent="0.2">
      <c r="A282">
        <v>266</v>
      </c>
      <c r="B282" s="20">
        <f t="shared" si="92"/>
        <v>4735.82</v>
      </c>
      <c r="C282" s="20">
        <f t="shared" si="92"/>
        <v>4814.38</v>
      </c>
      <c r="D282" s="20">
        <f t="shared" si="92"/>
        <v>4872.96</v>
      </c>
      <c r="E282" s="20">
        <f t="shared" si="92"/>
        <v>5018.08</v>
      </c>
      <c r="F282" s="20">
        <f t="shared" si="92"/>
        <v>5165.8600000000006</v>
      </c>
      <c r="G282" s="20">
        <f t="shared" si="92"/>
        <v>5316.3</v>
      </c>
      <c r="H282" s="20">
        <f t="shared" si="92"/>
        <v>5458.76</v>
      </c>
      <c r="I282" s="20">
        <f t="shared" si="92"/>
        <v>5603.88</v>
      </c>
      <c r="J282" s="20">
        <f t="shared" si="92"/>
        <v>5774.3</v>
      </c>
      <c r="K282" s="20">
        <f t="shared" si="92"/>
        <v>5947.38</v>
      </c>
      <c r="L282" s="20">
        <f t="shared" si="92"/>
        <v>6123.12</v>
      </c>
      <c r="M282" s="20">
        <f t="shared" si="92"/>
        <v>6313.52</v>
      </c>
      <c r="N282" s="20">
        <f t="shared" si="92"/>
        <v>6494.58</v>
      </c>
      <c r="O282" s="20">
        <f t="shared" si="92"/>
        <v>6690.3</v>
      </c>
      <c r="P282" s="20">
        <f t="shared" si="92"/>
        <v>6891.34</v>
      </c>
      <c r="Q282" s="20">
        <f t="shared" si="92"/>
        <v>7107.04</v>
      </c>
      <c r="R282" s="20">
        <f t="shared" si="91"/>
        <v>7313.4000000000005</v>
      </c>
      <c r="S282" s="20">
        <f t="shared" si="91"/>
        <v>7537.08</v>
      </c>
      <c r="T282" s="20">
        <f t="shared" si="91"/>
        <v>7763.42</v>
      </c>
      <c r="U282" s="20">
        <f t="shared" si="91"/>
        <v>7995.08</v>
      </c>
      <c r="V282" s="20">
        <f t="shared" si="91"/>
        <v>8229.4</v>
      </c>
      <c r="W282" s="20">
        <f t="shared" si="91"/>
        <v>8481.0400000000009</v>
      </c>
      <c r="X282" s="20">
        <f t="shared" si="91"/>
        <v>8735.34</v>
      </c>
      <c r="Y282" s="20">
        <f t="shared" si="91"/>
        <v>8994.9599999999991</v>
      </c>
      <c r="Z282" s="20">
        <f t="shared" si="91"/>
        <v>9271.9</v>
      </c>
      <c r="AA282" s="20">
        <f t="shared" si="91"/>
        <v>9539.5</v>
      </c>
      <c r="AB282" s="20">
        <f t="shared" si="91"/>
        <v>9824.42</v>
      </c>
      <c r="AC282" s="20">
        <f t="shared" si="91"/>
        <v>10126.66</v>
      </c>
      <c r="AD282" s="20">
        <f t="shared" si="91"/>
        <v>10422.220000000001</v>
      </c>
      <c r="AE282" s="20">
        <f t="shared" si="91"/>
        <v>10735.1</v>
      </c>
      <c r="AF282" s="20">
        <f t="shared" si="91"/>
        <v>11065.3</v>
      </c>
      <c r="AG282" s="20">
        <f t="shared" si="90"/>
        <v>11388.82</v>
      </c>
      <c r="AH282" s="20">
        <f t="shared" si="90"/>
        <v>11729.66</v>
      </c>
      <c r="AI282" s="20">
        <f t="shared" si="90"/>
        <v>12090.48</v>
      </c>
      <c r="AJ282" s="20">
        <f t="shared" si="90"/>
        <v>12456.619999999999</v>
      </c>
      <c r="AK282" s="20">
        <f t="shared" si="90"/>
        <v>12828.08</v>
      </c>
      <c r="AL282" s="20">
        <f t="shared" si="90"/>
        <v>13207.52</v>
      </c>
      <c r="AM282" s="20">
        <f t="shared" si="90"/>
        <v>13604.279999999999</v>
      </c>
      <c r="AN282" s="20">
        <f t="shared" si="90"/>
        <v>14009.02</v>
      </c>
      <c r="AO282" s="20">
        <f t="shared" si="90"/>
        <v>14431.08</v>
      </c>
      <c r="AP282" s="20">
        <f t="shared" si="90"/>
        <v>14861.12</v>
      </c>
      <c r="AQ282" s="20">
        <f t="shared" si="90"/>
        <v>15311.14</v>
      </c>
      <c r="AR282" s="20">
        <f t="shared" si="90"/>
        <v>15769.14</v>
      </c>
      <c r="AS282" s="20">
        <f t="shared" si="90"/>
        <v>16247.12</v>
      </c>
      <c r="AT282" s="20">
        <f t="shared" si="90"/>
        <v>16733.080000000002</v>
      </c>
      <c r="AU282" s="20">
        <f t="shared" si="90"/>
        <v>17239.02</v>
      </c>
      <c r="AV282" s="20">
        <f t="shared" si="90"/>
        <v>17752.940000000002</v>
      </c>
      <c r="AW282" s="20">
        <f t="shared" si="89"/>
        <v>18289.5</v>
      </c>
      <c r="AX282" s="20">
        <f t="shared" si="89"/>
        <v>18834.04</v>
      </c>
      <c r="AY282" s="20">
        <f t="shared" si="89"/>
        <v>19401.22</v>
      </c>
      <c r="AZ282" s="20">
        <f t="shared" si="89"/>
        <v>19979.04</v>
      </c>
      <c r="BA282" s="20">
        <f t="shared" si="89"/>
        <v>20576.84</v>
      </c>
      <c r="BB282" s="20">
        <f t="shared" si="89"/>
        <v>21197.279999999999</v>
      </c>
      <c r="BC282" s="20">
        <f t="shared" si="89"/>
        <v>21828.36</v>
      </c>
      <c r="BD282" s="20">
        <f t="shared" si="89"/>
        <v>22482.080000000002</v>
      </c>
      <c r="BE282" s="20">
        <f t="shared" si="89"/>
        <v>23161.1</v>
      </c>
      <c r="BF282" s="20">
        <f t="shared" si="89"/>
        <v>23850.760000000002</v>
      </c>
      <c r="BG282" s="20">
        <f t="shared" si="89"/>
        <v>24577.72</v>
      </c>
      <c r="BH282" s="20">
        <f t="shared" si="89"/>
        <v>25315.32</v>
      </c>
      <c r="BI282" s="20">
        <f t="shared" si="89"/>
        <v>26066.22</v>
      </c>
      <c r="BJ282" s="20">
        <f t="shared" si="89"/>
        <v>26854.42</v>
      </c>
      <c r="BK282" s="20">
        <f t="shared" si="89"/>
        <v>27655.919999999998</v>
      </c>
      <c r="BL282" s="20">
        <f t="shared" ref="BL282:BO345" si="93">IF((BL$8+(BL$9*$A282))&lt;BL$12,BL$12,BL$8+(BL$9*$A282))</f>
        <v>28482.720000000001</v>
      </c>
      <c r="BM282" s="20">
        <f t="shared" si="93"/>
        <v>29337.48</v>
      </c>
      <c r="BN282" s="20">
        <f t="shared" si="93"/>
        <v>30217.54</v>
      </c>
      <c r="BO282" s="20">
        <f t="shared" si="93"/>
        <v>31125.559999999998</v>
      </c>
    </row>
    <row r="283" spans="1:67" x14ac:dyDescent="0.2">
      <c r="A283">
        <v>267</v>
      </c>
      <c r="B283" s="20">
        <f t="shared" si="92"/>
        <v>4746.09</v>
      </c>
      <c r="C283" s="20">
        <f t="shared" si="92"/>
        <v>4824.8099999999995</v>
      </c>
      <c r="D283" s="20">
        <f t="shared" si="92"/>
        <v>4883.5200000000004</v>
      </c>
      <c r="E283" s="20">
        <f t="shared" si="92"/>
        <v>5028.96</v>
      </c>
      <c r="F283" s="20">
        <f t="shared" si="92"/>
        <v>5177.07</v>
      </c>
      <c r="G283" s="20">
        <f t="shared" si="92"/>
        <v>5327.85</v>
      </c>
      <c r="H283" s="20">
        <f t="shared" si="92"/>
        <v>5470.62</v>
      </c>
      <c r="I283" s="20">
        <f t="shared" si="92"/>
        <v>5616.0599999999995</v>
      </c>
      <c r="J283" s="20">
        <f t="shared" si="92"/>
        <v>5786.85</v>
      </c>
      <c r="K283" s="20">
        <f t="shared" si="92"/>
        <v>5960.3099999999995</v>
      </c>
      <c r="L283" s="20">
        <f t="shared" si="92"/>
        <v>6136.4400000000005</v>
      </c>
      <c r="M283" s="20">
        <f t="shared" si="92"/>
        <v>6327.24</v>
      </c>
      <c r="N283" s="20">
        <f t="shared" si="92"/>
        <v>6508.71</v>
      </c>
      <c r="O283" s="20">
        <f t="shared" si="92"/>
        <v>6704.85</v>
      </c>
      <c r="P283" s="20">
        <f t="shared" si="92"/>
        <v>6906.33</v>
      </c>
      <c r="Q283" s="20">
        <f t="shared" si="92"/>
        <v>7122.48</v>
      </c>
      <c r="R283" s="20">
        <f t="shared" si="91"/>
        <v>7329.3</v>
      </c>
      <c r="S283" s="20">
        <f t="shared" si="91"/>
        <v>7553.46</v>
      </c>
      <c r="T283" s="20">
        <f t="shared" si="91"/>
        <v>7780.29</v>
      </c>
      <c r="U283" s="20">
        <f t="shared" si="91"/>
        <v>8012.46</v>
      </c>
      <c r="V283" s="20">
        <f t="shared" si="91"/>
        <v>8247.2999999999993</v>
      </c>
      <c r="W283" s="20">
        <f t="shared" si="91"/>
        <v>8499.48</v>
      </c>
      <c r="X283" s="20">
        <f t="shared" si="91"/>
        <v>8754.33</v>
      </c>
      <c r="Y283" s="20">
        <f t="shared" si="91"/>
        <v>9014.52</v>
      </c>
      <c r="Z283" s="20">
        <f t="shared" si="91"/>
        <v>9292.0499999999993</v>
      </c>
      <c r="AA283" s="20">
        <f t="shared" si="91"/>
        <v>9560.25</v>
      </c>
      <c r="AB283" s="20">
        <f t="shared" si="91"/>
        <v>9845.7900000000009</v>
      </c>
      <c r="AC283" s="20">
        <f t="shared" si="91"/>
        <v>10148.67</v>
      </c>
      <c r="AD283" s="20">
        <f t="shared" si="91"/>
        <v>10444.89</v>
      </c>
      <c r="AE283" s="20">
        <f t="shared" si="91"/>
        <v>10758.45</v>
      </c>
      <c r="AF283" s="20">
        <f t="shared" si="91"/>
        <v>11089.35</v>
      </c>
      <c r="AG283" s="20">
        <f t="shared" si="90"/>
        <v>11413.59</v>
      </c>
      <c r="AH283" s="20">
        <f t="shared" si="90"/>
        <v>11755.17</v>
      </c>
      <c r="AI283" s="20">
        <f t="shared" si="90"/>
        <v>12116.76</v>
      </c>
      <c r="AJ283" s="20">
        <f t="shared" si="90"/>
        <v>12483.69</v>
      </c>
      <c r="AK283" s="20">
        <f t="shared" si="90"/>
        <v>12855.96</v>
      </c>
      <c r="AL283" s="20">
        <f t="shared" si="90"/>
        <v>13236.24</v>
      </c>
      <c r="AM283" s="20">
        <f t="shared" si="90"/>
        <v>13633.86</v>
      </c>
      <c r="AN283" s="20">
        <f t="shared" si="90"/>
        <v>14039.49</v>
      </c>
      <c r="AO283" s="20">
        <f t="shared" si="90"/>
        <v>14462.46</v>
      </c>
      <c r="AP283" s="20">
        <f t="shared" si="90"/>
        <v>14893.44</v>
      </c>
      <c r="AQ283" s="20">
        <f t="shared" si="90"/>
        <v>15344.43</v>
      </c>
      <c r="AR283" s="20">
        <f t="shared" si="90"/>
        <v>15803.43</v>
      </c>
      <c r="AS283" s="20">
        <f t="shared" si="90"/>
        <v>16282.44</v>
      </c>
      <c r="AT283" s="20">
        <f t="shared" si="90"/>
        <v>16769.46</v>
      </c>
      <c r="AU283" s="20">
        <f t="shared" si="90"/>
        <v>17276.489999999998</v>
      </c>
      <c r="AV283" s="20">
        <f t="shared" ref="AV283:BK298" si="94">IF((AV$8+(AV$9*$A283))&lt;AV$12,AV$12,AV$8+(AV$9*$A283))</f>
        <v>17791.53</v>
      </c>
      <c r="AW283" s="20">
        <f t="shared" si="94"/>
        <v>18329.25</v>
      </c>
      <c r="AX283" s="20">
        <f t="shared" si="94"/>
        <v>18874.98</v>
      </c>
      <c r="AY283" s="20">
        <f t="shared" si="94"/>
        <v>19443.39</v>
      </c>
      <c r="AZ283" s="20">
        <f t="shared" si="94"/>
        <v>20022.48</v>
      </c>
      <c r="BA283" s="20">
        <f t="shared" si="94"/>
        <v>20621.580000000002</v>
      </c>
      <c r="BB283" s="20">
        <f t="shared" si="94"/>
        <v>21243.360000000001</v>
      </c>
      <c r="BC283" s="20">
        <f t="shared" si="94"/>
        <v>21875.82</v>
      </c>
      <c r="BD283" s="20">
        <f t="shared" si="94"/>
        <v>22530.959999999999</v>
      </c>
      <c r="BE283" s="20">
        <f t="shared" si="94"/>
        <v>23211.45</v>
      </c>
      <c r="BF283" s="20">
        <f t="shared" si="94"/>
        <v>23902.62</v>
      </c>
      <c r="BG283" s="20">
        <f t="shared" si="94"/>
        <v>24631.14</v>
      </c>
      <c r="BH283" s="20">
        <f t="shared" si="94"/>
        <v>25370.34</v>
      </c>
      <c r="BI283" s="20">
        <f t="shared" si="94"/>
        <v>26122.89</v>
      </c>
      <c r="BJ283" s="20">
        <f t="shared" si="94"/>
        <v>26912.79</v>
      </c>
      <c r="BK283" s="20">
        <f t="shared" si="94"/>
        <v>27716.04</v>
      </c>
      <c r="BL283" s="20">
        <f t="shared" si="93"/>
        <v>28544.639999999999</v>
      </c>
      <c r="BM283" s="20">
        <f t="shared" si="93"/>
        <v>29401.260000000002</v>
      </c>
      <c r="BN283" s="20">
        <f t="shared" si="93"/>
        <v>30283.23</v>
      </c>
      <c r="BO283" s="20">
        <f t="shared" si="93"/>
        <v>31193.219999999998</v>
      </c>
    </row>
    <row r="284" spans="1:67" x14ac:dyDescent="0.2">
      <c r="A284">
        <v>268</v>
      </c>
      <c r="B284" s="20">
        <f t="shared" si="92"/>
        <v>4756.3599999999997</v>
      </c>
      <c r="C284" s="20">
        <f t="shared" si="92"/>
        <v>4835.24</v>
      </c>
      <c r="D284" s="20">
        <f t="shared" si="92"/>
        <v>4894.08</v>
      </c>
      <c r="E284" s="20">
        <f t="shared" si="92"/>
        <v>5039.84</v>
      </c>
      <c r="F284" s="20">
        <f t="shared" si="92"/>
        <v>5188.2800000000007</v>
      </c>
      <c r="G284" s="20">
        <f t="shared" si="92"/>
        <v>5339.4</v>
      </c>
      <c r="H284" s="20">
        <f t="shared" si="92"/>
        <v>5482.48</v>
      </c>
      <c r="I284" s="20">
        <f t="shared" si="92"/>
        <v>5628.24</v>
      </c>
      <c r="J284" s="20">
        <f t="shared" si="92"/>
        <v>5799.4</v>
      </c>
      <c r="K284" s="20">
        <f t="shared" si="92"/>
        <v>5973.24</v>
      </c>
      <c r="L284" s="20">
        <f t="shared" si="92"/>
        <v>6149.76</v>
      </c>
      <c r="M284" s="20">
        <f t="shared" si="92"/>
        <v>6340.96</v>
      </c>
      <c r="N284" s="20">
        <f t="shared" si="92"/>
        <v>6522.84</v>
      </c>
      <c r="O284" s="20">
        <f t="shared" si="92"/>
        <v>6719.4</v>
      </c>
      <c r="P284" s="20">
        <f t="shared" si="92"/>
        <v>6921.32</v>
      </c>
      <c r="Q284" s="20">
        <f t="shared" si="92"/>
        <v>7137.92</v>
      </c>
      <c r="R284" s="20">
        <f t="shared" si="91"/>
        <v>7345.2</v>
      </c>
      <c r="S284" s="20">
        <f t="shared" si="91"/>
        <v>7569.84</v>
      </c>
      <c r="T284" s="20">
        <f t="shared" si="91"/>
        <v>7797.16</v>
      </c>
      <c r="U284" s="20">
        <f t="shared" si="91"/>
        <v>8029.84</v>
      </c>
      <c r="V284" s="20">
        <f t="shared" si="91"/>
        <v>8265.2000000000007</v>
      </c>
      <c r="W284" s="20">
        <f t="shared" si="91"/>
        <v>8517.92</v>
      </c>
      <c r="X284" s="20">
        <f t="shared" si="91"/>
        <v>8773.32</v>
      </c>
      <c r="Y284" s="20">
        <f t="shared" si="91"/>
        <v>9034.08</v>
      </c>
      <c r="Z284" s="20">
        <f t="shared" si="91"/>
        <v>9312.2000000000007</v>
      </c>
      <c r="AA284" s="20">
        <f t="shared" si="91"/>
        <v>9581</v>
      </c>
      <c r="AB284" s="20">
        <f t="shared" si="91"/>
        <v>9867.16</v>
      </c>
      <c r="AC284" s="20">
        <f t="shared" si="91"/>
        <v>10170.68</v>
      </c>
      <c r="AD284" s="20">
        <f t="shared" si="91"/>
        <v>10467.560000000001</v>
      </c>
      <c r="AE284" s="20">
        <f t="shared" si="91"/>
        <v>10781.8</v>
      </c>
      <c r="AF284" s="20">
        <f t="shared" si="91"/>
        <v>11113.400000000001</v>
      </c>
      <c r="AG284" s="20">
        <f t="shared" ref="AG284:AV299" si="95">IF((AG$8+(AG$9*$A284))&lt;AG$12,AG$12,AG$8+(AG$9*$A284))</f>
        <v>11438.36</v>
      </c>
      <c r="AH284" s="20">
        <f t="shared" si="95"/>
        <v>11780.68</v>
      </c>
      <c r="AI284" s="20">
        <f t="shared" si="95"/>
        <v>12143.04</v>
      </c>
      <c r="AJ284" s="20">
        <f t="shared" si="95"/>
        <v>12510.76</v>
      </c>
      <c r="AK284" s="20">
        <f t="shared" si="95"/>
        <v>12883.84</v>
      </c>
      <c r="AL284" s="20">
        <f t="shared" si="95"/>
        <v>13264.96</v>
      </c>
      <c r="AM284" s="20">
        <f t="shared" si="95"/>
        <v>13663.439999999999</v>
      </c>
      <c r="AN284" s="20">
        <f t="shared" si="95"/>
        <v>14069.96</v>
      </c>
      <c r="AO284" s="20">
        <f t="shared" si="95"/>
        <v>14493.84</v>
      </c>
      <c r="AP284" s="20">
        <f t="shared" si="95"/>
        <v>14925.76</v>
      </c>
      <c r="AQ284" s="20">
        <f t="shared" si="95"/>
        <v>15377.72</v>
      </c>
      <c r="AR284" s="20">
        <f t="shared" si="95"/>
        <v>15837.72</v>
      </c>
      <c r="AS284" s="20">
        <f t="shared" si="95"/>
        <v>16317.76</v>
      </c>
      <c r="AT284" s="20">
        <f t="shared" si="95"/>
        <v>16805.84</v>
      </c>
      <c r="AU284" s="20">
        <f t="shared" si="95"/>
        <v>17313.96</v>
      </c>
      <c r="AV284" s="20">
        <f t="shared" si="95"/>
        <v>17830.120000000003</v>
      </c>
      <c r="AW284" s="20">
        <f t="shared" si="94"/>
        <v>18369</v>
      </c>
      <c r="AX284" s="20">
        <f t="shared" si="94"/>
        <v>18915.919999999998</v>
      </c>
      <c r="AY284" s="20">
        <f t="shared" si="94"/>
        <v>19485.560000000001</v>
      </c>
      <c r="AZ284" s="20">
        <f t="shared" si="94"/>
        <v>20065.919999999998</v>
      </c>
      <c r="BA284" s="20">
        <f t="shared" si="94"/>
        <v>20666.32</v>
      </c>
      <c r="BB284" s="20">
        <f t="shared" si="94"/>
        <v>21289.439999999999</v>
      </c>
      <c r="BC284" s="20">
        <f t="shared" si="94"/>
        <v>21923.279999999999</v>
      </c>
      <c r="BD284" s="20">
        <f t="shared" si="94"/>
        <v>22579.84</v>
      </c>
      <c r="BE284" s="20">
        <f t="shared" si="94"/>
        <v>23261.800000000003</v>
      </c>
      <c r="BF284" s="20">
        <f t="shared" si="94"/>
        <v>23954.48</v>
      </c>
      <c r="BG284" s="20">
        <f t="shared" si="94"/>
        <v>24684.560000000001</v>
      </c>
      <c r="BH284" s="20">
        <f t="shared" si="94"/>
        <v>25425.360000000001</v>
      </c>
      <c r="BI284" s="20">
        <f t="shared" si="94"/>
        <v>26179.56</v>
      </c>
      <c r="BJ284" s="20">
        <f t="shared" si="94"/>
        <v>26971.16</v>
      </c>
      <c r="BK284" s="20">
        <f t="shared" si="94"/>
        <v>27776.16</v>
      </c>
      <c r="BL284" s="20">
        <f t="shared" si="93"/>
        <v>28606.560000000001</v>
      </c>
      <c r="BM284" s="20">
        <f t="shared" si="93"/>
        <v>29465.040000000001</v>
      </c>
      <c r="BN284" s="20">
        <f t="shared" si="93"/>
        <v>30348.92</v>
      </c>
      <c r="BO284" s="20">
        <f t="shared" si="93"/>
        <v>31260.879999999997</v>
      </c>
    </row>
    <row r="285" spans="1:67" x14ac:dyDescent="0.2">
      <c r="A285">
        <v>269</v>
      </c>
      <c r="B285" s="20">
        <f t="shared" si="92"/>
        <v>4766.63</v>
      </c>
      <c r="C285" s="20">
        <f t="shared" si="92"/>
        <v>4845.67</v>
      </c>
      <c r="D285" s="20">
        <f t="shared" si="92"/>
        <v>4904.6400000000003</v>
      </c>
      <c r="E285" s="20">
        <f t="shared" si="92"/>
        <v>5050.72</v>
      </c>
      <c r="F285" s="20">
        <f t="shared" si="92"/>
        <v>5199.49</v>
      </c>
      <c r="G285" s="20">
        <f t="shared" si="92"/>
        <v>5350.9500000000007</v>
      </c>
      <c r="H285" s="20">
        <f t="shared" si="92"/>
        <v>5494.34</v>
      </c>
      <c r="I285" s="20">
        <f t="shared" si="92"/>
        <v>5640.42</v>
      </c>
      <c r="J285" s="20">
        <f t="shared" si="92"/>
        <v>5811.9500000000007</v>
      </c>
      <c r="K285" s="20">
        <f t="shared" si="92"/>
        <v>5986.17</v>
      </c>
      <c r="L285" s="20">
        <f t="shared" si="92"/>
        <v>6163.08</v>
      </c>
      <c r="M285" s="20">
        <f t="shared" si="92"/>
        <v>6354.68</v>
      </c>
      <c r="N285" s="20">
        <f t="shared" si="92"/>
        <v>6536.97</v>
      </c>
      <c r="O285" s="20">
        <f t="shared" si="92"/>
        <v>6733.9500000000007</v>
      </c>
      <c r="P285" s="20">
        <f t="shared" si="92"/>
        <v>6936.3099999999995</v>
      </c>
      <c r="Q285" s="20">
        <f t="shared" si="92"/>
        <v>7153.36</v>
      </c>
      <c r="R285" s="20">
        <f t="shared" si="91"/>
        <v>7361.1</v>
      </c>
      <c r="S285" s="20">
        <f t="shared" si="91"/>
        <v>7586.2199999999993</v>
      </c>
      <c r="T285" s="20">
        <f t="shared" si="91"/>
        <v>7814.0300000000007</v>
      </c>
      <c r="U285" s="20">
        <f t="shared" si="91"/>
        <v>8047.2199999999993</v>
      </c>
      <c r="V285" s="20">
        <f t="shared" si="91"/>
        <v>8283.0999999999985</v>
      </c>
      <c r="W285" s="20">
        <f t="shared" si="91"/>
        <v>8536.36</v>
      </c>
      <c r="X285" s="20">
        <f t="shared" si="91"/>
        <v>8792.31</v>
      </c>
      <c r="Y285" s="20">
        <f t="shared" si="91"/>
        <v>9053.64</v>
      </c>
      <c r="Z285" s="20">
        <f t="shared" si="91"/>
        <v>9332.3499999999985</v>
      </c>
      <c r="AA285" s="20">
        <f t="shared" si="91"/>
        <v>9601.75</v>
      </c>
      <c r="AB285" s="20">
        <f t="shared" si="91"/>
        <v>9888.5300000000007</v>
      </c>
      <c r="AC285" s="20">
        <f t="shared" si="91"/>
        <v>10192.69</v>
      </c>
      <c r="AD285" s="20">
        <f t="shared" si="91"/>
        <v>10490.23</v>
      </c>
      <c r="AE285" s="20">
        <f t="shared" si="91"/>
        <v>10805.150000000001</v>
      </c>
      <c r="AF285" s="20">
        <f t="shared" si="91"/>
        <v>11137.45</v>
      </c>
      <c r="AG285" s="20">
        <f t="shared" si="95"/>
        <v>11463.130000000001</v>
      </c>
      <c r="AH285" s="20">
        <f t="shared" si="95"/>
        <v>11806.19</v>
      </c>
      <c r="AI285" s="20">
        <f t="shared" si="95"/>
        <v>12169.32</v>
      </c>
      <c r="AJ285" s="20">
        <f t="shared" si="95"/>
        <v>12537.83</v>
      </c>
      <c r="AK285" s="20">
        <f t="shared" si="95"/>
        <v>12911.72</v>
      </c>
      <c r="AL285" s="20">
        <f t="shared" si="95"/>
        <v>13293.68</v>
      </c>
      <c r="AM285" s="20">
        <f t="shared" si="95"/>
        <v>13693.02</v>
      </c>
      <c r="AN285" s="20">
        <f t="shared" si="95"/>
        <v>14100.43</v>
      </c>
      <c r="AO285" s="20">
        <f t="shared" si="95"/>
        <v>14525.22</v>
      </c>
      <c r="AP285" s="20">
        <f t="shared" si="95"/>
        <v>14958.08</v>
      </c>
      <c r="AQ285" s="20">
        <f t="shared" si="95"/>
        <v>15411.01</v>
      </c>
      <c r="AR285" s="20">
        <f t="shared" si="95"/>
        <v>15872.01</v>
      </c>
      <c r="AS285" s="20">
        <f t="shared" si="95"/>
        <v>16353.08</v>
      </c>
      <c r="AT285" s="20">
        <f t="shared" si="95"/>
        <v>16842.22</v>
      </c>
      <c r="AU285" s="20">
        <f t="shared" si="95"/>
        <v>17351.43</v>
      </c>
      <c r="AV285" s="20">
        <f t="shared" si="95"/>
        <v>17868.71</v>
      </c>
      <c r="AW285" s="20">
        <f t="shared" si="94"/>
        <v>18408.75</v>
      </c>
      <c r="AX285" s="20">
        <f t="shared" si="94"/>
        <v>18956.86</v>
      </c>
      <c r="AY285" s="20">
        <f t="shared" si="94"/>
        <v>19527.73</v>
      </c>
      <c r="AZ285" s="20">
        <f t="shared" si="94"/>
        <v>20109.36</v>
      </c>
      <c r="BA285" s="20">
        <f t="shared" si="94"/>
        <v>20711.060000000001</v>
      </c>
      <c r="BB285" s="20">
        <f t="shared" si="94"/>
        <v>21335.52</v>
      </c>
      <c r="BC285" s="20">
        <f t="shared" si="94"/>
        <v>21970.739999999998</v>
      </c>
      <c r="BD285" s="20">
        <f t="shared" si="94"/>
        <v>22628.720000000001</v>
      </c>
      <c r="BE285" s="20">
        <f t="shared" si="94"/>
        <v>23312.15</v>
      </c>
      <c r="BF285" s="20">
        <f t="shared" si="94"/>
        <v>24006.34</v>
      </c>
      <c r="BG285" s="20">
        <f t="shared" si="94"/>
        <v>24737.98</v>
      </c>
      <c r="BH285" s="20">
        <f t="shared" si="94"/>
        <v>25480.38</v>
      </c>
      <c r="BI285" s="20">
        <f t="shared" si="94"/>
        <v>26236.23</v>
      </c>
      <c r="BJ285" s="20">
        <f t="shared" si="94"/>
        <v>27029.53</v>
      </c>
      <c r="BK285" s="20">
        <f t="shared" si="94"/>
        <v>27836.28</v>
      </c>
      <c r="BL285" s="20">
        <f t="shared" si="93"/>
        <v>28668.48</v>
      </c>
      <c r="BM285" s="20">
        <f t="shared" si="93"/>
        <v>29528.82</v>
      </c>
      <c r="BN285" s="20">
        <f t="shared" si="93"/>
        <v>30414.61</v>
      </c>
      <c r="BO285" s="20">
        <f t="shared" si="93"/>
        <v>31328.54</v>
      </c>
    </row>
    <row r="286" spans="1:67" x14ac:dyDescent="0.2">
      <c r="A286">
        <v>270</v>
      </c>
      <c r="B286" s="20">
        <f t="shared" si="92"/>
        <v>4776.8999999999996</v>
      </c>
      <c r="C286" s="20">
        <f t="shared" si="92"/>
        <v>4856.1000000000004</v>
      </c>
      <c r="D286" s="20">
        <f t="shared" si="92"/>
        <v>4915.2000000000007</v>
      </c>
      <c r="E286" s="20">
        <f t="shared" si="92"/>
        <v>5061.6000000000004</v>
      </c>
      <c r="F286" s="20">
        <f t="shared" si="92"/>
        <v>5210.7000000000007</v>
      </c>
      <c r="G286" s="20">
        <f t="shared" si="92"/>
        <v>5362.5</v>
      </c>
      <c r="H286" s="20">
        <f t="shared" si="92"/>
        <v>5506.2</v>
      </c>
      <c r="I286" s="20">
        <f t="shared" si="92"/>
        <v>5652.6</v>
      </c>
      <c r="J286" s="20">
        <f t="shared" si="92"/>
        <v>5824.5</v>
      </c>
      <c r="K286" s="20">
        <f t="shared" si="92"/>
        <v>5999.1</v>
      </c>
      <c r="L286" s="20">
        <f t="shared" si="92"/>
        <v>6176.4</v>
      </c>
      <c r="M286" s="20">
        <f t="shared" si="92"/>
        <v>6368.4</v>
      </c>
      <c r="N286" s="20">
        <f t="shared" si="92"/>
        <v>6551.1</v>
      </c>
      <c r="O286" s="20">
        <f t="shared" si="92"/>
        <v>6748.5</v>
      </c>
      <c r="P286" s="20">
        <f t="shared" si="92"/>
        <v>6951.3</v>
      </c>
      <c r="Q286" s="20">
        <f t="shared" si="92"/>
        <v>7168.8</v>
      </c>
      <c r="R286" s="20">
        <f t="shared" si="91"/>
        <v>7377</v>
      </c>
      <c r="S286" s="20">
        <f t="shared" si="91"/>
        <v>7602.5999999999995</v>
      </c>
      <c r="T286" s="20">
        <f t="shared" si="91"/>
        <v>7830.9000000000005</v>
      </c>
      <c r="U286" s="20">
        <f t="shared" si="91"/>
        <v>8064.5999999999995</v>
      </c>
      <c r="V286" s="20">
        <f t="shared" si="91"/>
        <v>8301</v>
      </c>
      <c r="W286" s="20">
        <f t="shared" si="91"/>
        <v>8554.7999999999993</v>
      </c>
      <c r="X286" s="20">
        <f t="shared" si="91"/>
        <v>8811.2999999999993</v>
      </c>
      <c r="Y286" s="20">
        <f t="shared" si="91"/>
        <v>9073.2000000000007</v>
      </c>
      <c r="Z286" s="20">
        <f t="shared" si="91"/>
        <v>9352.5</v>
      </c>
      <c r="AA286" s="20">
        <f t="shared" si="91"/>
        <v>9622.5</v>
      </c>
      <c r="AB286" s="20">
        <f t="shared" si="91"/>
        <v>9909.9000000000015</v>
      </c>
      <c r="AC286" s="20">
        <f t="shared" si="91"/>
        <v>10214.700000000001</v>
      </c>
      <c r="AD286" s="20">
        <f t="shared" si="91"/>
        <v>10512.900000000001</v>
      </c>
      <c r="AE286" s="20">
        <f t="shared" si="91"/>
        <v>10828.5</v>
      </c>
      <c r="AF286" s="20">
        <f t="shared" si="91"/>
        <v>11161.5</v>
      </c>
      <c r="AG286" s="20">
        <f t="shared" si="95"/>
        <v>11487.9</v>
      </c>
      <c r="AH286" s="20">
        <f t="shared" si="95"/>
        <v>11831.7</v>
      </c>
      <c r="AI286" s="20">
        <f t="shared" si="95"/>
        <v>12195.6</v>
      </c>
      <c r="AJ286" s="20">
        <f t="shared" si="95"/>
        <v>12564.9</v>
      </c>
      <c r="AK286" s="20">
        <f t="shared" si="95"/>
        <v>12939.599999999999</v>
      </c>
      <c r="AL286" s="20">
        <f t="shared" si="95"/>
        <v>13322.4</v>
      </c>
      <c r="AM286" s="20">
        <f t="shared" si="95"/>
        <v>13722.599999999999</v>
      </c>
      <c r="AN286" s="20">
        <f t="shared" si="95"/>
        <v>14130.9</v>
      </c>
      <c r="AO286" s="20">
        <f t="shared" si="95"/>
        <v>14556.6</v>
      </c>
      <c r="AP286" s="20">
        <f t="shared" si="95"/>
        <v>14990.4</v>
      </c>
      <c r="AQ286" s="20">
        <f t="shared" si="95"/>
        <v>15444.3</v>
      </c>
      <c r="AR286" s="20">
        <f t="shared" si="95"/>
        <v>15906.3</v>
      </c>
      <c r="AS286" s="20">
        <f t="shared" si="95"/>
        <v>16388.400000000001</v>
      </c>
      <c r="AT286" s="20">
        <f t="shared" si="95"/>
        <v>16878.599999999999</v>
      </c>
      <c r="AU286" s="20">
        <f t="shared" si="95"/>
        <v>17388.900000000001</v>
      </c>
      <c r="AV286" s="20">
        <f t="shared" si="95"/>
        <v>17907.300000000003</v>
      </c>
      <c r="AW286" s="20">
        <f t="shared" si="94"/>
        <v>18448.5</v>
      </c>
      <c r="AX286" s="20">
        <f t="shared" si="94"/>
        <v>18997.8</v>
      </c>
      <c r="AY286" s="20">
        <f t="shared" si="94"/>
        <v>19569.900000000001</v>
      </c>
      <c r="AZ286" s="20">
        <f t="shared" si="94"/>
        <v>20152.8</v>
      </c>
      <c r="BA286" s="20">
        <f t="shared" si="94"/>
        <v>20755.800000000003</v>
      </c>
      <c r="BB286" s="20">
        <f t="shared" si="94"/>
        <v>21381.599999999999</v>
      </c>
      <c r="BC286" s="20">
        <f t="shared" si="94"/>
        <v>22018.2</v>
      </c>
      <c r="BD286" s="20">
        <f t="shared" si="94"/>
        <v>22677.599999999999</v>
      </c>
      <c r="BE286" s="20">
        <f t="shared" si="94"/>
        <v>23362.5</v>
      </c>
      <c r="BF286" s="20">
        <f t="shared" si="94"/>
        <v>24058.2</v>
      </c>
      <c r="BG286" s="20">
        <f t="shared" si="94"/>
        <v>24791.4</v>
      </c>
      <c r="BH286" s="20">
        <f t="shared" si="94"/>
        <v>25535.4</v>
      </c>
      <c r="BI286" s="20">
        <f t="shared" si="94"/>
        <v>26292.9</v>
      </c>
      <c r="BJ286" s="20">
        <f t="shared" si="94"/>
        <v>27087.9</v>
      </c>
      <c r="BK286" s="20">
        <f t="shared" si="94"/>
        <v>27896.400000000001</v>
      </c>
      <c r="BL286" s="20">
        <f t="shared" si="93"/>
        <v>28730.400000000001</v>
      </c>
      <c r="BM286" s="20">
        <f t="shared" si="93"/>
        <v>29592.6</v>
      </c>
      <c r="BN286" s="20">
        <f t="shared" si="93"/>
        <v>30480.3</v>
      </c>
      <c r="BO286" s="20">
        <f t="shared" si="93"/>
        <v>31396.2</v>
      </c>
    </row>
    <row r="287" spans="1:67" x14ac:dyDescent="0.2">
      <c r="A287">
        <v>271</v>
      </c>
      <c r="B287" s="20">
        <f t="shared" si="92"/>
        <v>4787.17</v>
      </c>
      <c r="C287" s="20">
        <f t="shared" si="92"/>
        <v>4866.53</v>
      </c>
      <c r="D287" s="20">
        <f t="shared" si="92"/>
        <v>4925.76</v>
      </c>
      <c r="E287" s="20">
        <f t="shared" si="92"/>
        <v>5072.4799999999996</v>
      </c>
      <c r="F287" s="20">
        <f t="shared" si="92"/>
        <v>5221.91</v>
      </c>
      <c r="G287" s="20">
        <f t="shared" si="92"/>
        <v>5374.05</v>
      </c>
      <c r="H287" s="20">
        <f t="shared" si="92"/>
        <v>5518.0599999999995</v>
      </c>
      <c r="I287" s="20">
        <f t="shared" si="92"/>
        <v>5664.78</v>
      </c>
      <c r="J287" s="20">
        <f t="shared" si="92"/>
        <v>5837.05</v>
      </c>
      <c r="K287" s="20">
        <f t="shared" si="92"/>
        <v>6012.03</v>
      </c>
      <c r="L287" s="20">
        <f t="shared" si="92"/>
        <v>6189.72</v>
      </c>
      <c r="M287" s="20">
        <f t="shared" si="92"/>
        <v>6382.1200000000008</v>
      </c>
      <c r="N287" s="20">
        <f t="shared" si="92"/>
        <v>6565.23</v>
      </c>
      <c r="O287" s="20">
        <f t="shared" si="92"/>
        <v>6763.05</v>
      </c>
      <c r="P287" s="20">
        <f t="shared" si="92"/>
        <v>6966.29</v>
      </c>
      <c r="Q287" s="20">
        <f t="shared" si="92"/>
        <v>7184.24</v>
      </c>
      <c r="R287" s="20">
        <f t="shared" si="91"/>
        <v>7392.9000000000005</v>
      </c>
      <c r="S287" s="20">
        <f t="shared" si="91"/>
        <v>7618.98</v>
      </c>
      <c r="T287" s="20">
        <f t="shared" si="91"/>
        <v>7847.77</v>
      </c>
      <c r="U287" s="20">
        <f t="shared" si="91"/>
        <v>8081.98</v>
      </c>
      <c r="V287" s="20">
        <f t="shared" si="91"/>
        <v>8318.9</v>
      </c>
      <c r="W287" s="20">
        <f t="shared" si="91"/>
        <v>8573.2400000000016</v>
      </c>
      <c r="X287" s="20">
        <f t="shared" si="91"/>
        <v>8830.2900000000009</v>
      </c>
      <c r="Y287" s="20">
        <f t="shared" si="91"/>
        <v>9092.7599999999984</v>
      </c>
      <c r="Z287" s="20">
        <f t="shared" si="91"/>
        <v>9372.65</v>
      </c>
      <c r="AA287" s="20">
        <f t="shared" si="91"/>
        <v>9643.25</v>
      </c>
      <c r="AB287" s="20">
        <f t="shared" si="91"/>
        <v>9931.27</v>
      </c>
      <c r="AC287" s="20">
        <f t="shared" si="91"/>
        <v>10236.709999999999</v>
      </c>
      <c r="AD287" s="20">
        <f t="shared" si="91"/>
        <v>10535.57</v>
      </c>
      <c r="AE287" s="20">
        <f t="shared" si="91"/>
        <v>10851.85</v>
      </c>
      <c r="AF287" s="20">
        <f t="shared" si="91"/>
        <v>11185.55</v>
      </c>
      <c r="AG287" s="20">
        <f t="shared" si="95"/>
        <v>11512.67</v>
      </c>
      <c r="AH287" s="20">
        <f t="shared" si="95"/>
        <v>11857.21</v>
      </c>
      <c r="AI287" s="20">
        <f t="shared" si="95"/>
        <v>12221.880000000001</v>
      </c>
      <c r="AJ287" s="20">
        <f t="shared" si="95"/>
        <v>12591.970000000001</v>
      </c>
      <c r="AK287" s="20">
        <f t="shared" si="95"/>
        <v>12967.48</v>
      </c>
      <c r="AL287" s="20">
        <f t="shared" si="95"/>
        <v>13351.119999999999</v>
      </c>
      <c r="AM287" s="20">
        <f t="shared" si="95"/>
        <v>13752.18</v>
      </c>
      <c r="AN287" s="20">
        <f t="shared" si="95"/>
        <v>14161.369999999999</v>
      </c>
      <c r="AO287" s="20">
        <f t="shared" si="95"/>
        <v>14587.98</v>
      </c>
      <c r="AP287" s="20">
        <f t="shared" si="95"/>
        <v>15022.72</v>
      </c>
      <c r="AQ287" s="20">
        <f t="shared" si="95"/>
        <v>15477.59</v>
      </c>
      <c r="AR287" s="20">
        <f t="shared" si="95"/>
        <v>15940.59</v>
      </c>
      <c r="AS287" s="20">
        <f t="shared" si="95"/>
        <v>16423.72</v>
      </c>
      <c r="AT287" s="20">
        <f t="shared" si="95"/>
        <v>16914.980000000003</v>
      </c>
      <c r="AU287" s="20">
        <f t="shared" si="95"/>
        <v>17426.37</v>
      </c>
      <c r="AV287" s="20">
        <f t="shared" si="95"/>
        <v>17945.89</v>
      </c>
      <c r="AW287" s="20">
        <f t="shared" si="94"/>
        <v>18488.25</v>
      </c>
      <c r="AX287" s="20">
        <f t="shared" si="94"/>
        <v>19038.739999999998</v>
      </c>
      <c r="AY287" s="20">
        <f t="shared" si="94"/>
        <v>19612.07</v>
      </c>
      <c r="AZ287" s="20">
        <f t="shared" si="94"/>
        <v>20196.239999999998</v>
      </c>
      <c r="BA287" s="20">
        <f t="shared" si="94"/>
        <v>20800.54</v>
      </c>
      <c r="BB287" s="20">
        <f t="shared" si="94"/>
        <v>21427.68</v>
      </c>
      <c r="BC287" s="20">
        <f t="shared" si="94"/>
        <v>22065.66</v>
      </c>
      <c r="BD287" s="20">
        <f t="shared" si="94"/>
        <v>22726.480000000003</v>
      </c>
      <c r="BE287" s="20">
        <f t="shared" si="94"/>
        <v>23412.85</v>
      </c>
      <c r="BF287" s="20">
        <f t="shared" si="94"/>
        <v>24110.059999999998</v>
      </c>
      <c r="BG287" s="20">
        <f t="shared" si="94"/>
        <v>24844.82</v>
      </c>
      <c r="BH287" s="20">
        <f t="shared" si="94"/>
        <v>25590.42</v>
      </c>
      <c r="BI287" s="20">
        <f t="shared" si="94"/>
        <v>26349.57</v>
      </c>
      <c r="BJ287" s="20">
        <f t="shared" si="94"/>
        <v>27146.269999999997</v>
      </c>
      <c r="BK287" s="20">
        <f t="shared" si="94"/>
        <v>27956.519999999997</v>
      </c>
      <c r="BL287" s="20">
        <f t="shared" si="93"/>
        <v>28792.32</v>
      </c>
      <c r="BM287" s="20">
        <f t="shared" si="93"/>
        <v>29656.38</v>
      </c>
      <c r="BN287" s="20">
        <f t="shared" si="93"/>
        <v>30545.989999999998</v>
      </c>
      <c r="BO287" s="20">
        <f t="shared" si="93"/>
        <v>31463.86</v>
      </c>
    </row>
    <row r="288" spans="1:67" x14ac:dyDescent="0.2">
      <c r="A288">
        <v>272</v>
      </c>
      <c r="B288" s="20">
        <f t="shared" si="92"/>
        <v>4797.4400000000005</v>
      </c>
      <c r="C288" s="20">
        <f t="shared" si="92"/>
        <v>4876.96</v>
      </c>
      <c r="D288" s="20">
        <f t="shared" si="92"/>
        <v>4936.32</v>
      </c>
      <c r="E288" s="20">
        <f t="shared" si="92"/>
        <v>5083.3600000000006</v>
      </c>
      <c r="F288" s="20">
        <f t="shared" si="92"/>
        <v>5233.1200000000008</v>
      </c>
      <c r="G288" s="20">
        <f t="shared" si="92"/>
        <v>5385.6</v>
      </c>
      <c r="H288" s="20">
        <f t="shared" si="92"/>
        <v>5529.92</v>
      </c>
      <c r="I288" s="20">
        <f t="shared" si="92"/>
        <v>5676.96</v>
      </c>
      <c r="J288" s="20">
        <f t="shared" si="92"/>
        <v>5849.6</v>
      </c>
      <c r="K288" s="20">
        <f t="shared" si="92"/>
        <v>6024.96</v>
      </c>
      <c r="L288" s="20">
        <f t="shared" si="92"/>
        <v>6203.04</v>
      </c>
      <c r="M288" s="20">
        <f t="shared" si="92"/>
        <v>6395.84</v>
      </c>
      <c r="N288" s="20">
        <f t="shared" si="92"/>
        <v>6579.3600000000006</v>
      </c>
      <c r="O288" s="20">
        <f t="shared" si="92"/>
        <v>6777.6</v>
      </c>
      <c r="P288" s="20">
        <f t="shared" si="92"/>
        <v>6981.2800000000007</v>
      </c>
      <c r="Q288" s="20">
        <f t="shared" si="92"/>
        <v>7199.68</v>
      </c>
      <c r="R288" s="20">
        <f t="shared" si="91"/>
        <v>7408.8</v>
      </c>
      <c r="S288" s="20">
        <f t="shared" si="91"/>
        <v>7635.36</v>
      </c>
      <c r="T288" s="20">
        <f t="shared" si="91"/>
        <v>7864.64</v>
      </c>
      <c r="U288" s="20">
        <f t="shared" si="91"/>
        <v>8099.36</v>
      </c>
      <c r="V288" s="20">
        <f t="shared" si="91"/>
        <v>8336.7999999999993</v>
      </c>
      <c r="W288" s="20">
        <f t="shared" si="91"/>
        <v>8591.68</v>
      </c>
      <c r="X288" s="20">
        <f t="shared" si="91"/>
        <v>8849.2799999999988</v>
      </c>
      <c r="Y288" s="20">
        <f t="shared" si="91"/>
        <v>9112.32</v>
      </c>
      <c r="Z288" s="20">
        <f t="shared" si="91"/>
        <v>9392.7999999999993</v>
      </c>
      <c r="AA288" s="20">
        <f t="shared" si="91"/>
        <v>9664</v>
      </c>
      <c r="AB288" s="20">
        <f t="shared" si="91"/>
        <v>9952.64</v>
      </c>
      <c r="AC288" s="20">
        <f t="shared" si="91"/>
        <v>10258.720000000001</v>
      </c>
      <c r="AD288" s="20">
        <f t="shared" si="91"/>
        <v>10558.240000000002</v>
      </c>
      <c r="AE288" s="20">
        <f t="shared" si="91"/>
        <v>10875.2</v>
      </c>
      <c r="AF288" s="20">
        <f t="shared" si="91"/>
        <v>11209.6</v>
      </c>
      <c r="AG288" s="20">
        <f t="shared" si="95"/>
        <v>11537.439999999999</v>
      </c>
      <c r="AH288" s="20">
        <f t="shared" si="95"/>
        <v>11882.720000000001</v>
      </c>
      <c r="AI288" s="20">
        <f t="shared" si="95"/>
        <v>12248.16</v>
      </c>
      <c r="AJ288" s="20">
        <f t="shared" si="95"/>
        <v>12619.04</v>
      </c>
      <c r="AK288" s="20">
        <f t="shared" si="95"/>
        <v>12995.36</v>
      </c>
      <c r="AL288" s="20">
        <f t="shared" si="95"/>
        <v>13379.84</v>
      </c>
      <c r="AM288" s="20">
        <f t="shared" si="95"/>
        <v>13781.759999999998</v>
      </c>
      <c r="AN288" s="20">
        <f t="shared" si="95"/>
        <v>14191.84</v>
      </c>
      <c r="AO288" s="20">
        <f t="shared" si="95"/>
        <v>14619.36</v>
      </c>
      <c r="AP288" s="20">
        <f t="shared" si="95"/>
        <v>15055.04</v>
      </c>
      <c r="AQ288" s="20">
        <f t="shared" si="95"/>
        <v>15510.88</v>
      </c>
      <c r="AR288" s="20">
        <f t="shared" si="95"/>
        <v>15974.88</v>
      </c>
      <c r="AS288" s="20">
        <f t="shared" si="95"/>
        <v>16459.04</v>
      </c>
      <c r="AT288" s="20">
        <f t="shared" si="95"/>
        <v>16951.36</v>
      </c>
      <c r="AU288" s="20">
        <f t="shared" si="95"/>
        <v>17463.84</v>
      </c>
      <c r="AV288" s="20">
        <f t="shared" si="95"/>
        <v>17984.480000000003</v>
      </c>
      <c r="AW288" s="20">
        <f t="shared" si="94"/>
        <v>18528</v>
      </c>
      <c r="AX288" s="20">
        <f t="shared" si="94"/>
        <v>19079.68</v>
      </c>
      <c r="AY288" s="20">
        <f t="shared" si="94"/>
        <v>19654.239999999998</v>
      </c>
      <c r="AZ288" s="20">
        <f t="shared" si="94"/>
        <v>20239.68</v>
      </c>
      <c r="BA288" s="20">
        <f t="shared" si="94"/>
        <v>20845.28</v>
      </c>
      <c r="BB288" s="20">
        <f t="shared" si="94"/>
        <v>21473.760000000002</v>
      </c>
      <c r="BC288" s="20">
        <f t="shared" si="94"/>
        <v>22113.120000000003</v>
      </c>
      <c r="BD288" s="20">
        <f t="shared" si="94"/>
        <v>22775.360000000001</v>
      </c>
      <c r="BE288" s="20">
        <f t="shared" si="94"/>
        <v>23463.200000000001</v>
      </c>
      <c r="BF288" s="20">
        <f t="shared" si="94"/>
        <v>24161.919999999998</v>
      </c>
      <c r="BG288" s="20">
        <f t="shared" si="94"/>
        <v>24898.239999999998</v>
      </c>
      <c r="BH288" s="20">
        <f t="shared" si="94"/>
        <v>25645.440000000002</v>
      </c>
      <c r="BI288" s="20">
        <f t="shared" si="94"/>
        <v>26406.239999999998</v>
      </c>
      <c r="BJ288" s="20">
        <f t="shared" si="94"/>
        <v>27204.639999999999</v>
      </c>
      <c r="BK288" s="20">
        <f t="shared" si="94"/>
        <v>28016.639999999999</v>
      </c>
      <c r="BL288" s="20">
        <f t="shared" si="93"/>
        <v>28854.240000000002</v>
      </c>
      <c r="BM288" s="20">
        <f t="shared" si="93"/>
        <v>29720.16</v>
      </c>
      <c r="BN288" s="20">
        <f t="shared" si="93"/>
        <v>30611.68</v>
      </c>
      <c r="BO288" s="20">
        <f t="shared" si="93"/>
        <v>31531.52</v>
      </c>
    </row>
    <row r="289" spans="1:67" x14ac:dyDescent="0.2">
      <c r="A289">
        <v>273</v>
      </c>
      <c r="B289" s="20">
        <f t="shared" si="92"/>
        <v>4807.71</v>
      </c>
      <c r="C289" s="20">
        <f t="shared" si="92"/>
        <v>4887.3899999999994</v>
      </c>
      <c r="D289" s="20">
        <f t="shared" si="92"/>
        <v>4946.88</v>
      </c>
      <c r="E289" s="20">
        <f t="shared" si="92"/>
        <v>5094.24</v>
      </c>
      <c r="F289" s="20">
        <f t="shared" si="92"/>
        <v>5244.33</v>
      </c>
      <c r="G289" s="20">
        <f t="shared" si="92"/>
        <v>5397.15</v>
      </c>
      <c r="H289" s="20">
        <f t="shared" si="92"/>
        <v>5541.78</v>
      </c>
      <c r="I289" s="20">
        <f t="shared" si="92"/>
        <v>5689.1399999999994</v>
      </c>
      <c r="J289" s="20">
        <f t="shared" si="92"/>
        <v>5862.15</v>
      </c>
      <c r="K289" s="20">
        <f t="shared" si="92"/>
        <v>6037.8899999999994</v>
      </c>
      <c r="L289" s="20">
        <f t="shared" si="92"/>
        <v>6216.3600000000006</v>
      </c>
      <c r="M289" s="20">
        <f t="shared" si="92"/>
        <v>6409.56</v>
      </c>
      <c r="N289" s="20">
        <f t="shared" si="92"/>
        <v>6593.49</v>
      </c>
      <c r="O289" s="20">
        <f t="shared" si="92"/>
        <v>6792.15</v>
      </c>
      <c r="P289" s="20">
        <f t="shared" si="92"/>
        <v>6996.27</v>
      </c>
      <c r="Q289" s="20">
        <f t="shared" si="92"/>
        <v>7215.12</v>
      </c>
      <c r="R289" s="20">
        <f t="shared" si="91"/>
        <v>7424.7</v>
      </c>
      <c r="S289" s="20">
        <f t="shared" si="91"/>
        <v>7651.74</v>
      </c>
      <c r="T289" s="20">
        <f t="shared" si="91"/>
        <v>7881.51</v>
      </c>
      <c r="U289" s="20">
        <f t="shared" si="91"/>
        <v>8116.74</v>
      </c>
      <c r="V289" s="20">
        <f t="shared" si="91"/>
        <v>8354.7000000000007</v>
      </c>
      <c r="W289" s="20">
        <f t="shared" si="91"/>
        <v>8610.1200000000008</v>
      </c>
      <c r="X289" s="20">
        <f t="shared" si="91"/>
        <v>8868.27</v>
      </c>
      <c r="Y289" s="20">
        <f t="shared" si="91"/>
        <v>9131.8799999999992</v>
      </c>
      <c r="Z289" s="20">
        <f t="shared" si="91"/>
        <v>9412.9500000000007</v>
      </c>
      <c r="AA289" s="20">
        <f t="shared" si="91"/>
        <v>9684.75</v>
      </c>
      <c r="AB289" s="20">
        <f t="shared" si="91"/>
        <v>9974.01</v>
      </c>
      <c r="AC289" s="20">
        <f t="shared" si="91"/>
        <v>10280.73</v>
      </c>
      <c r="AD289" s="20">
        <f t="shared" si="91"/>
        <v>10580.91</v>
      </c>
      <c r="AE289" s="20">
        <f t="shared" si="91"/>
        <v>10898.55</v>
      </c>
      <c r="AF289" s="20">
        <f t="shared" si="91"/>
        <v>11233.650000000001</v>
      </c>
      <c r="AG289" s="20">
        <f t="shared" si="95"/>
        <v>11562.21</v>
      </c>
      <c r="AH289" s="20">
        <f t="shared" si="95"/>
        <v>11908.23</v>
      </c>
      <c r="AI289" s="20">
        <f t="shared" si="95"/>
        <v>12274.44</v>
      </c>
      <c r="AJ289" s="20">
        <f t="shared" si="95"/>
        <v>12646.11</v>
      </c>
      <c r="AK289" s="20">
        <f t="shared" si="95"/>
        <v>13023.24</v>
      </c>
      <c r="AL289" s="20">
        <f t="shared" si="95"/>
        <v>13408.56</v>
      </c>
      <c r="AM289" s="20">
        <f t="shared" si="95"/>
        <v>13811.34</v>
      </c>
      <c r="AN289" s="20">
        <f t="shared" si="95"/>
        <v>14222.31</v>
      </c>
      <c r="AO289" s="20">
        <f t="shared" si="95"/>
        <v>14650.74</v>
      </c>
      <c r="AP289" s="20">
        <f t="shared" si="95"/>
        <v>15087.36</v>
      </c>
      <c r="AQ289" s="20">
        <f t="shared" si="95"/>
        <v>15544.17</v>
      </c>
      <c r="AR289" s="20">
        <f t="shared" si="95"/>
        <v>16009.17</v>
      </c>
      <c r="AS289" s="20">
        <f t="shared" si="95"/>
        <v>16494.36</v>
      </c>
      <c r="AT289" s="20">
        <f t="shared" si="95"/>
        <v>16987.740000000002</v>
      </c>
      <c r="AU289" s="20">
        <f t="shared" si="95"/>
        <v>17501.309999999998</v>
      </c>
      <c r="AV289" s="20">
        <f t="shared" si="95"/>
        <v>18023.07</v>
      </c>
      <c r="AW289" s="20">
        <f t="shared" si="94"/>
        <v>18567.75</v>
      </c>
      <c r="AX289" s="20">
        <f t="shared" si="94"/>
        <v>19120.62</v>
      </c>
      <c r="AY289" s="20">
        <f t="shared" si="94"/>
        <v>19696.41</v>
      </c>
      <c r="AZ289" s="20">
        <f t="shared" si="94"/>
        <v>20283.12</v>
      </c>
      <c r="BA289" s="20">
        <f t="shared" si="94"/>
        <v>20890.02</v>
      </c>
      <c r="BB289" s="20">
        <f t="shared" si="94"/>
        <v>21519.84</v>
      </c>
      <c r="BC289" s="20">
        <f t="shared" si="94"/>
        <v>22160.58</v>
      </c>
      <c r="BD289" s="20">
        <f t="shared" si="94"/>
        <v>22824.240000000002</v>
      </c>
      <c r="BE289" s="20">
        <f t="shared" si="94"/>
        <v>23513.550000000003</v>
      </c>
      <c r="BF289" s="20">
        <f t="shared" si="94"/>
        <v>24213.78</v>
      </c>
      <c r="BG289" s="20">
        <f t="shared" si="94"/>
        <v>24951.66</v>
      </c>
      <c r="BH289" s="20">
        <f t="shared" si="94"/>
        <v>25700.46</v>
      </c>
      <c r="BI289" s="20">
        <f t="shared" si="94"/>
        <v>26462.91</v>
      </c>
      <c r="BJ289" s="20">
        <f t="shared" si="94"/>
        <v>27263.01</v>
      </c>
      <c r="BK289" s="20">
        <f t="shared" si="94"/>
        <v>28076.76</v>
      </c>
      <c r="BL289" s="20">
        <f t="shared" si="93"/>
        <v>28916.16</v>
      </c>
      <c r="BM289" s="20">
        <f t="shared" si="93"/>
        <v>29783.94</v>
      </c>
      <c r="BN289" s="20">
        <f t="shared" si="93"/>
        <v>30677.37</v>
      </c>
      <c r="BO289" s="20">
        <f t="shared" si="93"/>
        <v>31599.18</v>
      </c>
    </row>
    <row r="290" spans="1:67" x14ac:dyDescent="0.2">
      <c r="A290">
        <v>274</v>
      </c>
      <c r="B290" s="20">
        <f t="shared" si="92"/>
        <v>4817.9799999999996</v>
      </c>
      <c r="C290" s="20">
        <f t="shared" si="92"/>
        <v>4897.82</v>
      </c>
      <c r="D290" s="20">
        <f t="shared" si="92"/>
        <v>4957.4400000000005</v>
      </c>
      <c r="E290" s="20">
        <f t="shared" si="92"/>
        <v>5105.1200000000008</v>
      </c>
      <c r="F290" s="20">
        <f t="shared" si="92"/>
        <v>5255.5400000000009</v>
      </c>
      <c r="G290" s="20">
        <f t="shared" si="92"/>
        <v>5408.7000000000007</v>
      </c>
      <c r="H290" s="20">
        <f t="shared" si="92"/>
        <v>5553.6399999999994</v>
      </c>
      <c r="I290" s="20">
        <f t="shared" si="92"/>
        <v>5701.32</v>
      </c>
      <c r="J290" s="20">
        <f t="shared" si="92"/>
        <v>5874.7000000000007</v>
      </c>
      <c r="K290" s="20">
        <f t="shared" si="92"/>
        <v>6050.82</v>
      </c>
      <c r="L290" s="20">
        <f t="shared" si="92"/>
        <v>6229.68</v>
      </c>
      <c r="M290" s="20">
        <f t="shared" si="92"/>
        <v>6423.2800000000007</v>
      </c>
      <c r="N290" s="20">
        <f t="shared" si="92"/>
        <v>6607.6200000000008</v>
      </c>
      <c r="O290" s="20">
        <f t="shared" si="92"/>
        <v>6806.7000000000007</v>
      </c>
      <c r="P290" s="20">
        <f t="shared" si="92"/>
        <v>7011.26</v>
      </c>
      <c r="Q290" s="20">
        <f t="shared" si="92"/>
        <v>7230.5599999999995</v>
      </c>
      <c r="R290" s="20">
        <f t="shared" si="91"/>
        <v>7440.6</v>
      </c>
      <c r="S290" s="20">
        <f t="shared" si="91"/>
        <v>7668.12</v>
      </c>
      <c r="T290" s="20">
        <f t="shared" si="91"/>
        <v>7898.38</v>
      </c>
      <c r="U290" s="20">
        <f t="shared" si="91"/>
        <v>8134.12</v>
      </c>
      <c r="V290" s="20">
        <f t="shared" si="91"/>
        <v>8372.5999999999985</v>
      </c>
      <c r="W290" s="20">
        <f t="shared" si="91"/>
        <v>8628.5600000000013</v>
      </c>
      <c r="X290" s="20">
        <f t="shared" si="91"/>
        <v>8887.2599999999984</v>
      </c>
      <c r="Y290" s="20">
        <f t="shared" si="91"/>
        <v>9151.4399999999987</v>
      </c>
      <c r="Z290" s="20">
        <f t="shared" si="91"/>
        <v>9433.0999999999985</v>
      </c>
      <c r="AA290" s="20">
        <f t="shared" si="91"/>
        <v>9705.5</v>
      </c>
      <c r="AB290" s="20">
        <f t="shared" si="91"/>
        <v>9995.380000000001</v>
      </c>
      <c r="AC290" s="20">
        <f t="shared" si="91"/>
        <v>10302.740000000002</v>
      </c>
      <c r="AD290" s="20">
        <f t="shared" si="91"/>
        <v>10603.580000000002</v>
      </c>
      <c r="AE290" s="20">
        <f t="shared" si="91"/>
        <v>10921.900000000001</v>
      </c>
      <c r="AF290" s="20">
        <f t="shared" si="91"/>
        <v>11257.7</v>
      </c>
      <c r="AG290" s="20">
        <f t="shared" si="95"/>
        <v>11586.98</v>
      </c>
      <c r="AH290" s="20">
        <f t="shared" si="95"/>
        <v>11933.740000000002</v>
      </c>
      <c r="AI290" s="20">
        <f t="shared" si="95"/>
        <v>12300.720000000001</v>
      </c>
      <c r="AJ290" s="20">
        <f t="shared" si="95"/>
        <v>12673.18</v>
      </c>
      <c r="AK290" s="20">
        <f t="shared" si="95"/>
        <v>13051.119999999999</v>
      </c>
      <c r="AL290" s="20">
        <f t="shared" si="95"/>
        <v>13437.279999999999</v>
      </c>
      <c r="AM290" s="20">
        <f t="shared" si="95"/>
        <v>13840.919999999998</v>
      </c>
      <c r="AN290" s="20">
        <f t="shared" si="95"/>
        <v>14252.779999999999</v>
      </c>
      <c r="AO290" s="20">
        <f t="shared" si="95"/>
        <v>14682.119999999999</v>
      </c>
      <c r="AP290" s="20">
        <f t="shared" si="95"/>
        <v>15119.68</v>
      </c>
      <c r="AQ290" s="20">
        <f t="shared" si="95"/>
        <v>15577.46</v>
      </c>
      <c r="AR290" s="20">
        <f t="shared" si="95"/>
        <v>16043.46</v>
      </c>
      <c r="AS290" s="20">
        <f t="shared" si="95"/>
        <v>16529.68</v>
      </c>
      <c r="AT290" s="20">
        <f t="shared" si="95"/>
        <v>17024.120000000003</v>
      </c>
      <c r="AU290" s="20">
        <f t="shared" si="95"/>
        <v>17538.78</v>
      </c>
      <c r="AV290" s="20">
        <f t="shared" si="95"/>
        <v>18061.660000000003</v>
      </c>
      <c r="AW290" s="20">
        <f t="shared" si="94"/>
        <v>18607.5</v>
      </c>
      <c r="AX290" s="20">
        <f t="shared" si="94"/>
        <v>19161.559999999998</v>
      </c>
      <c r="AY290" s="20">
        <f t="shared" si="94"/>
        <v>19738.580000000002</v>
      </c>
      <c r="AZ290" s="20">
        <f t="shared" si="94"/>
        <v>20326.559999999998</v>
      </c>
      <c r="BA290" s="20">
        <f t="shared" si="94"/>
        <v>20934.760000000002</v>
      </c>
      <c r="BB290" s="20">
        <f t="shared" si="94"/>
        <v>21565.919999999998</v>
      </c>
      <c r="BC290" s="20">
        <f t="shared" si="94"/>
        <v>22208.04</v>
      </c>
      <c r="BD290" s="20">
        <f t="shared" si="94"/>
        <v>22873.120000000003</v>
      </c>
      <c r="BE290" s="20">
        <f t="shared" si="94"/>
        <v>23563.9</v>
      </c>
      <c r="BF290" s="20">
        <f t="shared" si="94"/>
        <v>24265.64</v>
      </c>
      <c r="BG290" s="20">
        <f t="shared" si="94"/>
        <v>25005.08</v>
      </c>
      <c r="BH290" s="20">
        <f t="shared" si="94"/>
        <v>25755.480000000003</v>
      </c>
      <c r="BI290" s="20">
        <f t="shared" si="94"/>
        <v>26519.58</v>
      </c>
      <c r="BJ290" s="20">
        <f t="shared" si="94"/>
        <v>27321.379999999997</v>
      </c>
      <c r="BK290" s="20">
        <f t="shared" si="94"/>
        <v>28136.880000000001</v>
      </c>
      <c r="BL290" s="20">
        <f t="shared" si="93"/>
        <v>28978.080000000002</v>
      </c>
      <c r="BM290" s="20">
        <f t="shared" si="93"/>
        <v>29847.72</v>
      </c>
      <c r="BN290" s="20">
        <f t="shared" si="93"/>
        <v>30743.059999999998</v>
      </c>
      <c r="BO290" s="20">
        <f t="shared" si="93"/>
        <v>31666.84</v>
      </c>
    </row>
    <row r="291" spans="1:67" x14ac:dyDescent="0.2">
      <c r="A291">
        <v>275</v>
      </c>
      <c r="B291" s="20">
        <f t="shared" si="92"/>
        <v>4828.25</v>
      </c>
      <c r="C291" s="20">
        <f t="shared" si="92"/>
        <v>4908.25</v>
      </c>
      <c r="D291" s="20">
        <f t="shared" si="92"/>
        <v>4968</v>
      </c>
      <c r="E291" s="20">
        <f t="shared" si="92"/>
        <v>5116</v>
      </c>
      <c r="F291" s="20">
        <f t="shared" si="92"/>
        <v>5266.75</v>
      </c>
      <c r="G291" s="20">
        <f t="shared" si="92"/>
        <v>5420.25</v>
      </c>
      <c r="H291" s="20">
        <f t="shared" si="92"/>
        <v>5565.5</v>
      </c>
      <c r="I291" s="20">
        <f t="shared" si="92"/>
        <v>5713.5</v>
      </c>
      <c r="J291" s="20">
        <f t="shared" si="92"/>
        <v>5887.25</v>
      </c>
      <c r="K291" s="20">
        <f t="shared" si="92"/>
        <v>6063.75</v>
      </c>
      <c r="L291" s="20">
        <f t="shared" si="92"/>
        <v>6243</v>
      </c>
      <c r="M291" s="20">
        <f t="shared" si="92"/>
        <v>6437</v>
      </c>
      <c r="N291" s="20">
        <f t="shared" si="92"/>
        <v>6621.75</v>
      </c>
      <c r="O291" s="20">
        <f t="shared" si="92"/>
        <v>6821.25</v>
      </c>
      <c r="P291" s="20">
        <f t="shared" si="92"/>
        <v>7026.25</v>
      </c>
      <c r="Q291" s="20">
        <f t="shared" si="92"/>
        <v>7246</v>
      </c>
      <c r="R291" s="20">
        <f t="shared" si="91"/>
        <v>7456.5</v>
      </c>
      <c r="S291" s="20">
        <f t="shared" si="91"/>
        <v>7684.5</v>
      </c>
      <c r="T291" s="20">
        <f t="shared" si="91"/>
        <v>7915.25</v>
      </c>
      <c r="U291" s="20">
        <f t="shared" si="91"/>
        <v>8151.5</v>
      </c>
      <c r="V291" s="20">
        <f t="shared" si="91"/>
        <v>8390.5</v>
      </c>
      <c r="W291" s="20">
        <f t="shared" si="91"/>
        <v>8647</v>
      </c>
      <c r="X291" s="20">
        <f t="shared" si="91"/>
        <v>8906.25</v>
      </c>
      <c r="Y291" s="20">
        <f t="shared" si="91"/>
        <v>9171</v>
      </c>
      <c r="Z291" s="20">
        <f t="shared" si="91"/>
        <v>9453.25</v>
      </c>
      <c r="AA291" s="20">
        <f t="shared" si="91"/>
        <v>9726.25</v>
      </c>
      <c r="AB291" s="20">
        <f t="shared" si="91"/>
        <v>10016.75</v>
      </c>
      <c r="AC291" s="20">
        <f t="shared" si="91"/>
        <v>10324.75</v>
      </c>
      <c r="AD291" s="20">
        <f t="shared" si="91"/>
        <v>10626.25</v>
      </c>
      <c r="AE291" s="20">
        <f t="shared" si="91"/>
        <v>10945.25</v>
      </c>
      <c r="AF291" s="20">
        <f t="shared" si="91"/>
        <v>11281.75</v>
      </c>
      <c r="AG291" s="20">
        <f t="shared" si="95"/>
        <v>11611.75</v>
      </c>
      <c r="AH291" s="20">
        <f t="shared" si="95"/>
        <v>11959.25</v>
      </c>
      <c r="AI291" s="20">
        <f t="shared" si="95"/>
        <v>12327</v>
      </c>
      <c r="AJ291" s="20">
        <f t="shared" si="95"/>
        <v>12700.25</v>
      </c>
      <c r="AK291" s="20">
        <f t="shared" si="95"/>
        <v>13079</v>
      </c>
      <c r="AL291" s="20">
        <f t="shared" si="95"/>
        <v>13466</v>
      </c>
      <c r="AM291" s="20">
        <f t="shared" si="95"/>
        <v>13870.5</v>
      </c>
      <c r="AN291" s="20">
        <f t="shared" si="95"/>
        <v>14283.25</v>
      </c>
      <c r="AO291" s="20">
        <f t="shared" si="95"/>
        <v>14713.5</v>
      </c>
      <c r="AP291" s="20">
        <f t="shared" si="95"/>
        <v>15152</v>
      </c>
      <c r="AQ291" s="20">
        <f t="shared" si="95"/>
        <v>15610.75</v>
      </c>
      <c r="AR291" s="20">
        <f t="shared" si="95"/>
        <v>16077.75</v>
      </c>
      <c r="AS291" s="20">
        <f t="shared" si="95"/>
        <v>16565</v>
      </c>
      <c r="AT291" s="20">
        <f t="shared" si="95"/>
        <v>17060.5</v>
      </c>
      <c r="AU291" s="20">
        <f t="shared" si="95"/>
        <v>17576.25</v>
      </c>
      <c r="AV291" s="20">
        <f t="shared" si="95"/>
        <v>18100.25</v>
      </c>
      <c r="AW291" s="20">
        <f t="shared" si="94"/>
        <v>18647.25</v>
      </c>
      <c r="AX291" s="20">
        <f t="shared" si="94"/>
        <v>19202.5</v>
      </c>
      <c r="AY291" s="20">
        <f t="shared" si="94"/>
        <v>19780.75</v>
      </c>
      <c r="AZ291" s="20">
        <f t="shared" si="94"/>
        <v>20370</v>
      </c>
      <c r="BA291" s="20">
        <f t="shared" si="94"/>
        <v>20979.5</v>
      </c>
      <c r="BB291" s="20">
        <f t="shared" si="94"/>
        <v>21612</v>
      </c>
      <c r="BC291" s="20">
        <f t="shared" si="94"/>
        <v>22255.5</v>
      </c>
      <c r="BD291" s="20">
        <f t="shared" si="94"/>
        <v>22922</v>
      </c>
      <c r="BE291" s="20">
        <f t="shared" si="94"/>
        <v>23614.25</v>
      </c>
      <c r="BF291" s="20">
        <f t="shared" si="94"/>
        <v>24317.5</v>
      </c>
      <c r="BG291" s="20">
        <f t="shared" si="94"/>
        <v>25058.5</v>
      </c>
      <c r="BH291" s="20">
        <f t="shared" si="94"/>
        <v>25810.5</v>
      </c>
      <c r="BI291" s="20">
        <f t="shared" si="94"/>
        <v>26576.25</v>
      </c>
      <c r="BJ291" s="20">
        <f t="shared" si="94"/>
        <v>27379.75</v>
      </c>
      <c r="BK291" s="20">
        <f t="shared" si="94"/>
        <v>28197</v>
      </c>
      <c r="BL291" s="20">
        <f t="shared" si="93"/>
        <v>29040</v>
      </c>
      <c r="BM291" s="20">
        <f t="shared" si="93"/>
        <v>29911.5</v>
      </c>
      <c r="BN291" s="20">
        <f t="shared" si="93"/>
        <v>30808.75</v>
      </c>
      <c r="BO291" s="20">
        <f t="shared" si="93"/>
        <v>31734.5</v>
      </c>
    </row>
    <row r="292" spans="1:67" x14ac:dyDescent="0.2">
      <c r="A292">
        <v>276</v>
      </c>
      <c r="B292" s="20">
        <f t="shared" si="92"/>
        <v>4838.5200000000004</v>
      </c>
      <c r="C292" s="20">
        <f t="shared" si="92"/>
        <v>4918.68</v>
      </c>
      <c r="D292" s="20">
        <f t="shared" si="92"/>
        <v>4978.5599999999995</v>
      </c>
      <c r="E292" s="20">
        <f t="shared" si="92"/>
        <v>5126.88</v>
      </c>
      <c r="F292" s="20">
        <f t="shared" si="92"/>
        <v>5277.96</v>
      </c>
      <c r="G292" s="20">
        <f t="shared" si="92"/>
        <v>5431.8</v>
      </c>
      <c r="H292" s="20">
        <f t="shared" si="92"/>
        <v>5577.36</v>
      </c>
      <c r="I292" s="20">
        <f t="shared" si="92"/>
        <v>5725.68</v>
      </c>
      <c r="J292" s="20">
        <f t="shared" si="92"/>
        <v>5899.8</v>
      </c>
      <c r="K292" s="20">
        <f t="shared" si="92"/>
        <v>6076.68</v>
      </c>
      <c r="L292" s="20">
        <f t="shared" si="92"/>
        <v>6256.32</v>
      </c>
      <c r="M292" s="20">
        <f t="shared" si="92"/>
        <v>6450.72</v>
      </c>
      <c r="N292" s="20">
        <f t="shared" si="92"/>
        <v>6635.88</v>
      </c>
      <c r="O292" s="20">
        <f t="shared" si="92"/>
        <v>6835.8</v>
      </c>
      <c r="P292" s="20">
        <f t="shared" si="92"/>
        <v>7041.24</v>
      </c>
      <c r="Q292" s="20">
        <f t="shared" si="92"/>
        <v>7261.44</v>
      </c>
      <c r="R292" s="20">
        <f t="shared" si="91"/>
        <v>7472.4000000000005</v>
      </c>
      <c r="S292" s="20">
        <f t="shared" si="91"/>
        <v>7700.88</v>
      </c>
      <c r="T292" s="20">
        <f t="shared" si="91"/>
        <v>7932.12</v>
      </c>
      <c r="U292" s="20">
        <f t="shared" si="91"/>
        <v>8168.88</v>
      </c>
      <c r="V292" s="20">
        <f t="shared" si="91"/>
        <v>8408.4</v>
      </c>
      <c r="W292" s="20">
        <f t="shared" si="91"/>
        <v>8665.44</v>
      </c>
      <c r="X292" s="20">
        <f t="shared" si="91"/>
        <v>8925.24</v>
      </c>
      <c r="Y292" s="20">
        <f t="shared" si="91"/>
        <v>9190.56</v>
      </c>
      <c r="Z292" s="20">
        <f t="shared" si="91"/>
        <v>9473.4</v>
      </c>
      <c r="AA292" s="20">
        <f t="shared" si="91"/>
        <v>9747</v>
      </c>
      <c r="AB292" s="20">
        <f t="shared" si="91"/>
        <v>10038.119999999999</v>
      </c>
      <c r="AC292" s="20">
        <f t="shared" si="91"/>
        <v>10346.76</v>
      </c>
      <c r="AD292" s="20">
        <f t="shared" si="91"/>
        <v>10648.92</v>
      </c>
      <c r="AE292" s="20">
        <f t="shared" si="91"/>
        <v>10968.6</v>
      </c>
      <c r="AF292" s="20">
        <f t="shared" si="91"/>
        <v>11305.8</v>
      </c>
      <c r="AG292" s="20">
        <f t="shared" si="95"/>
        <v>11636.52</v>
      </c>
      <c r="AH292" s="20">
        <f t="shared" si="95"/>
        <v>11984.76</v>
      </c>
      <c r="AI292" s="20">
        <f t="shared" si="95"/>
        <v>12353.28</v>
      </c>
      <c r="AJ292" s="20">
        <f t="shared" si="95"/>
        <v>12727.32</v>
      </c>
      <c r="AK292" s="20">
        <f t="shared" si="95"/>
        <v>13106.880000000001</v>
      </c>
      <c r="AL292" s="20">
        <f t="shared" si="95"/>
        <v>13494.72</v>
      </c>
      <c r="AM292" s="20">
        <f t="shared" si="95"/>
        <v>13900.08</v>
      </c>
      <c r="AN292" s="20">
        <f t="shared" si="95"/>
        <v>14313.72</v>
      </c>
      <c r="AO292" s="20">
        <f t="shared" si="95"/>
        <v>14744.88</v>
      </c>
      <c r="AP292" s="20">
        <f t="shared" si="95"/>
        <v>15184.32</v>
      </c>
      <c r="AQ292" s="20">
        <f t="shared" si="95"/>
        <v>15644.039999999999</v>
      </c>
      <c r="AR292" s="20">
        <f t="shared" si="95"/>
        <v>16112.039999999999</v>
      </c>
      <c r="AS292" s="20">
        <f t="shared" si="95"/>
        <v>16600.32</v>
      </c>
      <c r="AT292" s="20">
        <f t="shared" si="95"/>
        <v>17096.88</v>
      </c>
      <c r="AU292" s="20">
        <f t="shared" si="95"/>
        <v>17613.72</v>
      </c>
      <c r="AV292" s="20">
        <f t="shared" si="95"/>
        <v>18138.84</v>
      </c>
      <c r="AW292" s="20">
        <f t="shared" si="94"/>
        <v>18687</v>
      </c>
      <c r="AX292" s="20">
        <f t="shared" si="94"/>
        <v>19243.439999999999</v>
      </c>
      <c r="AY292" s="20">
        <f t="shared" si="94"/>
        <v>19822.919999999998</v>
      </c>
      <c r="AZ292" s="20">
        <f t="shared" si="94"/>
        <v>20413.439999999999</v>
      </c>
      <c r="BA292" s="20">
        <f t="shared" si="94"/>
        <v>21024.239999999998</v>
      </c>
      <c r="BB292" s="20">
        <f t="shared" si="94"/>
        <v>21658.080000000002</v>
      </c>
      <c r="BC292" s="20">
        <f t="shared" si="94"/>
        <v>22302.959999999999</v>
      </c>
      <c r="BD292" s="20">
        <f t="shared" si="94"/>
        <v>22970.880000000001</v>
      </c>
      <c r="BE292" s="20">
        <f t="shared" si="94"/>
        <v>23664.6</v>
      </c>
      <c r="BF292" s="20">
        <f t="shared" si="94"/>
        <v>24369.360000000001</v>
      </c>
      <c r="BG292" s="20">
        <f t="shared" si="94"/>
        <v>25111.919999999998</v>
      </c>
      <c r="BH292" s="20">
        <f t="shared" si="94"/>
        <v>25865.52</v>
      </c>
      <c r="BI292" s="20">
        <f t="shared" si="94"/>
        <v>26632.92</v>
      </c>
      <c r="BJ292" s="20">
        <f t="shared" si="94"/>
        <v>27438.12</v>
      </c>
      <c r="BK292" s="20">
        <f t="shared" si="94"/>
        <v>28257.119999999999</v>
      </c>
      <c r="BL292" s="20">
        <f t="shared" si="93"/>
        <v>29101.920000000002</v>
      </c>
      <c r="BM292" s="20">
        <f t="shared" si="93"/>
        <v>29975.279999999999</v>
      </c>
      <c r="BN292" s="20">
        <f t="shared" si="93"/>
        <v>30874.44</v>
      </c>
      <c r="BO292" s="20">
        <f t="shared" si="93"/>
        <v>31802.16</v>
      </c>
    </row>
    <row r="293" spans="1:67" x14ac:dyDescent="0.2">
      <c r="A293">
        <v>277</v>
      </c>
      <c r="B293" s="20">
        <f t="shared" si="92"/>
        <v>4848.79</v>
      </c>
      <c r="C293" s="20">
        <f t="shared" si="92"/>
        <v>4929.1100000000006</v>
      </c>
      <c r="D293" s="20">
        <f t="shared" si="92"/>
        <v>4989.1200000000008</v>
      </c>
      <c r="E293" s="20">
        <f t="shared" si="92"/>
        <v>5137.76</v>
      </c>
      <c r="F293" s="20">
        <f t="shared" si="92"/>
        <v>5289.17</v>
      </c>
      <c r="G293" s="20">
        <f t="shared" si="92"/>
        <v>5443.35</v>
      </c>
      <c r="H293" s="20">
        <f t="shared" si="92"/>
        <v>5589.2199999999993</v>
      </c>
      <c r="I293" s="20">
        <f t="shared" si="92"/>
        <v>5737.8600000000006</v>
      </c>
      <c r="J293" s="20">
        <f t="shared" si="92"/>
        <v>5912.35</v>
      </c>
      <c r="K293" s="20">
        <f t="shared" si="92"/>
        <v>6089.6100000000006</v>
      </c>
      <c r="L293" s="20">
        <f t="shared" si="92"/>
        <v>6269.6399999999994</v>
      </c>
      <c r="M293" s="20">
        <f t="shared" si="92"/>
        <v>6464.4400000000005</v>
      </c>
      <c r="N293" s="20">
        <f t="shared" si="92"/>
        <v>6650.01</v>
      </c>
      <c r="O293" s="20">
        <f t="shared" si="92"/>
        <v>6850.35</v>
      </c>
      <c r="P293" s="20">
        <f t="shared" si="92"/>
        <v>7056.2300000000005</v>
      </c>
      <c r="Q293" s="20">
        <f t="shared" si="92"/>
        <v>7276.88</v>
      </c>
      <c r="R293" s="20">
        <f t="shared" si="91"/>
        <v>7488.3</v>
      </c>
      <c r="S293" s="20">
        <f t="shared" si="91"/>
        <v>7717.2599999999993</v>
      </c>
      <c r="T293" s="20">
        <f t="shared" si="91"/>
        <v>7948.9900000000007</v>
      </c>
      <c r="U293" s="20">
        <f t="shared" si="91"/>
        <v>8186.2599999999993</v>
      </c>
      <c r="V293" s="20">
        <f t="shared" si="91"/>
        <v>8426.2999999999993</v>
      </c>
      <c r="W293" s="20">
        <f t="shared" si="91"/>
        <v>8683.880000000001</v>
      </c>
      <c r="X293" s="20">
        <f t="shared" si="91"/>
        <v>8944.23</v>
      </c>
      <c r="Y293" s="20">
        <f t="shared" si="91"/>
        <v>9210.119999999999</v>
      </c>
      <c r="Z293" s="20">
        <f t="shared" si="91"/>
        <v>9493.5499999999993</v>
      </c>
      <c r="AA293" s="20">
        <f t="shared" si="91"/>
        <v>9767.75</v>
      </c>
      <c r="AB293" s="20">
        <f t="shared" si="91"/>
        <v>10059.490000000002</v>
      </c>
      <c r="AC293" s="20">
        <f t="shared" si="91"/>
        <v>10368.77</v>
      </c>
      <c r="AD293" s="20">
        <f t="shared" si="91"/>
        <v>10671.59</v>
      </c>
      <c r="AE293" s="20">
        <f t="shared" si="91"/>
        <v>10991.95</v>
      </c>
      <c r="AF293" s="20">
        <f t="shared" si="91"/>
        <v>11329.85</v>
      </c>
      <c r="AG293" s="20">
        <f t="shared" si="95"/>
        <v>11661.29</v>
      </c>
      <c r="AH293" s="20">
        <f t="shared" si="95"/>
        <v>12010.27</v>
      </c>
      <c r="AI293" s="20">
        <f t="shared" si="95"/>
        <v>12379.560000000001</v>
      </c>
      <c r="AJ293" s="20">
        <f t="shared" si="95"/>
        <v>12754.39</v>
      </c>
      <c r="AK293" s="20">
        <f t="shared" si="95"/>
        <v>13134.759999999998</v>
      </c>
      <c r="AL293" s="20">
        <f t="shared" si="95"/>
        <v>13523.439999999999</v>
      </c>
      <c r="AM293" s="20">
        <f t="shared" si="95"/>
        <v>13929.66</v>
      </c>
      <c r="AN293" s="20">
        <f t="shared" si="95"/>
        <v>14344.19</v>
      </c>
      <c r="AO293" s="20">
        <f t="shared" si="95"/>
        <v>14776.26</v>
      </c>
      <c r="AP293" s="20">
        <f t="shared" si="95"/>
        <v>15216.64</v>
      </c>
      <c r="AQ293" s="20">
        <f t="shared" si="95"/>
        <v>15677.33</v>
      </c>
      <c r="AR293" s="20">
        <f t="shared" si="95"/>
        <v>16146.33</v>
      </c>
      <c r="AS293" s="20">
        <f t="shared" si="95"/>
        <v>16635.64</v>
      </c>
      <c r="AT293" s="20">
        <f t="shared" si="95"/>
        <v>17133.260000000002</v>
      </c>
      <c r="AU293" s="20">
        <f t="shared" si="95"/>
        <v>17651.190000000002</v>
      </c>
      <c r="AV293" s="20">
        <f t="shared" si="95"/>
        <v>18177.43</v>
      </c>
      <c r="AW293" s="20">
        <f t="shared" si="94"/>
        <v>18726.75</v>
      </c>
      <c r="AX293" s="20">
        <f t="shared" si="94"/>
        <v>19284.379999999997</v>
      </c>
      <c r="AY293" s="20">
        <f t="shared" si="94"/>
        <v>19865.09</v>
      </c>
      <c r="AZ293" s="20">
        <f t="shared" si="94"/>
        <v>20456.879999999997</v>
      </c>
      <c r="BA293" s="20">
        <f t="shared" si="94"/>
        <v>21068.980000000003</v>
      </c>
      <c r="BB293" s="20">
        <f t="shared" si="94"/>
        <v>21704.16</v>
      </c>
      <c r="BC293" s="20">
        <f t="shared" si="94"/>
        <v>22350.42</v>
      </c>
      <c r="BD293" s="20">
        <f t="shared" si="94"/>
        <v>23019.760000000002</v>
      </c>
      <c r="BE293" s="20">
        <f t="shared" si="94"/>
        <v>23714.95</v>
      </c>
      <c r="BF293" s="20">
        <f t="shared" si="94"/>
        <v>24421.22</v>
      </c>
      <c r="BG293" s="20">
        <f t="shared" si="94"/>
        <v>25165.34</v>
      </c>
      <c r="BH293" s="20">
        <f t="shared" si="94"/>
        <v>25920.54</v>
      </c>
      <c r="BI293" s="20">
        <f t="shared" si="94"/>
        <v>26689.59</v>
      </c>
      <c r="BJ293" s="20">
        <f t="shared" si="94"/>
        <v>27496.489999999998</v>
      </c>
      <c r="BK293" s="20">
        <f t="shared" si="94"/>
        <v>28317.239999999998</v>
      </c>
      <c r="BL293" s="20">
        <f t="shared" si="93"/>
        <v>29163.84</v>
      </c>
      <c r="BM293" s="20">
        <f t="shared" si="93"/>
        <v>30039.06</v>
      </c>
      <c r="BN293" s="20">
        <f t="shared" si="93"/>
        <v>30940.13</v>
      </c>
      <c r="BO293" s="20">
        <f t="shared" si="93"/>
        <v>31869.82</v>
      </c>
    </row>
    <row r="294" spans="1:67" x14ac:dyDescent="0.2">
      <c r="A294">
        <v>278</v>
      </c>
      <c r="B294" s="20">
        <f t="shared" si="92"/>
        <v>4859.0599999999995</v>
      </c>
      <c r="C294" s="20">
        <f t="shared" si="92"/>
        <v>4939.54</v>
      </c>
      <c r="D294" s="20">
        <f t="shared" si="92"/>
        <v>4999.68</v>
      </c>
      <c r="E294" s="20">
        <f t="shared" si="92"/>
        <v>5148.6400000000003</v>
      </c>
      <c r="F294" s="20">
        <f t="shared" si="92"/>
        <v>5300.38</v>
      </c>
      <c r="G294" s="20">
        <f t="shared" si="92"/>
        <v>5454.9</v>
      </c>
      <c r="H294" s="20">
        <f t="shared" si="92"/>
        <v>5601.08</v>
      </c>
      <c r="I294" s="20">
        <f t="shared" si="92"/>
        <v>5750.04</v>
      </c>
      <c r="J294" s="20">
        <f t="shared" si="92"/>
        <v>5924.9</v>
      </c>
      <c r="K294" s="20">
        <f t="shared" si="92"/>
        <v>6102.54</v>
      </c>
      <c r="L294" s="20">
        <f t="shared" si="92"/>
        <v>6282.96</v>
      </c>
      <c r="M294" s="20">
        <f t="shared" si="92"/>
        <v>6478.16</v>
      </c>
      <c r="N294" s="20">
        <f t="shared" si="92"/>
        <v>6664.14</v>
      </c>
      <c r="O294" s="20">
        <f t="shared" si="92"/>
        <v>6864.9</v>
      </c>
      <c r="P294" s="20">
        <f t="shared" si="92"/>
        <v>7071.22</v>
      </c>
      <c r="Q294" s="20">
        <f t="shared" si="92"/>
        <v>7292.32</v>
      </c>
      <c r="R294" s="20">
        <f t="shared" si="91"/>
        <v>7504.2</v>
      </c>
      <c r="S294" s="20">
        <f t="shared" si="91"/>
        <v>7733.6399999999994</v>
      </c>
      <c r="T294" s="20">
        <f t="shared" si="91"/>
        <v>7965.8600000000006</v>
      </c>
      <c r="U294" s="20">
        <f t="shared" si="91"/>
        <v>8203.64</v>
      </c>
      <c r="V294" s="20">
        <f t="shared" si="91"/>
        <v>8444.2000000000007</v>
      </c>
      <c r="W294" s="20">
        <f t="shared" si="91"/>
        <v>8702.32</v>
      </c>
      <c r="X294" s="20">
        <f t="shared" si="91"/>
        <v>8963.2199999999993</v>
      </c>
      <c r="Y294" s="20">
        <f t="shared" si="91"/>
        <v>9229.68</v>
      </c>
      <c r="Z294" s="20">
        <f t="shared" si="91"/>
        <v>9513.7000000000007</v>
      </c>
      <c r="AA294" s="20">
        <f t="shared" si="91"/>
        <v>9788.5</v>
      </c>
      <c r="AB294" s="20">
        <f t="shared" si="91"/>
        <v>10080.86</v>
      </c>
      <c r="AC294" s="20">
        <f t="shared" si="91"/>
        <v>10390.780000000001</v>
      </c>
      <c r="AD294" s="20">
        <f t="shared" si="91"/>
        <v>10694.26</v>
      </c>
      <c r="AE294" s="20">
        <f t="shared" si="91"/>
        <v>11015.3</v>
      </c>
      <c r="AF294" s="20">
        <f t="shared" si="91"/>
        <v>11353.900000000001</v>
      </c>
      <c r="AG294" s="20">
        <f t="shared" si="95"/>
        <v>11686.06</v>
      </c>
      <c r="AH294" s="20">
        <f t="shared" si="95"/>
        <v>12035.78</v>
      </c>
      <c r="AI294" s="20">
        <f t="shared" si="95"/>
        <v>12405.84</v>
      </c>
      <c r="AJ294" s="20">
        <f t="shared" si="95"/>
        <v>12781.46</v>
      </c>
      <c r="AK294" s="20">
        <f t="shared" si="95"/>
        <v>13162.64</v>
      </c>
      <c r="AL294" s="20">
        <f t="shared" si="95"/>
        <v>13552.16</v>
      </c>
      <c r="AM294" s="20">
        <f t="shared" si="95"/>
        <v>13959.24</v>
      </c>
      <c r="AN294" s="20">
        <f t="shared" si="95"/>
        <v>14374.66</v>
      </c>
      <c r="AO294" s="20">
        <f t="shared" si="95"/>
        <v>14807.64</v>
      </c>
      <c r="AP294" s="20">
        <f t="shared" si="95"/>
        <v>15248.960000000001</v>
      </c>
      <c r="AQ294" s="20">
        <f t="shared" si="95"/>
        <v>15710.619999999999</v>
      </c>
      <c r="AR294" s="20">
        <f t="shared" si="95"/>
        <v>16180.619999999999</v>
      </c>
      <c r="AS294" s="20">
        <f t="shared" si="95"/>
        <v>16670.96</v>
      </c>
      <c r="AT294" s="20">
        <f t="shared" si="95"/>
        <v>17169.64</v>
      </c>
      <c r="AU294" s="20">
        <f t="shared" si="95"/>
        <v>17688.66</v>
      </c>
      <c r="AV294" s="20">
        <f t="shared" si="95"/>
        <v>18216.02</v>
      </c>
      <c r="AW294" s="20">
        <f t="shared" si="94"/>
        <v>18766.5</v>
      </c>
      <c r="AX294" s="20">
        <f t="shared" si="94"/>
        <v>19325.32</v>
      </c>
      <c r="AY294" s="20">
        <f t="shared" si="94"/>
        <v>19907.260000000002</v>
      </c>
      <c r="AZ294" s="20">
        <f t="shared" si="94"/>
        <v>20500.32</v>
      </c>
      <c r="BA294" s="20">
        <f t="shared" si="94"/>
        <v>21113.72</v>
      </c>
      <c r="BB294" s="20">
        <f t="shared" si="94"/>
        <v>21750.239999999998</v>
      </c>
      <c r="BC294" s="20">
        <f t="shared" si="94"/>
        <v>22397.88</v>
      </c>
      <c r="BD294" s="20">
        <f t="shared" si="94"/>
        <v>23068.639999999999</v>
      </c>
      <c r="BE294" s="20">
        <f t="shared" si="94"/>
        <v>23765.300000000003</v>
      </c>
      <c r="BF294" s="20">
        <f t="shared" si="94"/>
        <v>24473.08</v>
      </c>
      <c r="BG294" s="20">
        <f t="shared" si="94"/>
        <v>25218.760000000002</v>
      </c>
      <c r="BH294" s="20">
        <f t="shared" si="94"/>
        <v>25975.56</v>
      </c>
      <c r="BI294" s="20">
        <f t="shared" si="94"/>
        <v>26746.260000000002</v>
      </c>
      <c r="BJ294" s="20">
        <f t="shared" si="94"/>
        <v>27554.86</v>
      </c>
      <c r="BK294" s="20">
        <f t="shared" si="94"/>
        <v>28377.360000000001</v>
      </c>
      <c r="BL294" s="20">
        <f t="shared" si="93"/>
        <v>29225.760000000002</v>
      </c>
      <c r="BM294" s="20">
        <f t="shared" si="93"/>
        <v>30102.84</v>
      </c>
      <c r="BN294" s="20">
        <f t="shared" si="93"/>
        <v>31005.82</v>
      </c>
      <c r="BO294" s="20">
        <f t="shared" si="93"/>
        <v>31937.48</v>
      </c>
    </row>
    <row r="295" spans="1:67" x14ac:dyDescent="0.2">
      <c r="A295">
        <v>279</v>
      </c>
      <c r="B295" s="20">
        <f t="shared" si="92"/>
        <v>4869.33</v>
      </c>
      <c r="C295" s="20">
        <f t="shared" si="92"/>
        <v>4949.9699999999993</v>
      </c>
      <c r="D295" s="20">
        <f t="shared" si="92"/>
        <v>5010.24</v>
      </c>
      <c r="E295" s="20">
        <f t="shared" si="92"/>
        <v>5159.5200000000004</v>
      </c>
      <c r="F295" s="20">
        <f t="shared" si="92"/>
        <v>5311.59</v>
      </c>
      <c r="G295" s="20">
        <f t="shared" si="92"/>
        <v>5466.4500000000007</v>
      </c>
      <c r="H295" s="20">
        <f t="shared" si="92"/>
        <v>5612.9400000000005</v>
      </c>
      <c r="I295" s="20">
        <f t="shared" si="92"/>
        <v>5762.2199999999993</v>
      </c>
      <c r="J295" s="20">
        <f t="shared" si="92"/>
        <v>5937.4500000000007</v>
      </c>
      <c r="K295" s="20">
        <f t="shared" si="92"/>
        <v>6115.4699999999993</v>
      </c>
      <c r="L295" s="20">
        <f t="shared" si="92"/>
        <v>6296.2800000000007</v>
      </c>
      <c r="M295" s="20">
        <f t="shared" si="92"/>
        <v>6491.88</v>
      </c>
      <c r="N295" s="20">
        <f t="shared" si="92"/>
        <v>6678.27</v>
      </c>
      <c r="O295" s="20">
        <f t="shared" si="92"/>
        <v>6879.4500000000007</v>
      </c>
      <c r="P295" s="20">
        <f t="shared" si="92"/>
        <v>7086.21</v>
      </c>
      <c r="Q295" s="20">
        <f t="shared" si="92"/>
        <v>7307.76</v>
      </c>
      <c r="R295" s="20">
        <f t="shared" si="91"/>
        <v>7520.1</v>
      </c>
      <c r="S295" s="20">
        <f t="shared" si="91"/>
        <v>7750.0199999999995</v>
      </c>
      <c r="T295" s="20">
        <f t="shared" si="91"/>
        <v>7982.7300000000005</v>
      </c>
      <c r="U295" s="20">
        <f t="shared" si="91"/>
        <v>8221.02</v>
      </c>
      <c r="V295" s="20">
        <f t="shared" si="91"/>
        <v>8462.0999999999985</v>
      </c>
      <c r="W295" s="20">
        <f t="shared" si="91"/>
        <v>8720.76</v>
      </c>
      <c r="X295" s="20">
        <f t="shared" si="91"/>
        <v>8982.2099999999991</v>
      </c>
      <c r="Y295" s="20">
        <f t="shared" si="91"/>
        <v>9249.24</v>
      </c>
      <c r="Z295" s="20">
        <f t="shared" si="91"/>
        <v>9533.8499999999985</v>
      </c>
      <c r="AA295" s="20">
        <f t="shared" si="91"/>
        <v>9809.25</v>
      </c>
      <c r="AB295" s="20">
        <f t="shared" si="91"/>
        <v>10102.23</v>
      </c>
      <c r="AC295" s="20">
        <f t="shared" si="91"/>
        <v>10412.790000000001</v>
      </c>
      <c r="AD295" s="20">
        <f t="shared" si="91"/>
        <v>10716.93</v>
      </c>
      <c r="AE295" s="20">
        <f t="shared" si="91"/>
        <v>11038.650000000001</v>
      </c>
      <c r="AF295" s="20">
        <f t="shared" si="91"/>
        <v>11377.95</v>
      </c>
      <c r="AG295" s="20">
        <f t="shared" si="95"/>
        <v>11710.83</v>
      </c>
      <c r="AH295" s="20">
        <f t="shared" si="95"/>
        <v>12061.29</v>
      </c>
      <c r="AI295" s="20">
        <f t="shared" si="95"/>
        <v>12432.119999999999</v>
      </c>
      <c r="AJ295" s="20">
        <f t="shared" si="95"/>
        <v>12808.529999999999</v>
      </c>
      <c r="AK295" s="20">
        <f t="shared" si="95"/>
        <v>13190.52</v>
      </c>
      <c r="AL295" s="20">
        <f t="shared" si="95"/>
        <v>13580.880000000001</v>
      </c>
      <c r="AM295" s="20">
        <f t="shared" si="95"/>
        <v>13988.82</v>
      </c>
      <c r="AN295" s="20">
        <f t="shared" si="95"/>
        <v>14405.13</v>
      </c>
      <c r="AO295" s="20">
        <f t="shared" si="95"/>
        <v>14839.02</v>
      </c>
      <c r="AP295" s="20">
        <f t="shared" si="95"/>
        <v>15281.28</v>
      </c>
      <c r="AQ295" s="20">
        <f t="shared" si="95"/>
        <v>15743.91</v>
      </c>
      <c r="AR295" s="20">
        <f t="shared" si="95"/>
        <v>16214.91</v>
      </c>
      <c r="AS295" s="20">
        <f t="shared" si="95"/>
        <v>16706.28</v>
      </c>
      <c r="AT295" s="20">
        <f t="shared" si="95"/>
        <v>17206.02</v>
      </c>
      <c r="AU295" s="20">
        <f t="shared" si="95"/>
        <v>17726.129999999997</v>
      </c>
      <c r="AV295" s="20">
        <f t="shared" si="95"/>
        <v>18254.61</v>
      </c>
      <c r="AW295" s="20">
        <f t="shared" si="94"/>
        <v>18806.25</v>
      </c>
      <c r="AX295" s="20">
        <f t="shared" si="94"/>
        <v>19366.260000000002</v>
      </c>
      <c r="AY295" s="20">
        <f t="shared" si="94"/>
        <v>19949.43</v>
      </c>
      <c r="AZ295" s="20">
        <f t="shared" si="94"/>
        <v>20543.760000000002</v>
      </c>
      <c r="BA295" s="20">
        <f t="shared" si="94"/>
        <v>21158.46</v>
      </c>
      <c r="BB295" s="20">
        <f t="shared" si="94"/>
        <v>21796.32</v>
      </c>
      <c r="BC295" s="20">
        <f t="shared" si="94"/>
        <v>22445.34</v>
      </c>
      <c r="BD295" s="20">
        <f t="shared" si="94"/>
        <v>23117.52</v>
      </c>
      <c r="BE295" s="20">
        <f t="shared" si="94"/>
        <v>23815.65</v>
      </c>
      <c r="BF295" s="20">
        <f t="shared" si="94"/>
        <v>24524.940000000002</v>
      </c>
      <c r="BG295" s="20">
        <f t="shared" si="94"/>
        <v>25272.18</v>
      </c>
      <c r="BH295" s="20">
        <f t="shared" si="94"/>
        <v>26030.58</v>
      </c>
      <c r="BI295" s="20">
        <f t="shared" si="94"/>
        <v>26802.93</v>
      </c>
      <c r="BJ295" s="20">
        <f t="shared" si="94"/>
        <v>27613.23</v>
      </c>
      <c r="BK295" s="20">
        <f t="shared" si="94"/>
        <v>28437.48</v>
      </c>
      <c r="BL295" s="20">
        <f t="shared" si="93"/>
        <v>29287.68</v>
      </c>
      <c r="BM295" s="20">
        <f t="shared" si="93"/>
        <v>30166.62</v>
      </c>
      <c r="BN295" s="20">
        <f t="shared" si="93"/>
        <v>31071.51</v>
      </c>
      <c r="BO295" s="20">
        <f t="shared" si="93"/>
        <v>32005.14</v>
      </c>
    </row>
    <row r="296" spans="1:67" x14ac:dyDescent="0.2">
      <c r="A296">
        <v>280</v>
      </c>
      <c r="B296" s="20">
        <f t="shared" si="92"/>
        <v>4879.6000000000004</v>
      </c>
      <c r="C296" s="20">
        <f t="shared" si="92"/>
        <v>4960.3999999999996</v>
      </c>
      <c r="D296" s="20">
        <f t="shared" si="92"/>
        <v>5020.8</v>
      </c>
      <c r="E296" s="20">
        <f t="shared" si="92"/>
        <v>5170.3999999999996</v>
      </c>
      <c r="F296" s="20">
        <f t="shared" si="92"/>
        <v>5322.8</v>
      </c>
      <c r="G296" s="20">
        <f t="shared" si="92"/>
        <v>5478</v>
      </c>
      <c r="H296" s="20">
        <f t="shared" si="92"/>
        <v>5624.7999999999993</v>
      </c>
      <c r="I296" s="20">
        <f t="shared" si="92"/>
        <v>5774.4</v>
      </c>
      <c r="J296" s="20">
        <f t="shared" si="92"/>
        <v>5950</v>
      </c>
      <c r="K296" s="20">
        <f t="shared" si="92"/>
        <v>6128.4</v>
      </c>
      <c r="L296" s="20">
        <f t="shared" si="92"/>
        <v>6309.6</v>
      </c>
      <c r="M296" s="20">
        <f t="shared" si="92"/>
        <v>6505.6</v>
      </c>
      <c r="N296" s="20">
        <f t="shared" si="92"/>
        <v>6692.4</v>
      </c>
      <c r="O296" s="20">
        <f t="shared" si="92"/>
        <v>6894</v>
      </c>
      <c r="P296" s="20">
        <f t="shared" si="92"/>
        <v>7101.2</v>
      </c>
      <c r="Q296" s="20">
        <f t="shared" ref="Q296:AF311" si="96">IF((Q$8+(Q$9*$A296))&lt;Q$12,Q$12,Q$8+(Q$9*$A296))</f>
        <v>7323.2</v>
      </c>
      <c r="R296" s="20">
        <f t="shared" si="96"/>
        <v>7536</v>
      </c>
      <c r="S296" s="20">
        <f t="shared" si="96"/>
        <v>7766.4</v>
      </c>
      <c r="T296" s="20">
        <f t="shared" si="96"/>
        <v>7999.6</v>
      </c>
      <c r="U296" s="20">
        <f t="shared" si="96"/>
        <v>8238.4</v>
      </c>
      <c r="V296" s="20">
        <f t="shared" si="96"/>
        <v>8480</v>
      </c>
      <c r="W296" s="20">
        <f t="shared" si="96"/>
        <v>8739.2000000000007</v>
      </c>
      <c r="X296" s="20">
        <f t="shared" si="96"/>
        <v>9001.2000000000007</v>
      </c>
      <c r="Y296" s="20">
        <f t="shared" si="96"/>
        <v>9268.7999999999993</v>
      </c>
      <c r="Z296" s="20">
        <f t="shared" si="96"/>
        <v>9554</v>
      </c>
      <c r="AA296" s="20">
        <f t="shared" si="96"/>
        <v>9830</v>
      </c>
      <c r="AB296" s="20">
        <f t="shared" si="96"/>
        <v>10123.6</v>
      </c>
      <c r="AC296" s="20">
        <f t="shared" si="96"/>
        <v>10434.799999999999</v>
      </c>
      <c r="AD296" s="20">
        <f t="shared" si="96"/>
        <v>10739.6</v>
      </c>
      <c r="AE296" s="20">
        <f t="shared" si="96"/>
        <v>11062</v>
      </c>
      <c r="AF296" s="20">
        <f t="shared" si="96"/>
        <v>11402</v>
      </c>
      <c r="AG296" s="20">
        <f t="shared" si="95"/>
        <v>11735.599999999999</v>
      </c>
      <c r="AH296" s="20">
        <f t="shared" si="95"/>
        <v>12086.8</v>
      </c>
      <c r="AI296" s="20">
        <f t="shared" si="95"/>
        <v>12458.400000000001</v>
      </c>
      <c r="AJ296" s="20">
        <f t="shared" si="95"/>
        <v>12835.6</v>
      </c>
      <c r="AK296" s="20">
        <f t="shared" si="95"/>
        <v>13218.4</v>
      </c>
      <c r="AL296" s="20">
        <f t="shared" si="95"/>
        <v>13609.599999999999</v>
      </c>
      <c r="AM296" s="20">
        <f t="shared" si="95"/>
        <v>14018.4</v>
      </c>
      <c r="AN296" s="20">
        <f t="shared" si="95"/>
        <v>14435.6</v>
      </c>
      <c r="AO296" s="20">
        <f t="shared" si="95"/>
        <v>14870.4</v>
      </c>
      <c r="AP296" s="20">
        <f t="shared" si="95"/>
        <v>15313.6</v>
      </c>
      <c r="AQ296" s="20">
        <f t="shared" si="95"/>
        <v>15777.199999999999</v>
      </c>
      <c r="AR296" s="20">
        <f t="shared" si="95"/>
        <v>16249.199999999999</v>
      </c>
      <c r="AS296" s="20">
        <f t="shared" si="95"/>
        <v>16741.599999999999</v>
      </c>
      <c r="AT296" s="20">
        <f t="shared" si="95"/>
        <v>17242.400000000001</v>
      </c>
      <c r="AU296" s="20">
        <f t="shared" si="95"/>
        <v>17763.599999999999</v>
      </c>
      <c r="AV296" s="20">
        <f t="shared" si="95"/>
        <v>18293.2</v>
      </c>
      <c r="AW296" s="20">
        <f t="shared" si="94"/>
        <v>18846</v>
      </c>
      <c r="AX296" s="20">
        <f t="shared" si="94"/>
        <v>19407.199999999997</v>
      </c>
      <c r="AY296" s="20">
        <f t="shared" si="94"/>
        <v>19991.599999999999</v>
      </c>
      <c r="AZ296" s="20">
        <f t="shared" si="94"/>
        <v>20587.199999999997</v>
      </c>
      <c r="BA296" s="20">
        <f t="shared" si="94"/>
        <v>21203.200000000001</v>
      </c>
      <c r="BB296" s="20">
        <f t="shared" si="94"/>
        <v>21842.400000000001</v>
      </c>
      <c r="BC296" s="20">
        <f t="shared" si="94"/>
        <v>22492.800000000003</v>
      </c>
      <c r="BD296" s="20">
        <f t="shared" si="94"/>
        <v>23166.400000000001</v>
      </c>
      <c r="BE296" s="20">
        <f t="shared" si="94"/>
        <v>23866</v>
      </c>
      <c r="BF296" s="20">
        <f t="shared" si="94"/>
        <v>24576.799999999999</v>
      </c>
      <c r="BG296" s="20">
        <f t="shared" si="94"/>
        <v>25325.599999999999</v>
      </c>
      <c r="BH296" s="20">
        <f t="shared" si="94"/>
        <v>26085.599999999999</v>
      </c>
      <c r="BI296" s="20">
        <f t="shared" si="94"/>
        <v>26859.599999999999</v>
      </c>
      <c r="BJ296" s="20">
        <f t="shared" si="94"/>
        <v>27671.599999999999</v>
      </c>
      <c r="BK296" s="20">
        <f t="shared" si="94"/>
        <v>28497.599999999999</v>
      </c>
      <c r="BL296" s="20">
        <f t="shared" si="93"/>
        <v>29349.600000000002</v>
      </c>
      <c r="BM296" s="20">
        <f t="shared" si="93"/>
        <v>30230.400000000001</v>
      </c>
      <c r="BN296" s="20">
        <f t="shared" si="93"/>
        <v>31137.200000000001</v>
      </c>
      <c r="BO296" s="20">
        <f t="shared" si="93"/>
        <v>32072.799999999999</v>
      </c>
    </row>
    <row r="297" spans="1:67" x14ac:dyDescent="0.2">
      <c r="A297">
        <v>281</v>
      </c>
      <c r="B297" s="20">
        <f t="shared" ref="B297:Q312" si="97">IF((B$8+(B$9*$A297))&lt;B$12,B$12,B$8+(B$9*$A297))</f>
        <v>4889.87</v>
      </c>
      <c r="C297" s="20">
        <f t="shared" si="97"/>
        <v>4970.83</v>
      </c>
      <c r="D297" s="20">
        <f t="shared" si="97"/>
        <v>5031.3600000000006</v>
      </c>
      <c r="E297" s="20">
        <f t="shared" si="97"/>
        <v>5181.2800000000007</v>
      </c>
      <c r="F297" s="20">
        <f t="shared" si="97"/>
        <v>5334.01</v>
      </c>
      <c r="G297" s="20">
        <f t="shared" si="97"/>
        <v>5489.55</v>
      </c>
      <c r="H297" s="20">
        <f t="shared" si="97"/>
        <v>5636.66</v>
      </c>
      <c r="I297" s="20">
        <f t="shared" si="97"/>
        <v>5786.58</v>
      </c>
      <c r="J297" s="20">
        <f t="shared" si="97"/>
        <v>5962.55</v>
      </c>
      <c r="K297" s="20">
        <f t="shared" si="97"/>
        <v>6141.33</v>
      </c>
      <c r="L297" s="20">
        <f t="shared" si="97"/>
        <v>6322.92</v>
      </c>
      <c r="M297" s="20">
        <f t="shared" si="97"/>
        <v>6519.32</v>
      </c>
      <c r="N297" s="20">
        <f t="shared" si="97"/>
        <v>6706.5300000000007</v>
      </c>
      <c r="O297" s="20">
        <f t="shared" si="97"/>
        <v>6908.55</v>
      </c>
      <c r="P297" s="20">
        <f t="shared" si="97"/>
        <v>7116.1900000000005</v>
      </c>
      <c r="Q297" s="20">
        <f t="shared" si="97"/>
        <v>7338.6399999999994</v>
      </c>
      <c r="R297" s="20">
        <f t="shared" si="96"/>
        <v>7551.9000000000005</v>
      </c>
      <c r="S297" s="20">
        <f t="shared" si="96"/>
        <v>7782.78</v>
      </c>
      <c r="T297" s="20">
        <f t="shared" si="96"/>
        <v>8016.47</v>
      </c>
      <c r="U297" s="20">
        <f t="shared" si="96"/>
        <v>8255.7799999999988</v>
      </c>
      <c r="V297" s="20">
        <f t="shared" si="96"/>
        <v>8497.9</v>
      </c>
      <c r="W297" s="20">
        <f t="shared" si="96"/>
        <v>8757.64</v>
      </c>
      <c r="X297" s="20">
        <f t="shared" si="96"/>
        <v>9020.1899999999987</v>
      </c>
      <c r="Y297" s="20">
        <f t="shared" si="96"/>
        <v>9288.36</v>
      </c>
      <c r="Z297" s="20">
        <f t="shared" si="96"/>
        <v>9574.15</v>
      </c>
      <c r="AA297" s="20">
        <f t="shared" si="96"/>
        <v>9850.75</v>
      </c>
      <c r="AB297" s="20">
        <f t="shared" si="96"/>
        <v>10144.970000000001</v>
      </c>
      <c r="AC297" s="20">
        <f t="shared" si="96"/>
        <v>10456.810000000001</v>
      </c>
      <c r="AD297" s="20">
        <f t="shared" si="96"/>
        <v>10762.27</v>
      </c>
      <c r="AE297" s="20">
        <f t="shared" si="96"/>
        <v>11085.35</v>
      </c>
      <c r="AF297" s="20">
        <f t="shared" si="96"/>
        <v>11426.05</v>
      </c>
      <c r="AG297" s="20">
        <f t="shared" si="95"/>
        <v>11760.369999999999</v>
      </c>
      <c r="AH297" s="20">
        <f t="shared" si="95"/>
        <v>12112.310000000001</v>
      </c>
      <c r="AI297" s="20">
        <f t="shared" si="95"/>
        <v>12484.68</v>
      </c>
      <c r="AJ297" s="20">
        <f t="shared" si="95"/>
        <v>12862.67</v>
      </c>
      <c r="AK297" s="20">
        <f t="shared" si="95"/>
        <v>13246.279999999999</v>
      </c>
      <c r="AL297" s="20">
        <f t="shared" si="95"/>
        <v>13638.32</v>
      </c>
      <c r="AM297" s="20">
        <f t="shared" si="95"/>
        <v>14047.98</v>
      </c>
      <c r="AN297" s="20">
        <f t="shared" si="95"/>
        <v>14466.07</v>
      </c>
      <c r="AO297" s="20">
        <f t="shared" si="95"/>
        <v>14901.779999999999</v>
      </c>
      <c r="AP297" s="20">
        <f t="shared" si="95"/>
        <v>15345.92</v>
      </c>
      <c r="AQ297" s="20">
        <f t="shared" si="95"/>
        <v>15810.49</v>
      </c>
      <c r="AR297" s="20">
        <f t="shared" si="95"/>
        <v>16283.49</v>
      </c>
      <c r="AS297" s="20">
        <f t="shared" si="95"/>
        <v>16776.919999999998</v>
      </c>
      <c r="AT297" s="20">
        <f t="shared" si="95"/>
        <v>17278.78</v>
      </c>
      <c r="AU297" s="20">
        <f t="shared" si="95"/>
        <v>17801.07</v>
      </c>
      <c r="AV297" s="20">
        <f t="shared" si="95"/>
        <v>18331.79</v>
      </c>
      <c r="AW297" s="20">
        <f t="shared" si="94"/>
        <v>18885.75</v>
      </c>
      <c r="AX297" s="20">
        <f t="shared" si="94"/>
        <v>19448.14</v>
      </c>
      <c r="AY297" s="20">
        <f t="shared" si="94"/>
        <v>20033.77</v>
      </c>
      <c r="AZ297" s="20">
        <f t="shared" si="94"/>
        <v>20630.64</v>
      </c>
      <c r="BA297" s="20">
        <f t="shared" si="94"/>
        <v>21247.940000000002</v>
      </c>
      <c r="BB297" s="20">
        <f t="shared" si="94"/>
        <v>21888.48</v>
      </c>
      <c r="BC297" s="20">
        <f t="shared" si="94"/>
        <v>22540.260000000002</v>
      </c>
      <c r="BD297" s="20">
        <f t="shared" si="94"/>
        <v>23215.279999999999</v>
      </c>
      <c r="BE297" s="20">
        <f t="shared" si="94"/>
        <v>23916.35</v>
      </c>
      <c r="BF297" s="20">
        <f t="shared" si="94"/>
        <v>24628.66</v>
      </c>
      <c r="BG297" s="20">
        <f t="shared" si="94"/>
        <v>25379.02</v>
      </c>
      <c r="BH297" s="20">
        <f t="shared" si="94"/>
        <v>26140.620000000003</v>
      </c>
      <c r="BI297" s="20">
        <f t="shared" si="94"/>
        <v>26916.27</v>
      </c>
      <c r="BJ297" s="20">
        <f t="shared" si="94"/>
        <v>27729.969999999998</v>
      </c>
      <c r="BK297" s="20">
        <f t="shared" si="94"/>
        <v>28557.719999999998</v>
      </c>
      <c r="BL297" s="20">
        <f t="shared" si="93"/>
        <v>29411.52</v>
      </c>
      <c r="BM297" s="20">
        <f t="shared" si="93"/>
        <v>30294.18</v>
      </c>
      <c r="BN297" s="20">
        <f t="shared" si="93"/>
        <v>31202.89</v>
      </c>
      <c r="BO297" s="20">
        <f t="shared" si="93"/>
        <v>32140.46</v>
      </c>
    </row>
    <row r="298" spans="1:67" x14ac:dyDescent="0.2">
      <c r="A298">
        <v>282</v>
      </c>
      <c r="B298" s="20">
        <f t="shared" si="97"/>
        <v>4900.1399999999994</v>
      </c>
      <c r="C298" s="20">
        <f t="shared" si="97"/>
        <v>4981.26</v>
      </c>
      <c r="D298" s="20">
        <f t="shared" si="97"/>
        <v>5041.92</v>
      </c>
      <c r="E298" s="20">
        <f t="shared" si="97"/>
        <v>5192.16</v>
      </c>
      <c r="F298" s="20">
        <f t="shared" si="97"/>
        <v>5345.22</v>
      </c>
      <c r="G298" s="20">
        <f t="shared" si="97"/>
        <v>5501.1</v>
      </c>
      <c r="H298" s="20">
        <f t="shared" si="97"/>
        <v>5648.52</v>
      </c>
      <c r="I298" s="20">
        <f t="shared" si="97"/>
        <v>5798.76</v>
      </c>
      <c r="J298" s="20">
        <f t="shared" si="97"/>
        <v>5975.1</v>
      </c>
      <c r="K298" s="20">
        <f t="shared" si="97"/>
        <v>6154.26</v>
      </c>
      <c r="L298" s="20">
        <f t="shared" si="97"/>
        <v>6336.24</v>
      </c>
      <c r="M298" s="20">
        <f t="shared" si="97"/>
        <v>6533.04</v>
      </c>
      <c r="N298" s="20">
        <f t="shared" si="97"/>
        <v>6720.66</v>
      </c>
      <c r="O298" s="20">
        <f t="shared" si="97"/>
        <v>6923.1</v>
      </c>
      <c r="P298" s="20">
        <f t="shared" si="97"/>
        <v>7131.18</v>
      </c>
      <c r="Q298" s="20">
        <f t="shared" si="97"/>
        <v>7354.08</v>
      </c>
      <c r="R298" s="20">
        <f t="shared" si="96"/>
        <v>7567.8</v>
      </c>
      <c r="S298" s="20">
        <f t="shared" si="96"/>
        <v>7799.16</v>
      </c>
      <c r="T298" s="20">
        <f t="shared" si="96"/>
        <v>8033.34</v>
      </c>
      <c r="U298" s="20">
        <f t="shared" si="96"/>
        <v>8273.16</v>
      </c>
      <c r="V298" s="20">
        <f t="shared" si="96"/>
        <v>8515.7999999999993</v>
      </c>
      <c r="W298" s="20">
        <f t="shared" si="96"/>
        <v>8776.08</v>
      </c>
      <c r="X298" s="20">
        <f t="shared" si="96"/>
        <v>9039.18</v>
      </c>
      <c r="Y298" s="20">
        <f t="shared" si="96"/>
        <v>9307.92</v>
      </c>
      <c r="Z298" s="20">
        <f t="shared" si="96"/>
        <v>9594.2999999999993</v>
      </c>
      <c r="AA298" s="20">
        <f t="shared" si="96"/>
        <v>9871.5</v>
      </c>
      <c r="AB298" s="20">
        <f t="shared" si="96"/>
        <v>10166.34</v>
      </c>
      <c r="AC298" s="20">
        <f t="shared" si="96"/>
        <v>10478.82</v>
      </c>
      <c r="AD298" s="20">
        <f t="shared" si="96"/>
        <v>10784.94</v>
      </c>
      <c r="AE298" s="20">
        <f t="shared" si="96"/>
        <v>11108.7</v>
      </c>
      <c r="AF298" s="20">
        <f t="shared" si="96"/>
        <v>11450.1</v>
      </c>
      <c r="AG298" s="20">
        <f t="shared" si="95"/>
        <v>11785.14</v>
      </c>
      <c r="AH298" s="20">
        <f t="shared" si="95"/>
        <v>12137.82</v>
      </c>
      <c r="AI298" s="20">
        <f t="shared" si="95"/>
        <v>12510.96</v>
      </c>
      <c r="AJ298" s="20">
        <f t="shared" si="95"/>
        <v>12889.74</v>
      </c>
      <c r="AK298" s="20">
        <f t="shared" si="95"/>
        <v>13274.16</v>
      </c>
      <c r="AL298" s="20">
        <f t="shared" si="95"/>
        <v>13667.04</v>
      </c>
      <c r="AM298" s="20">
        <f t="shared" si="95"/>
        <v>14077.56</v>
      </c>
      <c r="AN298" s="20">
        <f t="shared" si="95"/>
        <v>14496.539999999999</v>
      </c>
      <c r="AO298" s="20">
        <f t="shared" si="95"/>
        <v>14933.16</v>
      </c>
      <c r="AP298" s="20">
        <f t="shared" si="95"/>
        <v>15378.24</v>
      </c>
      <c r="AQ298" s="20">
        <f t="shared" si="95"/>
        <v>15843.78</v>
      </c>
      <c r="AR298" s="20">
        <f t="shared" si="95"/>
        <v>16317.78</v>
      </c>
      <c r="AS298" s="20">
        <f t="shared" si="95"/>
        <v>16812.239999999998</v>
      </c>
      <c r="AT298" s="20">
        <f t="shared" si="95"/>
        <v>17315.16</v>
      </c>
      <c r="AU298" s="20">
        <f t="shared" si="95"/>
        <v>17838.54</v>
      </c>
      <c r="AV298" s="20">
        <f t="shared" si="95"/>
        <v>18370.38</v>
      </c>
      <c r="AW298" s="20">
        <f t="shared" si="94"/>
        <v>18925.5</v>
      </c>
      <c r="AX298" s="20">
        <f t="shared" si="94"/>
        <v>19489.080000000002</v>
      </c>
      <c r="AY298" s="20">
        <f t="shared" si="94"/>
        <v>20075.940000000002</v>
      </c>
      <c r="AZ298" s="20">
        <f t="shared" si="94"/>
        <v>20674.080000000002</v>
      </c>
      <c r="BA298" s="20">
        <f t="shared" si="94"/>
        <v>21292.68</v>
      </c>
      <c r="BB298" s="20">
        <f t="shared" si="94"/>
        <v>21934.559999999998</v>
      </c>
      <c r="BC298" s="20">
        <f t="shared" si="94"/>
        <v>22587.72</v>
      </c>
      <c r="BD298" s="20">
        <f t="shared" si="94"/>
        <v>23264.16</v>
      </c>
      <c r="BE298" s="20">
        <f t="shared" si="94"/>
        <v>23966.7</v>
      </c>
      <c r="BF298" s="20">
        <f t="shared" si="94"/>
        <v>24680.52</v>
      </c>
      <c r="BG298" s="20">
        <f t="shared" si="94"/>
        <v>25432.440000000002</v>
      </c>
      <c r="BH298" s="20">
        <f t="shared" si="94"/>
        <v>26195.64</v>
      </c>
      <c r="BI298" s="20">
        <f t="shared" si="94"/>
        <v>26972.940000000002</v>
      </c>
      <c r="BJ298" s="20">
        <f t="shared" si="94"/>
        <v>27788.34</v>
      </c>
      <c r="BK298" s="20">
        <f t="shared" si="94"/>
        <v>28617.84</v>
      </c>
      <c r="BL298" s="20">
        <f t="shared" si="93"/>
        <v>29473.439999999999</v>
      </c>
      <c r="BM298" s="20">
        <f t="shared" si="93"/>
        <v>30357.96</v>
      </c>
      <c r="BN298" s="20">
        <f t="shared" si="93"/>
        <v>31268.579999999998</v>
      </c>
      <c r="BO298" s="20">
        <f t="shared" si="93"/>
        <v>32208.12</v>
      </c>
    </row>
    <row r="299" spans="1:67" x14ac:dyDescent="0.2">
      <c r="A299">
        <v>283</v>
      </c>
      <c r="B299" s="20">
        <f t="shared" si="97"/>
        <v>4910.41</v>
      </c>
      <c r="C299" s="20">
        <f t="shared" si="97"/>
        <v>4991.6900000000005</v>
      </c>
      <c r="D299" s="20">
        <f t="shared" si="97"/>
        <v>5052.4799999999996</v>
      </c>
      <c r="E299" s="20">
        <f t="shared" si="97"/>
        <v>5203.0400000000009</v>
      </c>
      <c r="F299" s="20">
        <f t="shared" si="97"/>
        <v>5356.43</v>
      </c>
      <c r="G299" s="20">
        <f t="shared" si="97"/>
        <v>5512.65</v>
      </c>
      <c r="H299" s="20">
        <f t="shared" si="97"/>
        <v>5660.3799999999992</v>
      </c>
      <c r="I299" s="20">
        <f t="shared" si="97"/>
        <v>5810.9400000000005</v>
      </c>
      <c r="J299" s="20">
        <f t="shared" si="97"/>
        <v>5987.65</v>
      </c>
      <c r="K299" s="20">
        <f t="shared" si="97"/>
        <v>6167.1900000000005</v>
      </c>
      <c r="L299" s="20">
        <f t="shared" si="97"/>
        <v>6349.5599999999995</v>
      </c>
      <c r="M299" s="20">
        <f t="shared" si="97"/>
        <v>6546.76</v>
      </c>
      <c r="N299" s="20">
        <f t="shared" si="97"/>
        <v>6734.7900000000009</v>
      </c>
      <c r="O299" s="20">
        <f t="shared" si="97"/>
        <v>6937.6500000000005</v>
      </c>
      <c r="P299" s="20">
        <f t="shared" si="97"/>
        <v>7146.17</v>
      </c>
      <c r="Q299" s="20">
        <f t="shared" si="97"/>
        <v>7369.5199999999995</v>
      </c>
      <c r="R299" s="20">
        <f t="shared" si="96"/>
        <v>7583.7</v>
      </c>
      <c r="S299" s="20">
        <f t="shared" si="96"/>
        <v>7815.54</v>
      </c>
      <c r="T299" s="20">
        <f t="shared" si="96"/>
        <v>8050.21</v>
      </c>
      <c r="U299" s="20">
        <f t="shared" si="96"/>
        <v>8290.5400000000009</v>
      </c>
      <c r="V299" s="20">
        <f t="shared" si="96"/>
        <v>8533.7000000000007</v>
      </c>
      <c r="W299" s="20">
        <f t="shared" si="96"/>
        <v>8794.52</v>
      </c>
      <c r="X299" s="20">
        <f t="shared" si="96"/>
        <v>9058.1699999999983</v>
      </c>
      <c r="Y299" s="20">
        <f t="shared" si="96"/>
        <v>9327.48</v>
      </c>
      <c r="Z299" s="20">
        <f t="shared" si="96"/>
        <v>9614.4500000000007</v>
      </c>
      <c r="AA299" s="20">
        <f t="shared" si="96"/>
        <v>9892.25</v>
      </c>
      <c r="AB299" s="20">
        <f t="shared" si="96"/>
        <v>10187.709999999999</v>
      </c>
      <c r="AC299" s="20">
        <f t="shared" si="96"/>
        <v>10500.830000000002</v>
      </c>
      <c r="AD299" s="20">
        <f t="shared" si="96"/>
        <v>10807.61</v>
      </c>
      <c r="AE299" s="20">
        <f t="shared" si="96"/>
        <v>11132.05</v>
      </c>
      <c r="AF299" s="20">
        <f t="shared" si="96"/>
        <v>11474.150000000001</v>
      </c>
      <c r="AG299" s="20">
        <f t="shared" si="95"/>
        <v>11809.91</v>
      </c>
      <c r="AH299" s="20">
        <f t="shared" si="95"/>
        <v>12163.330000000002</v>
      </c>
      <c r="AI299" s="20">
        <f t="shared" si="95"/>
        <v>12537.240000000002</v>
      </c>
      <c r="AJ299" s="20">
        <f t="shared" si="95"/>
        <v>12916.810000000001</v>
      </c>
      <c r="AK299" s="20">
        <f t="shared" si="95"/>
        <v>13302.04</v>
      </c>
      <c r="AL299" s="20">
        <f t="shared" si="95"/>
        <v>13695.759999999998</v>
      </c>
      <c r="AM299" s="20">
        <f t="shared" si="95"/>
        <v>14107.14</v>
      </c>
      <c r="AN299" s="20">
        <f t="shared" si="95"/>
        <v>14527.01</v>
      </c>
      <c r="AO299" s="20">
        <f t="shared" si="95"/>
        <v>14964.539999999999</v>
      </c>
      <c r="AP299" s="20">
        <f t="shared" si="95"/>
        <v>15410.56</v>
      </c>
      <c r="AQ299" s="20">
        <f t="shared" si="95"/>
        <v>15877.07</v>
      </c>
      <c r="AR299" s="20">
        <f t="shared" si="95"/>
        <v>16352.07</v>
      </c>
      <c r="AS299" s="20">
        <f t="shared" si="95"/>
        <v>16847.559999999998</v>
      </c>
      <c r="AT299" s="20">
        <f t="shared" si="95"/>
        <v>17351.54</v>
      </c>
      <c r="AU299" s="20">
        <f t="shared" si="95"/>
        <v>17876.010000000002</v>
      </c>
      <c r="AV299" s="20">
        <f t="shared" ref="AV299:BK314" si="98">IF((AV$8+(AV$9*$A299))&lt;AV$12,AV$12,AV$8+(AV$9*$A299))</f>
        <v>18408.97</v>
      </c>
      <c r="AW299" s="20">
        <f t="shared" si="98"/>
        <v>18965.25</v>
      </c>
      <c r="AX299" s="20">
        <f t="shared" si="98"/>
        <v>19530.019999999997</v>
      </c>
      <c r="AY299" s="20">
        <f t="shared" si="98"/>
        <v>20118.11</v>
      </c>
      <c r="AZ299" s="20">
        <f t="shared" si="98"/>
        <v>20717.519999999997</v>
      </c>
      <c r="BA299" s="20">
        <f t="shared" si="98"/>
        <v>21337.42</v>
      </c>
      <c r="BB299" s="20">
        <f t="shared" si="98"/>
        <v>21980.639999999999</v>
      </c>
      <c r="BC299" s="20">
        <f t="shared" si="98"/>
        <v>22635.18</v>
      </c>
      <c r="BD299" s="20">
        <f t="shared" si="98"/>
        <v>23313.040000000001</v>
      </c>
      <c r="BE299" s="20">
        <f t="shared" si="98"/>
        <v>24017.050000000003</v>
      </c>
      <c r="BF299" s="20">
        <f t="shared" si="98"/>
        <v>24732.379999999997</v>
      </c>
      <c r="BG299" s="20">
        <f t="shared" si="98"/>
        <v>25485.86</v>
      </c>
      <c r="BH299" s="20">
        <f t="shared" si="98"/>
        <v>26250.660000000003</v>
      </c>
      <c r="BI299" s="20">
        <f t="shared" si="98"/>
        <v>27029.61</v>
      </c>
      <c r="BJ299" s="20">
        <f t="shared" si="98"/>
        <v>27846.71</v>
      </c>
      <c r="BK299" s="20">
        <f t="shared" si="98"/>
        <v>28677.96</v>
      </c>
      <c r="BL299" s="20">
        <f t="shared" si="93"/>
        <v>29535.360000000001</v>
      </c>
      <c r="BM299" s="20">
        <f t="shared" si="93"/>
        <v>30421.74</v>
      </c>
      <c r="BN299" s="20">
        <f t="shared" si="93"/>
        <v>31334.27</v>
      </c>
      <c r="BO299" s="20">
        <f t="shared" si="93"/>
        <v>32275.78</v>
      </c>
    </row>
    <row r="300" spans="1:67" x14ac:dyDescent="0.2">
      <c r="A300">
        <v>284</v>
      </c>
      <c r="B300" s="20">
        <f t="shared" si="97"/>
        <v>4920.68</v>
      </c>
      <c r="C300" s="20">
        <f t="shared" si="97"/>
        <v>5002.12</v>
      </c>
      <c r="D300" s="20">
        <f t="shared" si="97"/>
        <v>5063.04</v>
      </c>
      <c r="E300" s="20">
        <f t="shared" si="97"/>
        <v>5213.92</v>
      </c>
      <c r="F300" s="20">
        <f t="shared" si="97"/>
        <v>5367.64</v>
      </c>
      <c r="G300" s="20">
        <f t="shared" si="97"/>
        <v>5524.2000000000007</v>
      </c>
      <c r="H300" s="20">
        <f t="shared" si="97"/>
        <v>5672.24</v>
      </c>
      <c r="I300" s="20">
        <f t="shared" si="97"/>
        <v>5823.12</v>
      </c>
      <c r="J300" s="20">
        <f t="shared" si="97"/>
        <v>6000.2000000000007</v>
      </c>
      <c r="K300" s="20">
        <f t="shared" si="97"/>
        <v>6180.12</v>
      </c>
      <c r="L300" s="20">
        <f t="shared" si="97"/>
        <v>6362.88</v>
      </c>
      <c r="M300" s="20">
        <f t="shared" si="97"/>
        <v>6560.48</v>
      </c>
      <c r="N300" s="20">
        <f t="shared" si="97"/>
        <v>6748.92</v>
      </c>
      <c r="O300" s="20">
        <f t="shared" si="97"/>
        <v>6952.2</v>
      </c>
      <c r="P300" s="20">
        <f t="shared" si="97"/>
        <v>7161.16</v>
      </c>
      <c r="Q300" s="20">
        <f t="shared" si="97"/>
        <v>7384.96</v>
      </c>
      <c r="R300" s="20">
        <f t="shared" si="96"/>
        <v>7599.6</v>
      </c>
      <c r="S300" s="20">
        <f t="shared" si="96"/>
        <v>7831.92</v>
      </c>
      <c r="T300" s="20">
        <f t="shared" si="96"/>
        <v>8067.08</v>
      </c>
      <c r="U300" s="20">
        <f t="shared" si="96"/>
        <v>8307.92</v>
      </c>
      <c r="V300" s="20">
        <f t="shared" si="96"/>
        <v>8551.5999999999985</v>
      </c>
      <c r="W300" s="20">
        <f t="shared" si="96"/>
        <v>8812.9599999999991</v>
      </c>
      <c r="X300" s="20">
        <f t="shared" si="96"/>
        <v>9077.16</v>
      </c>
      <c r="Y300" s="20">
        <f t="shared" si="96"/>
        <v>9347.0400000000009</v>
      </c>
      <c r="Z300" s="20">
        <f t="shared" si="96"/>
        <v>9634.5999999999985</v>
      </c>
      <c r="AA300" s="20">
        <f t="shared" si="96"/>
        <v>9913</v>
      </c>
      <c r="AB300" s="20">
        <f t="shared" si="96"/>
        <v>10209.08</v>
      </c>
      <c r="AC300" s="20">
        <f t="shared" si="96"/>
        <v>10522.84</v>
      </c>
      <c r="AD300" s="20">
        <f t="shared" si="96"/>
        <v>10830.28</v>
      </c>
      <c r="AE300" s="20">
        <f t="shared" si="96"/>
        <v>11155.400000000001</v>
      </c>
      <c r="AF300" s="20">
        <f t="shared" si="96"/>
        <v>11498.2</v>
      </c>
      <c r="AG300" s="20">
        <f t="shared" ref="AG300:AV315" si="99">IF((AG$8+(AG$9*$A300))&lt;AG$12,AG$12,AG$8+(AG$9*$A300))</f>
        <v>11834.68</v>
      </c>
      <c r="AH300" s="20">
        <f t="shared" si="99"/>
        <v>12188.84</v>
      </c>
      <c r="AI300" s="20">
        <f t="shared" si="99"/>
        <v>12563.52</v>
      </c>
      <c r="AJ300" s="20">
        <f t="shared" si="99"/>
        <v>12943.880000000001</v>
      </c>
      <c r="AK300" s="20">
        <f t="shared" si="99"/>
        <v>13329.92</v>
      </c>
      <c r="AL300" s="20">
        <f t="shared" si="99"/>
        <v>13724.48</v>
      </c>
      <c r="AM300" s="20">
        <f t="shared" si="99"/>
        <v>14136.72</v>
      </c>
      <c r="AN300" s="20">
        <f t="shared" si="99"/>
        <v>14557.48</v>
      </c>
      <c r="AO300" s="20">
        <f t="shared" si="99"/>
        <v>14995.92</v>
      </c>
      <c r="AP300" s="20">
        <f t="shared" si="99"/>
        <v>15442.88</v>
      </c>
      <c r="AQ300" s="20">
        <f t="shared" si="99"/>
        <v>15910.36</v>
      </c>
      <c r="AR300" s="20">
        <f t="shared" si="99"/>
        <v>16386.36</v>
      </c>
      <c r="AS300" s="20">
        <f t="shared" si="99"/>
        <v>16882.879999999997</v>
      </c>
      <c r="AT300" s="20">
        <f t="shared" si="99"/>
        <v>17387.919999999998</v>
      </c>
      <c r="AU300" s="20">
        <f t="shared" si="99"/>
        <v>17913.48</v>
      </c>
      <c r="AV300" s="20">
        <f t="shared" si="99"/>
        <v>18447.560000000001</v>
      </c>
      <c r="AW300" s="20">
        <f t="shared" si="98"/>
        <v>19005</v>
      </c>
      <c r="AX300" s="20">
        <f t="shared" si="98"/>
        <v>19570.96</v>
      </c>
      <c r="AY300" s="20">
        <f t="shared" si="98"/>
        <v>20160.28</v>
      </c>
      <c r="AZ300" s="20">
        <f t="shared" si="98"/>
        <v>20760.96</v>
      </c>
      <c r="BA300" s="20">
        <f t="shared" si="98"/>
        <v>21382.16</v>
      </c>
      <c r="BB300" s="20">
        <f t="shared" si="98"/>
        <v>22026.720000000001</v>
      </c>
      <c r="BC300" s="20">
        <f t="shared" si="98"/>
        <v>22682.639999999999</v>
      </c>
      <c r="BD300" s="20">
        <f t="shared" si="98"/>
        <v>23361.919999999998</v>
      </c>
      <c r="BE300" s="20">
        <f t="shared" si="98"/>
        <v>24067.4</v>
      </c>
      <c r="BF300" s="20">
        <f t="shared" si="98"/>
        <v>24784.239999999998</v>
      </c>
      <c r="BG300" s="20">
        <f t="shared" si="98"/>
        <v>25539.279999999999</v>
      </c>
      <c r="BH300" s="20">
        <f t="shared" si="98"/>
        <v>26305.68</v>
      </c>
      <c r="BI300" s="20">
        <f t="shared" si="98"/>
        <v>27086.28</v>
      </c>
      <c r="BJ300" s="20">
        <f t="shared" si="98"/>
        <v>27905.079999999998</v>
      </c>
      <c r="BK300" s="20">
        <f t="shared" si="98"/>
        <v>28738.079999999998</v>
      </c>
      <c r="BL300" s="20">
        <f t="shared" si="93"/>
        <v>29597.279999999999</v>
      </c>
      <c r="BM300" s="20">
        <f t="shared" si="93"/>
        <v>30485.52</v>
      </c>
      <c r="BN300" s="20">
        <f t="shared" si="93"/>
        <v>31399.96</v>
      </c>
      <c r="BO300" s="20">
        <f t="shared" si="93"/>
        <v>32343.439999999999</v>
      </c>
    </row>
    <row r="301" spans="1:67" x14ac:dyDescent="0.2">
      <c r="A301">
        <v>285</v>
      </c>
      <c r="B301" s="20">
        <f t="shared" si="97"/>
        <v>4930.95</v>
      </c>
      <c r="C301" s="20">
        <f t="shared" si="97"/>
        <v>5012.5499999999993</v>
      </c>
      <c r="D301" s="20">
        <f t="shared" si="97"/>
        <v>5073.6000000000004</v>
      </c>
      <c r="E301" s="20">
        <f t="shared" si="97"/>
        <v>5224.8</v>
      </c>
      <c r="F301" s="20">
        <f t="shared" si="97"/>
        <v>5378.85</v>
      </c>
      <c r="G301" s="20">
        <f t="shared" si="97"/>
        <v>5535.75</v>
      </c>
      <c r="H301" s="20">
        <f t="shared" si="97"/>
        <v>5684.1</v>
      </c>
      <c r="I301" s="20">
        <f t="shared" si="97"/>
        <v>5835.2999999999993</v>
      </c>
      <c r="J301" s="20">
        <f t="shared" si="97"/>
        <v>6012.75</v>
      </c>
      <c r="K301" s="20">
        <f t="shared" si="97"/>
        <v>6193.0499999999993</v>
      </c>
      <c r="L301" s="20">
        <f t="shared" si="97"/>
        <v>6376.2000000000007</v>
      </c>
      <c r="M301" s="20">
        <f t="shared" si="97"/>
        <v>6574.2000000000007</v>
      </c>
      <c r="N301" s="20">
        <f t="shared" si="97"/>
        <v>6763.05</v>
      </c>
      <c r="O301" s="20">
        <f t="shared" si="97"/>
        <v>6966.75</v>
      </c>
      <c r="P301" s="20">
        <f t="shared" si="97"/>
        <v>7176.15</v>
      </c>
      <c r="Q301" s="20">
        <f t="shared" si="97"/>
        <v>7400.4</v>
      </c>
      <c r="R301" s="20">
        <f t="shared" si="96"/>
        <v>7615.5</v>
      </c>
      <c r="S301" s="20">
        <f t="shared" si="96"/>
        <v>7848.2999999999993</v>
      </c>
      <c r="T301" s="20">
        <f t="shared" si="96"/>
        <v>8083.9500000000007</v>
      </c>
      <c r="U301" s="20">
        <f t="shared" si="96"/>
        <v>8325.2999999999993</v>
      </c>
      <c r="V301" s="20">
        <f t="shared" si="96"/>
        <v>8569.5</v>
      </c>
      <c r="W301" s="20">
        <f t="shared" si="96"/>
        <v>8831.4000000000015</v>
      </c>
      <c r="X301" s="20">
        <f t="shared" si="96"/>
        <v>9096.15</v>
      </c>
      <c r="Y301" s="20">
        <f t="shared" si="96"/>
        <v>9366.5999999999985</v>
      </c>
      <c r="Z301" s="20">
        <f t="shared" si="96"/>
        <v>9654.75</v>
      </c>
      <c r="AA301" s="20">
        <f t="shared" si="96"/>
        <v>9933.75</v>
      </c>
      <c r="AB301" s="20">
        <f t="shared" si="96"/>
        <v>10230.450000000001</v>
      </c>
      <c r="AC301" s="20">
        <f t="shared" si="96"/>
        <v>10544.85</v>
      </c>
      <c r="AD301" s="20">
        <f t="shared" si="96"/>
        <v>10852.95</v>
      </c>
      <c r="AE301" s="20">
        <f t="shared" si="96"/>
        <v>11178.75</v>
      </c>
      <c r="AF301" s="20">
        <f t="shared" si="96"/>
        <v>11522.25</v>
      </c>
      <c r="AG301" s="20">
        <f t="shared" si="99"/>
        <v>11859.45</v>
      </c>
      <c r="AH301" s="20">
        <f t="shared" si="99"/>
        <v>12214.35</v>
      </c>
      <c r="AI301" s="20">
        <f t="shared" si="99"/>
        <v>12589.8</v>
      </c>
      <c r="AJ301" s="20">
        <f t="shared" si="99"/>
        <v>12970.95</v>
      </c>
      <c r="AK301" s="20">
        <f t="shared" si="99"/>
        <v>13357.8</v>
      </c>
      <c r="AL301" s="20">
        <f t="shared" si="99"/>
        <v>13753.2</v>
      </c>
      <c r="AM301" s="20">
        <f t="shared" si="99"/>
        <v>14166.3</v>
      </c>
      <c r="AN301" s="20">
        <f t="shared" si="99"/>
        <v>14587.949999999999</v>
      </c>
      <c r="AO301" s="20">
        <f t="shared" si="99"/>
        <v>15027.3</v>
      </c>
      <c r="AP301" s="20">
        <f t="shared" si="99"/>
        <v>15475.2</v>
      </c>
      <c r="AQ301" s="20">
        <f t="shared" si="99"/>
        <v>15943.65</v>
      </c>
      <c r="AR301" s="20">
        <f t="shared" si="99"/>
        <v>16420.650000000001</v>
      </c>
      <c r="AS301" s="20">
        <f t="shared" si="99"/>
        <v>16918.2</v>
      </c>
      <c r="AT301" s="20">
        <f t="shared" si="99"/>
        <v>17424.300000000003</v>
      </c>
      <c r="AU301" s="20">
        <f t="shared" si="99"/>
        <v>17950.949999999997</v>
      </c>
      <c r="AV301" s="20">
        <f t="shared" si="99"/>
        <v>18486.150000000001</v>
      </c>
      <c r="AW301" s="20">
        <f t="shared" si="98"/>
        <v>19044.75</v>
      </c>
      <c r="AX301" s="20">
        <f t="shared" si="98"/>
        <v>19611.900000000001</v>
      </c>
      <c r="AY301" s="20">
        <f t="shared" si="98"/>
        <v>20202.45</v>
      </c>
      <c r="AZ301" s="20">
        <f t="shared" si="98"/>
        <v>20804.400000000001</v>
      </c>
      <c r="BA301" s="20">
        <f t="shared" si="98"/>
        <v>21426.9</v>
      </c>
      <c r="BB301" s="20">
        <f t="shared" si="98"/>
        <v>22072.799999999999</v>
      </c>
      <c r="BC301" s="20">
        <f t="shared" si="98"/>
        <v>22730.1</v>
      </c>
      <c r="BD301" s="20">
        <f t="shared" si="98"/>
        <v>23410.800000000003</v>
      </c>
      <c r="BE301" s="20">
        <f t="shared" si="98"/>
        <v>24117.75</v>
      </c>
      <c r="BF301" s="20">
        <f t="shared" si="98"/>
        <v>24836.1</v>
      </c>
      <c r="BG301" s="20">
        <f t="shared" si="98"/>
        <v>25592.7</v>
      </c>
      <c r="BH301" s="20">
        <f t="shared" si="98"/>
        <v>26360.7</v>
      </c>
      <c r="BI301" s="20">
        <f t="shared" si="98"/>
        <v>27142.95</v>
      </c>
      <c r="BJ301" s="20">
        <f t="shared" si="98"/>
        <v>27963.45</v>
      </c>
      <c r="BK301" s="20">
        <f t="shared" si="98"/>
        <v>28798.2</v>
      </c>
      <c r="BL301" s="20">
        <f t="shared" si="93"/>
        <v>29659.200000000001</v>
      </c>
      <c r="BM301" s="20">
        <f t="shared" si="93"/>
        <v>30549.3</v>
      </c>
      <c r="BN301" s="20">
        <f t="shared" si="93"/>
        <v>31465.649999999998</v>
      </c>
      <c r="BO301" s="20">
        <f t="shared" si="93"/>
        <v>32411.1</v>
      </c>
    </row>
    <row r="302" spans="1:67" x14ac:dyDescent="0.2">
      <c r="A302">
        <v>286</v>
      </c>
      <c r="B302" s="20">
        <f t="shared" si="97"/>
        <v>4941.2199999999993</v>
      </c>
      <c r="C302" s="20">
        <f t="shared" si="97"/>
        <v>5022.9799999999996</v>
      </c>
      <c r="D302" s="20">
        <f t="shared" si="97"/>
        <v>5084.16</v>
      </c>
      <c r="E302" s="20">
        <f t="shared" si="97"/>
        <v>5235.68</v>
      </c>
      <c r="F302" s="20">
        <f t="shared" si="97"/>
        <v>5390.06</v>
      </c>
      <c r="G302" s="20">
        <f t="shared" si="97"/>
        <v>5547.3</v>
      </c>
      <c r="H302" s="20">
        <f t="shared" si="97"/>
        <v>5695.96</v>
      </c>
      <c r="I302" s="20">
        <f t="shared" si="97"/>
        <v>5847.48</v>
      </c>
      <c r="J302" s="20">
        <f t="shared" si="97"/>
        <v>6025.3</v>
      </c>
      <c r="K302" s="20">
        <f t="shared" si="97"/>
        <v>6205.98</v>
      </c>
      <c r="L302" s="20">
        <f t="shared" si="97"/>
        <v>6389.52</v>
      </c>
      <c r="M302" s="20">
        <f t="shared" si="97"/>
        <v>6587.92</v>
      </c>
      <c r="N302" s="20">
        <f t="shared" si="97"/>
        <v>6777.18</v>
      </c>
      <c r="O302" s="20">
        <f t="shared" si="97"/>
        <v>6981.3</v>
      </c>
      <c r="P302" s="20">
        <f t="shared" si="97"/>
        <v>7191.14</v>
      </c>
      <c r="Q302" s="20">
        <f t="shared" si="97"/>
        <v>7415.84</v>
      </c>
      <c r="R302" s="20">
        <f t="shared" si="96"/>
        <v>7631.4000000000005</v>
      </c>
      <c r="S302" s="20">
        <f t="shared" si="96"/>
        <v>7864.6799999999994</v>
      </c>
      <c r="T302" s="20">
        <f t="shared" si="96"/>
        <v>8100.8200000000006</v>
      </c>
      <c r="U302" s="20">
        <f t="shared" si="96"/>
        <v>8342.68</v>
      </c>
      <c r="V302" s="20">
        <f t="shared" si="96"/>
        <v>8587.4</v>
      </c>
      <c r="W302" s="20">
        <f t="shared" si="96"/>
        <v>8849.84</v>
      </c>
      <c r="X302" s="20">
        <f t="shared" si="96"/>
        <v>9115.14</v>
      </c>
      <c r="Y302" s="20">
        <f t="shared" si="96"/>
        <v>9386.16</v>
      </c>
      <c r="Z302" s="20">
        <f t="shared" si="96"/>
        <v>9674.9</v>
      </c>
      <c r="AA302" s="20">
        <f t="shared" si="96"/>
        <v>9954.5</v>
      </c>
      <c r="AB302" s="20">
        <f t="shared" si="96"/>
        <v>10251.82</v>
      </c>
      <c r="AC302" s="20">
        <f t="shared" si="96"/>
        <v>10566.86</v>
      </c>
      <c r="AD302" s="20">
        <f t="shared" si="96"/>
        <v>10875.62</v>
      </c>
      <c r="AE302" s="20">
        <f t="shared" si="96"/>
        <v>11202.1</v>
      </c>
      <c r="AF302" s="20">
        <f t="shared" si="96"/>
        <v>11546.3</v>
      </c>
      <c r="AG302" s="20">
        <f t="shared" si="99"/>
        <v>11884.220000000001</v>
      </c>
      <c r="AH302" s="20">
        <f t="shared" si="99"/>
        <v>12239.86</v>
      </c>
      <c r="AI302" s="20">
        <f t="shared" si="99"/>
        <v>12616.08</v>
      </c>
      <c r="AJ302" s="20">
        <f t="shared" si="99"/>
        <v>12998.02</v>
      </c>
      <c r="AK302" s="20">
        <f t="shared" si="99"/>
        <v>13385.68</v>
      </c>
      <c r="AL302" s="20">
        <f t="shared" si="99"/>
        <v>13781.92</v>
      </c>
      <c r="AM302" s="20">
        <f t="shared" si="99"/>
        <v>14195.88</v>
      </c>
      <c r="AN302" s="20">
        <f t="shared" si="99"/>
        <v>14618.42</v>
      </c>
      <c r="AO302" s="20">
        <f t="shared" si="99"/>
        <v>15058.68</v>
      </c>
      <c r="AP302" s="20">
        <f t="shared" si="99"/>
        <v>15507.52</v>
      </c>
      <c r="AQ302" s="20">
        <f t="shared" si="99"/>
        <v>15976.94</v>
      </c>
      <c r="AR302" s="20">
        <f t="shared" si="99"/>
        <v>16454.940000000002</v>
      </c>
      <c r="AS302" s="20">
        <f t="shared" si="99"/>
        <v>16953.52</v>
      </c>
      <c r="AT302" s="20">
        <f t="shared" si="99"/>
        <v>17460.68</v>
      </c>
      <c r="AU302" s="20">
        <f t="shared" si="99"/>
        <v>17988.419999999998</v>
      </c>
      <c r="AV302" s="20">
        <f t="shared" si="99"/>
        <v>18524.740000000002</v>
      </c>
      <c r="AW302" s="20">
        <f t="shared" si="98"/>
        <v>19084.5</v>
      </c>
      <c r="AX302" s="20">
        <f t="shared" si="98"/>
        <v>19652.84</v>
      </c>
      <c r="AY302" s="20">
        <f t="shared" si="98"/>
        <v>20244.620000000003</v>
      </c>
      <c r="AZ302" s="20">
        <f t="shared" si="98"/>
        <v>20847.84</v>
      </c>
      <c r="BA302" s="20">
        <f t="shared" si="98"/>
        <v>21471.64</v>
      </c>
      <c r="BB302" s="20">
        <f t="shared" si="98"/>
        <v>22118.879999999997</v>
      </c>
      <c r="BC302" s="20">
        <f t="shared" si="98"/>
        <v>22777.559999999998</v>
      </c>
      <c r="BD302" s="20">
        <f t="shared" si="98"/>
        <v>23459.68</v>
      </c>
      <c r="BE302" s="20">
        <f t="shared" si="98"/>
        <v>24168.1</v>
      </c>
      <c r="BF302" s="20">
        <f t="shared" si="98"/>
        <v>24887.96</v>
      </c>
      <c r="BG302" s="20">
        <f t="shared" si="98"/>
        <v>25646.120000000003</v>
      </c>
      <c r="BH302" s="20">
        <f t="shared" si="98"/>
        <v>26415.72</v>
      </c>
      <c r="BI302" s="20">
        <f t="shared" si="98"/>
        <v>27199.620000000003</v>
      </c>
      <c r="BJ302" s="20">
        <f t="shared" si="98"/>
        <v>28021.82</v>
      </c>
      <c r="BK302" s="20">
        <f t="shared" si="98"/>
        <v>28858.32</v>
      </c>
      <c r="BL302" s="20">
        <f t="shared" si="93"/>
        <v>29721.119999999999</v>
      </c>
      <c r="BM302" s="20">
        <f t="shared" si="93"/>
        <v>30613.08</v>
      </c>
      <c r="BN302" s="20">
        <f t="shared" si="93"/>
        <v>31531.34</v>
      </c>
      <c r="BO302" s="20">
        <f t="shared" si="93"/>
        <v>32478.76</v>
      </c>
    </row>
    <row r="303" spans="1:67" x14ac:dyDescent="0.2">
      <c r="A303">
        <v>287</v>
      </c>
      <c r="B303" s="20">
        <f t="shared" si="97"/>
        <v>4951.49</v>
      </c>
      <c r="C303" s="20">
        <f t="shared" si="97"/>
        <v>5033.41</v>
      </c>
      <c r="D303" s="20">
        <f t="shared" si="97"/>
        <v>5094.72</v>
      </c>
      <c r="E303" s="20">
        <f t="shared" si="97"/>
        <v>5246.56</v>
      </c>
      <c r="F303" s="20">
        <f t="shared" si="97"/>
        <v>5401.27</v>
      </c>
      <c r="G303" s="20">
        <f t="shared" si="97"/>
        <v>5558.85</v>
      </c>
      <c r="H303" s="20">
        <f t="shared" si="97"/>
        <v>5707.82</v>
      </c>
      <c r="I303" s="20">
        <f t="shared" si="97"/>
        <v>5859.66</v>
      </c>
      <c r="J303" s="20">
        <f t="shared" si="97"/>
        <v>6037.85</v>
      </c>
      <c r="K303" s="20">
        <f t="shared" si="97"/>
        <v>6218.91</v>
      </c>
      <c r="L303" s="20">
        <f t="shared" si="97"/>
        <v>6402.84</v>
      </c>
      <c r="M303" s="20">
        <f t="shared" si="97"/>
        <v>6601.64</v>
      </c>
      <c r="N303" s="20">
        <f t="shared" si="97"/>
        <v>6791.31</v>
      </c>
      <c r="O303" s="20">
        <f t="shared" si="97"/>
        <v>6995.85</v>
      </c>
      <c r="P303" s="20">
        <f t="shared" si="97"/>
        <v>7206.13</v>
      </c>
      <c r="Q303" s="20">
        <f t="shared" si="97"/>
        <v>7431.28</v>
      </c>
      <c r="R303" s="20">
        <f t="shared" si="96"/>
        <v>7647.3</v>
      </c>
      <c r="S303" s="20">
        <f t="shared" si="96"/>
        <v>7881.0599999999995</v>
      </c>
      <c r="T303" s="20">
        <f t="shared" si="96"/>
        <v>8117.6900000000005</v>
      </c>
      <c r="U303" s="20">
        <f t="shared" si="96"/>
        <v>8360.06</v>
      </c>
      <c r="V303" s="20">
        <f t="shared" si="96"/>
        <v>8605.2999999999993</v>
      </c>
      <c r="W303" s="20">
        <f t="shared" si="96"/>
        <v>8868.2800000000007</v>
      </c>
      <c r="X303" s="20">
        <f t="shared" si="96"/>
        <v>9134.1299999999992</v>
      </c>
      <c r="Y303" s="20">
        <f t="shared" si="96"/>
        <v>9405.7199999999993</v>
      </c>
      <c r="Z303" s="20">
        <f t="shared" si="96"/>
        <v>9695.0499999999993</v>
      </c>
      <c r="AA303" s="20">
        <f t="shared" si="96"/>
        <v>9975.25</v>
      </c>
      <c r="AB303" s="20">
        <f t="shared" si="96"/>
        <v>10273.19</v>
      </c>
      <c r="AC303" s="20">
        <f t="shared" si="96"/>
        <v>10588.87</v>
      </c>
      <c r="AD303" s="20">
        <f t="shared" si="96"/>
        <v>10898.29</v>
      </c>
      <c r="AE303" s="20">
        <f t="shared" si="96"/>
        <v>11225.45</v>
      </c>
      <c r="AF303" s="20">
        <f t="shared" si="96"/>
        <v>11570.35</v>
      </c>
      <c r="AG303" s="20">
        <f t="shared" si="99"/>
        <v>11908.99</v>
      </c>
      <c r="AH303" s="20">
        <f t="shared" si="99"/>
        <v>12265.37</v>
      </c>
      <c r="AI303" s="20">
        <f t="shared" si="99"/>
        <v>12642.36</v>
      </c>
      <c r="AJ303" s="20">
        <f t="shared" si="99"/>
        <v>13025.09</v>
      </c>
      <c r="AK303" s="20">
        <f t="shared" si="99"/>
        <v>13413.56</v>
      </c>
      <c r="AL303" s="20">
        <f t="shared" si="99"/>
        <v>13810.64</v>
      </c>
      <c r="AM303" s="20">
        <f t="shared" si="99"/>
        <v>14225.46</v>
      </c>
      <c r="AN303" s="20">
        <f t="shared" si="99"/>
        <v>14648.89</v>
      </c>
      <c r="AO303" s="20">
        <f t="shared" si="99"/>
        <v>15090.06</v>
      </c>
      <c r="AP303" s="20">
        <f t="shared" si="99"/>
        <v>15539.84</v>
      </c>
      <c r="AQ303" s="20">
        <f t="shared" si="99"/>
        <v>16010.23</v>
      </c>
      <c r="AR303" s="20">
        <f t="shared" si="99"/>
        <v>16489.23</v>
      </c>
      <c r="AS303" s="20">
        <f t="shared" si="99"/>
        <v>16988.84</v>
      </c>
      <c r="AT303" s="20">
        <f t="shared" si="99"/>
        <v>17497.060000000001</v>
      </c>
      <c r="AU303" s="20">
        <f t="shared" si="99"/>
        <v>18025.89</v>
      </c>
      <c r="AV303" s="20">
        <f t="shared" si="99"/>
        <v>18563.330000000002</v>
      </c>
      <c r="AW303" s="20">
        <f t="shared" si="98"/>
        <v>19124.25</v>
      </c>
      <c r="AX303" s="20">
        <f t="shared" si="98"/>
        <v>19693.78</v>
      </c>
      <c r="AY303" s="20">
        <f t="shared" si="98"/>
        <v>20286.79</v>
      </c>
      <c r="AZ303" s="20">
        <f t="shared" si="98"/>
        <v>20891.28</v>
      </c>
      <c r="BA303" s="20">
        <f t="shared" si="98"/>
        <v>21516.38</v>
      </c>
      <c r="BB303" s="20">
        <f t="shared" si="98"/>
        <v>22164.959999999999</v>
      </c>
      <c r="BC303" s="20">
        <f t="shared" si="98"/>
        <v>22825.02</v>
      </c>
      <c r="BD303" s="20">
        <f t="shared" si="98"/>
        <v>23508.560000000001</v>
      </c>
      <c r="BE303" s="20">
        <f t="shared" si="98"/>
        <v>24218.45</v>
      </c>
      <c r="BF303" s="20">
        <f t="shared" si="98"/>
        <v>24939.82</v>
      </c>
      <c r="BG303" s="20">
        <f t="shared" si="98"/>
        <v>25699.54</v>
      </c>
      <c r="BH303" s="20">
        <f t="shared" si="98"/>
        <v>26470.74</v>
      </c>
      <c r="BI303" s="20">
        <f t="shared" si="98"/>
        <v>27256.29</v>
      </c>
      <c r="BJ303" s="20">
        <f t="shared" si="98"/>
        <v>28080.19</v>
      </c>
      <c r="BK303" s="20">
        <f t="shared" si="98"/>
        <v>28918.44</v>
      </c>
      <c r="BL303" s="20">
        <f t="shared" si="93"/>
        <v>29783.040000000001</v>
      </c>
      <c r="BM303" s="20">
        <f t="shared" si="93"/>
        <v>30676.86</v>
      </c>
      <c r="BN303" s="20">
        <f t="shared" si="93"/>
        <v>31597.03</v>
      </c>
      <c r="BO303" s="20">
        <f t="shared" si="93"/>
        <v>32546.42</v>
      </c>
    </row>
    <row r="304" spans="1:67" x14ac:dyDescent="0.2">
      <c r="A304">
        <v>288</v>
      </c>
      <c r="B304" s="20">
        <f t="shared" si="97"/>
        <v>4961.76</v>
      </c>
      <c r="C304" s="20">
        <f t="shared" si="97"/>
        <v>5043.84</v>
      </c>
      <c r="D304" s="20">
        <f t="shared" si="97"/>
        <v>5105.2800000000007</v>
      </c>
      <c r="E304" s="20">
        <f t="shared" si="97"/>
        <v>5257.4400000000005</v>
      </c>
      <c r="F304" s="20">
        <f t="shared" si="97"/>
        <v>5412.4800000000005</v>
      </c>
      <c r="G304" s="20">
        <f t="shared" si="97"/>
        <v>5570.4</v>
      </c>
      <c r="H304" s="20">
        <f t="shared" si="97"/>
        <v>5719.68</v>
      </c>
      <c r="I304" s="20">
        <f t="shared" si="97"/>
        <v>5871.84</v>
      </c>
      <c r="J304" s="20">
        <f t="shared" si="97"/>
        <v>6050.4</v>
      </c>
      <c r="K304" s="20">
        <f t="shared" si="97"/>
        <v>6231.84</v>
      </c>
      <c r="L304" s="20">
        <f t="shared" si="97"/>
        <v>6416.16</v>
      </c>
      <c r="M304" s="20">
        <f t="shared" si="97"/>
        <v>6615.3600000000006</v>
      </c>
      <c r="N304" s="20">
        <f t="shared" si="97"/>
        <v>6805.4400000000005</v>
      </c>
      <c r="O304" s="20">
        <f t="shared" si="97"/>
        <v>7010.4000000000005</v>
      </c>
      <c r="P304" s="20">
        <f t="shared" si="97"/>
        <v>7221.12</v>
      </c>
      <c r="Q304" s="20">
        <f t="shared" si="97"/>
        <v>7446.72</v>
      </c>
      <c r="R304" s="20">
        <f t="shared" si="96"/>
        <v>7663.2</v>
      </c>
      <c r="S304" s="20">
        <f t="shared" si="96"/>
        <v>7897.44</v>
      </c>
      <c r="T304" s="20">
        <f t="shared" si="96"/>
        <v>8134.56</v>
      </c>
      <c r="U304" s="20">
        <f t="shared" si="96"/>
        <v>8377.4399999999987</v>
      </c>
      <c r="V304" s="20">
        <f t="shared" si="96"/>
        <v>8623.2000000000007</v>
      </c>
      <c r="W304" s="20">
        <f t="shared" si="96"/>
        <v>8886.7200000000012</v>
      </c>
      <c r="X304" s="20">
        <f t="shared" si="96"/>
        <v>9153.119999999999</v>
      </c>
      <c r="Y304" s="20">
        <f t="shared" si="96"/>
        <v>9425.2799999999988</v>
      </c>
      <c r="Z304" s="20">
        <f t="shared" si="96"/>
        <v>9715.2000000000007</v>
      </c>
      <c r="AA304" s="20">
        <f t="shared" si="96"/>
        <v>9996</v>
      </c>
      <c r="AB304" s="20">
        <f t="shared" si="96"/>
        <v>10294.560000000001</v>
      </c>
      <c r="AC304" s="20">
        <f t="shared" si="96"/>
        <v>10610.880000000001</v>
      </c>
      <c r="AD304" s="20">
        <f t="shared" si="96"/>
        <v>10920.960000000001</v>
      </c>
      <c r="AE304" s="20">
        <f t="shared" si="96"/>
        <v>11248.8</v>
      </c>
      <c r="AF304" s="20">
        <f t="shared" si="96"/>
        <v>11594.400000000001</v>
      </c>
      <c r="AG304" s="20">
        <f t="shared" si="99"/>
        <v>11933.76</v>
      </c>
      <c r="AH304" s="20">
        <f t="shared" si="99"/>
        <v>12290.880000000001</v>
      </c>
      <c r="AI304" s="20">
        <f t="shared" si="99"/>
        <v>12668.64</v>
      </c>
      <c r="AJ304" s="20">
        <f t="shared" si="99"/>
        <v>13052.16</v>
      </c>
      <c r="AK304" s="20">
        <f t="shared" si="99"/>
        <v>13441.439999999999</v>
      </c>
      <c r="AL304" s="20">
        <f t="shared" si="99"/>
        <v>13839.36</v>
      </c>
      <c r="AM304" s="20">
        <f t="shared" si="99"/>
        <v>14255.039999999999</v>
      </c>
      <c r="AN304" s="20">
        <f t="shared" si="99"/>
        <v>14679.36</v>
      </c>
      <c r="AO304" s="20">
        <f t="shared" si="99"/>
        <v>15121.44</v>
      </c>
      <c r="AP304" s="20">
        <f t="shared" si="99"/>
        <v>15572.16</v>
      </c>
      <c r="AQ304" s="20">
        <f t="shared" si="99"/>
        <v>16043.52</v>
      </c>
      <c r="AR304" s="20">
        <f t="shared" si="99"/>
        <v>16523.52</v>
      </c>
      <c r="AS304" s="20">
        <f t="shared" si="99"/>
        <v>17024.16</v>
      </c>
      <c r="AT304" s="20">
        <f t="shared" si="99"/>
        <v>17533.440000000002</v>
      </c>
      <c r="AU304" s="20">
        <f t="shared" si="99"/>
        <v>18063.36</v>
      </c>
      <c r="AV304" s="20">
        <f t="shared" si="99"/>
        <v>18601.920000000002</v>
      </c>
      <c r="AW304" s="20">
        <f t="shared" si="98"/>
        <v>19164</v>
      </c>
      <c r="AX304" s="20">
        <f t="shared" si="98"/>
        <v>19734.72</v>
      </c>
      <c r="AY304" s="20">
        <f t="shared" si="98"/>
        <v>20328.96</v>
      </c>
      <c r="AZ304" s="20">
        <f t="shared" si="98"/>
        <v>20934.72</v>
      </c>
      <c r="BA304" s="20">
        <f t="shared" si="98"/>
        <v>21561.120000000003</v>
      </c>
      <c r="BB304" s="20">
        <f t="shared" si="98"/>
        <v>22211.040000000001</v>
      </c>
      <c r="BC304" s="20">
        <f t="shared" si="98"/>
        <v>22872.48</v>
      </c>
      <c r="BD304" s="20">
        <f t="shared" si="98"/>
        <v>23557.440000000002</v>
      </c>
      <c r="BE304" s="20">
        <f t="shared" si="98"/>
        <v>24268.800000000003</v>
      </c>
      <c r="BF304" s="20">
        <f t="shared" si="98"/>
        <v>24991.68</v>
      </c>
      <c r="BG304" s="20">
        <f t="shared" si="98"/>
        <v>25752.959999999999</v>
      </c>
      <c r="BH304" s="20">
        <f t="shared" si="98"/>
        <v>26525.760000000002</v>
      </c>
      <c r="BI304" s="20">
        <f t="shared" si="98"/>
        <v>27312.959999999999</v>
      </c>
      <c r="BJ304" s="20">
        <f t="shared" si="98"/>
        <v>28138.559999999998</v>
      </c>
      <c r="BK304" s="20">
        <f t="shared" si="98"/>
        <v>28978.559999999998</v>
      </c>
      <c r="BL304" s="20">
        <f t="shared" si="93"/>
        <v>29844.959999999999</v>
      </c>
      <c r="BM304" s="20">
        <f t="shared" si="93"/>
        <v>30740.639999999999</v>
      </c>
      <c r="BN304" s="20">
        <f t="shared" si="93"/>
        <v>31662.720000000001</v>
      </c>
      <c r="BO304" s="20">
        <f t="shared" si="93"/>
        <v>32614.079999999998</v>
      </c>
    </row>
    <row r="305" spans="1:67" x14ac:dyDescent="0.2">
      <c r="A305">
        <v>289</v>
      </c>
      <c r="B305" s="20">
        <f t="shared" si="97"/>
        <v>4972.03</v>
      </c>
      <c r="C305" s="20">
        <f t="shared" si="97"/>
        <v>5054.2700000000004</v>
      </c>
      <c r="D305" s="20">
        <f t="shared" si="97"/>
        <v>5115.84</v>
      </c>
      <c r="E305" s="20">
        <f t="shared" si="97"/>
        <v>5268.32</v>
      </c>
      <c r="F305" s="20">
        <f t="shared" si="97"/>
        <v>5423.6900000000005</v>
      </c>
      <c r="G305" s="20">
        <f t="shared" si="97"/>
        <v>5581.9500000000007</v>
      </c>
      <c r="H305" s="20">
        <f t="shared" si="97"/>
        <v>5731.54</v>
      </c>
      <c r="I305" s="20">
        <f t="shared" si="97"/>
        <v>5884.02</v>
      </c>
      <c r="J305" s="20">
        <f t="shared" si="97"/>
        <v>6062.9500000000007</v>
      </c>
      <c r="K305" s="20">
        <f t="shared" si="97"/>
        <v>6244.77</v>
      </c>
      <c r="L305" s="20">
        <f t="shared" si="97"/>
        <v>6429.48</v>
      </c>
      <c r="M305" s="20">
        <f t="shared" si="97"/>
        <v>6629.08</v>
      </c>
      <c r="N305" s="20">
        <f t="shared" si="97"/>
        <v>6819.57</v>
      </c>
      <c r="O305" s="20">
        <f t="shared" si="97"/>
        <v>7024.95</v>
      </c>
      <c r="P305" s="20">
        <f t="shared" si="97"/>
        <v>7236.11</v>
      </c>
      <c r="Q305" s="20">
        <f t="shared" si="97"/>
        <v>7462.16</v>
      </c>
      <c r="R305" s="20">
        <f t="shared" si="96"/>
        <v>7679.1</v>
      </c>
      <c r="S305" s="20">
        <f t="shared" si="96"/>
        <v>7913.82</v>
      </c>
      <c r="T305" s="20">
        <f t="shared" si="96"/>
        <v>8151.43</v>
      </c>
      <c r="U305" s="20">
        <f t="shared" si="96"/>
        <v>8394.82</v>
      </c>
      <c r="V305" s="20">
        <f t="shared" si="96"/>
        <v>8641.0999999999985</v>
      </c>
      <c r="W305" s="20">
        <f t="shared" si="96"/>
        <v>8905.16</v>
      </c>
      <c r="X305" s="20">
        <f t="shared" si="96"/>
        <v>9172.11</v>
      </c>
      <c r="Y305" s="20">
        <f t="shared" si="96"/>
        <v>9444.84</v>
      </c>
      <c r="Z305" s="20">
        <f t="shared" si="96"/>
        <v>9735.3499999999985</v>
      </c>
      <c r="AA305" s="20">
        <f t="shared" si="96"/>
        <v>10016.75</v>
      </c>
      <c r="AB305" s="20">
        <f t="shared" si="96"/>
        <v>10315.93</v>
      </c>
      <c r="AC305" s="20">
        <f t="shared" si="96"/>
        <v>10632.89</v>
      </c>
      <c r="AD305" s="20">
        <f t="shared" si="96"/>
        <v>10943.630000000001</v>
      </c>
      <c r="AE305" s="20">
        <f t="shared" si="96"/>
        <v>11272.150000000001</v>
      </c>
      <c r="AF305" s="20">
        <f t="shared" si="96"/>
        <v>11618.45</v>
      </c>
      <c r="AG305" s="20">
        <f t="shared" si="99"/>
        <v>11958.529999999999</v>
      </c>
      <c r="AH305" s="20">
        <f t="shared" si="99"/>
        <v>12316.39</v>
      </c>
      <c r="AI305" s="20">
        <f t="shared" si="99"/>
        <v>12694.92</v>
      </c>
      <c r="AJ305" s="20">
        <f t="shared" si="99"/>
        <v>13079.23</v>
      </c>
      <c r="AK305" s="20">
        <f t="shared" si="99"/>
        <v>13469.32</v>
      </c>
      <c r="AL305" s="20">
        <f t="shared" si="99"/>
        <v>13868.08</v>
      </c>
      <c r="AM305" s="20">
        <f t="shared" si="99"/>
        <v>14284.619999999999</v>
      </c>
      <c r="AN305" s="20">
        <f t="shared" si="99"/>
        <v>14709.83</v>
      </c>
      <c r="AO305" s="20">
        <f t="shared" si="99"/>
        <v>15152.82</v>
      </c>
      <c r="AP305" s="20">
        <f t="shared" si="99"/>
        <v>15604.48</v>
      </c>
      <c r="AQ305" s="20">
        <f t="shared" si="99"/>
        <v>16076.81</v>
      </c>
      <c r="AR305" s="20">
        <f t="shared" si="99"/>
        <v>16557.809999999998</v>
      </c>
      <c r="AS305" s="20">
        <f t="shared" si="99"/>
        <v>17059.48</v>
      </c>
      <c r="AT305" s="20">
        <f t="shared" si="99"/>
        <v>17569.82</v>
      </c>
      <c r="AU305" s="20">
        <f t="shared" si="99"/>
        <v>18100.830000000002</v>
      </c>
      <c r="AV305" s="20">
        <f t="shared" si="99"/>
        <v>18640.510000000002</v>
      </c>
      <c r="AW305" s="20">
        <f t="shared" si="98"/>
        <v>19203.75</v>
      </c>
      <c r="AX305" s="20">
        <f t="shared" si="98"/>
        <v>19775.66</v>
      </c>
      <c r="AY305" s="20">
        <f t="shared" si="98"/>
        <v>20371.13</v>
      </c>
      <c r="AZ305" s="20">
        <f t="shared" si="98"/>
        <v>20978.16</v>
      </c>
      <c r="BA305" s="20">
        <f t="shared" si="98"/>
        <v>21605.86</v>
      </c>
      <c r="BB305" s="20">
        <f t="shared" si="98"/>
        <v>22257.119999999999</v>
      </c>
      <c r="BC305" s="20">
        <f t="shared" si="98"/>
        <v>22919.940000000002</v>
      </c>
      <c r="BD305" s="20">
        <f t="shared" si="98"/>
        <v>23606.32</v>
      </c>
      <c r="BE305" s="20">
        <f t="shared" si="98"/>
        <v>24319.15</v>
      </c>
      <c r="BF305" s="20">
        <f t="shared" si="98"/>
        <v>25043.54</v>
      </c>
      <c r="BG305" s="20">
        <f t="shared" si="98"/>
        <v>25806.38</v>
      </c>
      <c r="BH305" s="20">
        <f t="shared" si="98"/>
        <v>26580.78</v>
      </c>
      <c r="BI305" s="20">
        <f t="shared" si="98"/>
        <v>27369.63</v>
      </c>
      <c r="BJ305" s="20">
        <f t="shared" si="98"/>
        <v>28196.93</v>
      </c>
      <c r="BK305" s="20">
        <f t="shared" si="98"/>
        <v>29038.68</v>
      </c>
      <c r="BL305" s="20">
        <f t="shared" si="93"/>
        <v>29906.880000000001</v>
      </c>
      <c r="BM305" s="20">
        <f t="shared" si="93"/>
        <v>30804.420000000002</v>
      </c>
      <c r="BN305" s="20">
        <f t="shared" si="93"/>
        <v>31728.41</v>
      </c>
      <c r="BO305" s="20">
        <f t="shared" si="93"/>
        <v>32681.739999999998</v>
      </c>
    </row>
    <row r="306" spans="1:67" x14ac:dyDescent="0.2">
      <c r="A306">
        <v>290</v>
      </c>
      <c r="B306" s="20">
        <f t="shared" si="97"/>
        <v>4982.2999999999993</v>
      </c>
      <c r="C306" s="20">
        <f t="shared" si="97"/>
        <v>5064.7</v>
      </c>
      <c r="D306" s="20">
        <f t="shared" si="97"/>
        <v>5126.3999999999996</v>
      </c>
      <c r="E306" s="20">
        <f t="shared" si="97"/>
        <v>5279.2000000000007</v>
      </c>
      <c r="F306" s="20">
        <f t="shared" si="97"/>
        <v>5434.9</v>
      </c>
      <c r="G306" s="20">
        <f t="shared" si="97"/>
        <v>5593.5</v>
      </c>
      <c r="H306" s="20">
        <f t="shared" si="97"/>
        <v>5743.4</v>
      </c>
      <c r="I306" s="20">
        <f t="shared" si="97"/>
        <v>5896.2</v>
      </c>
      <c r="J306" s="20">
        <f t="shared" si="97"/>
        <v>6075.5</v>
      </c>
      <c r="K306" s="20">
        <f t="shared" si="97"/>
        <v>6257.7</v>
      </c>
      <c r="L306" s="20">
        <f t="shared" si="97"/>
        <v>6442.8</v>
      </c>
      <c r="M306" s="20">
        <f t="shared" si="97"/>
        <v>6642.8</v>
      </c>
      <c r="N306" s="20">
        <f t="shared" si="97"/>
        <v>6833.7</v>
      </c>
      <c r="O306" s="20">
        <f t="shared" si="97"/>
        <v>7039.5</v>
      </c>
      <c r="P306" s="20">
        <f t="shared" si="97"/>
        <v>7251.1</v>
      </c>
      <c r="Q306" s="20">
        <f t="shared" si="97"/>
        <v>7477.5999999999995</v>
      </c>
      <c r="R306" s="20">
        <f t="shared" si="96"/>
        <v>7695</v>
      </c>
      <c r="S306" s="20">
        <f t="shared" si="96"/>
        <v>7930.2</v>
      </c>
      <c r="T306" s="20">
        <f t="shared" si="96"/>
        <v>8168.3</v>
      </c>
      <c r="U306" s="20">
        <f t="shared" si="96"/>
        <v>8412.2000000000007</v>
      </c>
      <c r="V306" s="20">
        <f t="shared" si="96"/>
        <v>8659</v>
      </c>
      <c r="W306" s="20">
        <f t="shared" si="96"/>
        <v>8923.6</v>
      </c>
      <c r="X306" s="20">
        <f t="shared" si="96"/>
        <v>9191.0999999999985</v>
      </c>
      <c r="Y306" s="20">
        <f t="shared" si="96"/>
        <v>9464.4</v>
      </c>
      <c r="Z306" s="20">
        <f t="shared" si="96"/>
        <v>9755.5</v>
      </c>
      <c r="AA306" s="20">
        <f t="shared" si="96"/>
        <v>10037.5</v>
      </c>
      <c r="AB306" s="20">
        <f t="shared" si="96"/>
        <v>10337.299999999999</v>
      </c>
      <c r="AC306" s="20">
        <f t="shared" si="96"/>
        <v>10654.900000000001</v>
      </c>
      <c r="AD306" s="20">
        <f t="shared" si="96"/>
        <v>10966.3</v>
      </c>
      <c r="AE306" s="20">
        <f t="shared" si="96"/>
        <v>11295.5</v>
      </c>
      <c r="AF306" s="20">
        <f t="shared" si="96"/>
        <v>11642.5</v>
      </c>
      <c r="AG306" s="20">
        <f t="shared" si="99"/>
        <v>11983.3</v>
      </c>
      <c r="AH306" s="20">
        <f t="shared" si="99"/>
        <v>12341.900000000001</v>
      </c>
      <c r="AI306" s="20">
        <f t="shared" si="99"/>
        <v>12721.2</v>
      </c>
      <c r="AJ306" s="20">
        <f t="shared" si="99"/>
        <v>13106.3</v>
      </c>
      <c r="AK306" s="20">
        <f t="shared" si="99"/>
        <v>13497.2</v>
      </c>
      <c r="AL306" s="20">
        <f t="shared" si="99"/>
        <v>13896.8</v>
      </c>
      <c r="AM306" s="20">
        <f t="shared" si="99"/>
        <v>14314.199999999999</v>
      </c>
      <c r="AN306" s="20">
        <f t="shared" si="99"/>
        <v>14740.3</v>
      </c>
      <c r="AO306" s="20">
        <f t="shared" si="99"/>
        <v>15184.199999999999</v>
      </c>
      <c r="AP306" s="20">
        <f t="shared" si="99"/>
        <v>15636.8</v>
      </c>
      <c r="AQ306" s="20">
        <f t="shared" si="99"/>
        <v>16110.1</v>
      </c>
      <c r="AR306" s="20">
        <f t="shared" si="99"/>
        <v>16592.099999999999</v>
      </c>
      <c r="AS306" s="20">
        <f t="shared" si="99"/>
        <v>17094.8</v>
      </c>
      <c r="AT306" s="20">
        <f t="shared" si="99"/>
        <v>17606.2</v>
      </c>
      <c r="AU306" s="20">
        <f t="shared" si="99"/>
        <v>18138.3</v>
      </c>
      <c r="AV306" s="20">
        <f t="shared" si="99"/>
        <v>18679.099999999999</v>
      </c>
      <c r="AW306" s="20">
        <f t="shared" si="98"/>
        <v>19243.5</v>
      </c>
      <c r="AX306" s="20">
        <f t="shared" si="98"/>
        <v>19816.599999999999</v>
      </c>
      <c r="AY306" s="20">
        <f t="shared" si="98"/>
        <v>20413.300000000003</v>
      </c>
      <c r="AZ306" s="20">
        <f t="shared" si="98"/>
        <v>21021.599999999999</v>
      </c>
      <c r="BA306" s="20">
        <f t="shared" si="98"/>
        <v>21650.6</v>
      </c>
      <c r="BB306" s="20">
        <f t="shared" si="98"/>
        <v>22303.199999999997</v>
      </c>
      <c r="BC306" s="20">
        <f t="shared" si="98"/>
        <v>22967.4</v>
      </c>
      <c r="BD306" s="20">
        <f t="shared" si="98"/>
        <v>23655.200000000001</v>
      </c>
      <c r="BE306" s="20">
        <f t="shared" si="98"/>
        <v>24369.5</v>
      </c>
      <c r="BF306" s="20">
        <f t="shared" si="98"/>
        <v>25095.4</v>
      </c>
      <c r="BG306" s="20">
        <f t="shared" si="98"/>
        <v>25859.800000000003</v>
      </c>
      <c r="BH306" s="20">
        <f t="shared" si="98"/>
        <v>26635.800000000003</v>
      </c>
      <c r="BI306" s="20">
        <f t="shared" si="98"/>
        <v>27426.3</v>
      </c>
      <c r="BJ306" s="20">
        <f t="shared" si="98"/>
        <v>28255.3</v>
      </c>
      <c r="BK306" s="20">
        <f t="shared" si="98"/>
        <v>29098.799999999999</v>
      </c>
      <c r="BL306" s="20">
        <f t="shared" si="93"/>
        <v>29968.799999999999</v>
      </c>
      <c r="BM306" s="20">
        <f t="shared" si="93"/>
        <v>30868.2</v>
      </c>
      <c r="BN306" s="20">
        <f t="shared" si="93"/>
        <v>31794.1</v>
      </c>
      <c r="BO306" s="20">
        <f t="shared" si="93"/>
        <v>32749.399999999998</v>
      </c>
    </row>
    <row r="307" spans="1:67" x14ac:dyDescent="0.2">
      <c r="A307">
        <v>291</v>
      </c>
      <c r="B307" s="20">
        <f t="shared" si="97"/>
        <v>4992.57</v>
      </c>
      <c r="C307" s="20">
        <f t="shared" si="97"/>
        <v>5075.13</v>
      </c>
      <c r="D307" s="20">
        <f t="shared" si="97"/>
        <v>5136.96</v>
      </c>
      <c r="E307" s="20">
        <f t="shared" si="97"/>
        <v>5290.08</v>
      </c>
      <c r="F307" s="20">
        <f t="shared" si="97"/>
        <v>5446.1100000000006</v>
      </c>
      <c r="G307" s="20">
        <f t="shared" si="97"/>
        <v>5605.05</v>
      </c>
      <c r="H307" s="20">
        <f t="shared" si="97"/>
        <v>5755.26</v>
      </c>
      <c r="I307" s="20">
        <f t="shared" si="97"/>
        <v>5908.38</v>
      </c>
      <c r="J307" s="20">
        <f t="shared" si="97"/>
        <v>6088.05</v>
      </c>
      <c r="K307" s="20">
        <f t="shared" si="97"/>
        <v>6270.63</v>
      </c>
      <c r="L307" s="20">
        <f t="shared" si="97"/>
        <v>6456.12</v>
      </c>
      <c r="M307" s="20">
        <f t="shared" si="97"/>
        <v>6656.52</v>
      </c>
      <c r="N307" s="20">
        <f t="shared" si="97"/>
        <v>6847.83</v>
      </c>
      <c r="O307" s="20">
        <f t="shared" si="97"/>
        <v>7054.05</v>
      </c>
      <c r="P307" s="20">
        <f t="shared" si="97"/>
        <v>7266.09</v>
      </c>
      <c r="Q307" s="20">
        <f t="shared" si="97"/>
        <v>7493.04</v>
      </c>
      <c r="R307" s="20">
        <f t="shared" si="96"/>
        <v>7710.9000000000005</v>
      </c>
      <c r="S307" s="20">
        <f t="shared" si="96"/>
        <v>7946.58</v>
      </c>
      <c r="T307" s="20">
        <f t="shared" si="96"/>
        <v>8185.17</v>
      </c>
      <c r="U307" s="20">
        <f t="shared" si="96"/>
        <v>8429.58</v>
      </c>
      <c r="V307" s="20">
        <f t="shared" si="96"/>
        <v>8676.9</v>
      </c>
      <c r="W307" s="20">
        <f t="shared" si="96"/>
        <v>8942.0400000000009</v>
      </c>
      <c r="X307" s="20">
        <f t="shared" si="96"/>
        <v>9210.09</v>
      </c>
      <c r="Y307" s="20">
        <f t="shared" si="96"/>
        <v>9483.9599999999991</v>
      </c>
      <c r="Z307" s="20">
        <f t="shared" si="96"/>
        <v>9775.65</v>
      </c>
      <c r="AA307" s="20">
        <f t="shared" si="96"/>
        <v>10058.25</v>
      </c>
      <c r="AB307" s="20">
        <f t="shared" si="96"/>
        <v>10358.67</v>
      </c>
      <c r="AC307" s="20">
        <f t="shared" si="96"/>
        <v>10676.91</v>
      </c>
      <c r="AD307" s="20">
        <f t="shared" si="96"/>
        <v>10988.970000000001</v>
      </c>
      <c r="AE307" s="20">
        <f t="shared" si="96"/>
        <v>11318.85</v>
      </c>
      <c r="AF307" s="20">
        <f t="shared" si="96"/>
        <v>11666.55</v>
      </c>
      <c r="AG307" s="20">
        <f t="shared" si="99"/>
        <v>12008.07</v>
      </c>
      <c r="AH307" s="20">
        <f t="shared" si="99"/>
        <v>12367.41</v>
      </c>
      <c r="AI307" s="20">
        <f t="shared" si="99"/>
        <v>12747.48</v>
      </c>
      <c r="AJ307" s="20">
        <f t="shared" si="99"/>
        <v>13133.369999999999</v>
      </c>
      <c r="AK307" s="20">
        <f t="shared" si="99"/>
        <v>13525.08</v>
      </c>
      <c r="AL307" s="20">
        <f t="shared" si="99"/>
        <v>13925.52</v>
      </c>
      <c r="AM307" s="20">
        <f t="shared" si="99"/>
        <v>14343.779999999999</v>
      </c>
      <c r="AN307" s="20">
        <f t="shared" si="99"/>
        <v>14770.77</v>
      </c>
      <c r="AO307" s="20">
        <f t="shared" si="99"/>
        <v>15215.58</v>
      </c>
      <c r="AP307" s="20">
        <f t="shared" si="99"/>
        <v>15669.12</v>
      </c>
      <c r="AQ307" s="20">
        <f t="shared" si="99"/>
        <v>16143.39</v>
      </c>
      <c r="AR307" s="20">
        <f t="shared" si="99"/>
        <v>16626.39</v>
      </c>
      <c r="AS307" s="20">
        <f t="shared" si="99"/>
        <v>17130.120000000003</v>
      </c>
      <c r="AT307" s="20">
        <f t="shared" si="99"/>
        <v>17642.580000000002</v>
      </c>
      <c r="AU307" s="20">
        <f t="shared" si="99"/>
        <v>18175.77</v>
      </c>
      <c r="AV307" s="20">
        <f t="shared" si="99"/>
        <v>18717.690000000002</v>
      </c>
      <c r="AW307" s="20">
        <f t="shared" si="98"/>
        <v>19283.25</v>
      </c>
      <c r="AX307" s="20">
        <f t="shared" si="98"/>
        <v>19857.54</v>
      </c>
      <c r="AY307" s="20">
        <f t="shared" si="98"/>
        <v>20455.47</v>
      </c>
      <c r="AZ307" s="20">
        <f t="shared" si="98"/>
        <v>21065.040000000001</v>
      </c>
      <c r="BA307" s="20">
        <f t="shared" si="98"/>
        <v>21695.34</v>
      </c>
      <c r="BB307" s="20">
        <f t="shared" si="98"/>
        <v>22349.279999999999</v>
      </c>
      <c r="BC307" s="20">
        <f t="shared" si="98"/>
        <v>23014.86</v>
      </c>
      <c r="BD307" s="20">
        <f t="shared" si="98"/>
        <v>23704.080000000002</v>
      </c>
      <c r="BE307" s="20">
        <f t="shared" si="98"/>
        <v>24419.85</v>
      </c>
      <c r="BF307" s="20">
        <f t="shared" si="98"/>
        <v>25147.260000000002</v>
      </c>
      <c r="BG307" s="20">
        <f t="shared" si="98"/>
        <v>25913.22</v>
      </c>
      <c r="BH307" s="20">
        <f t="shared" si="98"/>
        <v>26690.82</v>
      </c>
      <c r="BI307" s="20">
        <f t="shared" si="98"/>
        <v>27482.97</v>
      </c>
      <c r="BJ307" s="20">
        <f t="shared" si="98"/>
        <v>28313.67</v>
      </c>
      <c r="BK307" s="20">
        <f t="shared" si="98"/>
        <v>29158.92</v>
      </c>
      <c r="BL307" s="20">
        <f t="shared" si="93"/>
        <v>30030.720000000001</v>
      </c>
      <c r="BM307" s="20">
        <f t="shared" si="93"/>
        <v>30931.98</v>
      </c>
      <c r="BN307" s="20">
        <f t="shared" si="93"/>
        <v>31859.79</v>
      </c>
      <c r="BO307" s="20">
        <f t="shared" si="93"/>
        <v>32817.06</v>
      </c>
    </row>
    <row r="308" spans="1:67" x14ac:dyDescent="0.2">
      <c r="A308">
        <v>292</v>
      </c>
      <c r="B308" s="20">
        <f t="shared" si="97"/>
        <v>5002.84</v>
      </c>
      <c r="C308" s="20">
        <f t="shared" si="97"/>
        <v>5085.5599999999995</v>
      </c>
      <c r="D308" s="20">
        <f t="shared" si="97"/>
        <v>5147.5200000000004</v>
      </c>
      <c r="E308" s="20">
        <f t="shared" si="97"/>
        <v>5300.96</v>
      </c>
      <c r="F308" s="20">
        <f t="shared" si="97"/>
        <v>5457.32</v>
      </c>
      <c r="G308" s="20">
        <f t="shared" si="97"/>
        <v>5616.6</v>
      </c>
      <c r="H308" s="20">
        <f t="shared" si="97"/>
        <v>5767.12</v>
      </c>
      <c r="I308" s="20">
        <f t="shared" si="97"/>
        <v>5920.5599999999995</v>
      </c>
      <c r="J308" s="20">
        <f t="shared" si="97"/>
        <v>6100.6</v>
      </c>
      <c r="K308" s="20">
        <f t="shared" si="97"/>
        <v>6283.5599999999995</v>
      </c>
      <c r="L308" s="20">
        <f t="shared" si="97"/>
        <v>6469.4400000000005</v>
      </c>
      <c r="M308" s="20">
        <f t="shared" si="97"/>
        <v>6670.24</v>
      </c>
      <c r="N308" s="20">
        <f t="shared" si="97"/>
        <v>6861.96</v>
      </c>
      <c r="O308" s="20">
        <f t="shared" si="97"/>
        <v>7068.6</v>
      </c>
      <c r="P308" s="20">
        <f t="shared" si="97"/>
        <v>7281.08</v>
      </c>
      <c r="Q308" s="20">
        <f t="shared" si="97"/>
        <v>7508.48</v>
      </c>
      <c r="R308" s="20">
        <f t="shared" si="96"/>
        <v>7726.8</v>
      </c>
      <c r="S308" s="20">
        <f t="shared" si="96"/>
        <v>7962.96</v>
      </c>
      <c r="T308" s="20">
        <f t="shared" si="96"/>
        <v>8202.0400000000009</v>
      </c>
      <c r="U308" s="20">
        <f t="shared" si="96"/>
        <v>8446.9599999999991</v>
      </c>
      <c r="V308" s="20">
        <f t="shared" si="96"/>
        <v>8694.7999999999993</v>
      </c>
      <c r="W308" s="20">
        <f t="shared" si="96"/>
        <v>8960.48</v>
      </c>
      <c r="X308" s="20">
        <f t="shared" si="96"/>
        <v>9229.08</v>
      </c>
      <c r="Y308" s="20">
        <f t="shared" si="96"/>
        <v>9503.52</v>
      </c>
      <c r="Z308" s="20">
        <f t="shared" si="96"/>
        <v>9795.7999999999993</v>
      </c>
      <c r="AA308" s="20">
        <f t="shared" si="96"/>
        <v>10079</v>
      </c>
      <c r="AB308" s="20">
        <f t="shared" si="96"/>
        <v>10380.040000000001</v>
      </c>
      <c r="AC308" s="20">
        <f t="shared" si="96"/>
        <v>10698.92</v>
      </c>
      <c r="AD308" s="20">
        <f t="shared" si="96"/>
        <v>11011.64</v>
      </c>
      <c r="AE308" s="20">
        <f t="shared" si="96"/>
        <v>11342.2</v>
      </c>
      <c r="AF308" s="20">
        <f t="shared" si="96"/>
        <v>11690.6</v>
      </c>
      <c r="AG308" s="20">
        <f t="shared" si="99"/>
        <v>12032.84</v>
      </c>
      <c r="AH308" s="20">
        <f t="shared" si="99"/>
        <v>12392.92</v>
      </c>
      <c r="AI308" s="20">
        <f t="shared" si="99"/>
        <v>12773.76</v>
      </c>
      <c r="AJ308" s="20">
        <f t="shared" si="99"/>
        <v>13160.44</v>
      </c>
      <c r="AK308" s="20">
        <f t="shared" si="99"/>
        <v>13552.96</v>
      </c>
      <c r="AL308" s="20">
        <f t="shared" si="99"/>
        <v>13954.24</v>
      </c>
      <c r="AM308" s="20">
        <f t="shared" si="99"/>
        <v>14373.359999999999</v>
      </c>
      <c r="AN308" s="20">
        <f t="shared" si="99"/>
        <v>14801.24</v>
      </c>
      <c r="AO308" s="20">
        <f t="shared" si="99"/>
        <v>15246.96</v>
      </c>
      <c r="AP308" s="20">
        <f t="shared" si="99"/>
        <v>15701.44</v>
      </c>
      <c r="AQ308" s="20">
        <f t="shared" si="99"/>
        <v>16176.68</v>
      </c>
      <c r="AR308" s="20">
        <f t="shared" si="99"/>
        <v>16660.68</v>
      </c>
      <c r="AS308" s="20">
        <f t="shared" si="99"/>
        <v>17165.440000000002</v>
      </c>
      <c r="AT308" s="20">
        <f t="shared" si="99"/>
        <v>17678.96</v>
      </c>
      <c r="AU308" s="20">
        <f t="shared" si="99"/>
        <v>18213.239999999998</v>
      </c>
      <c r="AV308" s="20">
        <f t="shared" si="99"/>
        <v>18756.28</v>
      </c>
      <c r="AW308" s="20">
        <f t="shared" si="98"/>
        <v>19323</v>
      </c>
      <c r="AX308" s="20">
        <f t="shared" si="98"/>
        <v>19898.48</v>
      </c>
      <c r="AY308" s="20">
        <f t="shared" si="98"/>
        <v>20497.64</v>
      </c>
      <c r="AZ308" s="20">
        <f t="shared" si="98"/>
        <v>21108.48</v>
      </c>
      <c r="BA308" s="20">
        <f t="shared" si="98"/>
        <v>21740.080000000002</v>
      </c>
      <c r="BB308" s="20">
        <f t="shared" si="98"/>
        <v>22395.360000000001</v>
      </c>
      <c r="BC308" s="20">
        <f t="shared" si="98"/>
        <v>23062.32</v>
      </c>
      <c r="BD308" s="20">
        <f t="shared" si="98"/>
        <v>23752.959999999999</v>
      </c>
      <c r="BE308" s="20">
        <f t="shared" si="98"/>
        <v>24470.2</v>
      </c>
      <c r="BF308" s="20">
        <f t="shared" si="98"/>
        <v>25199.119999999999</v>
      </c>
      <c r="BG308" s="20">
        <f t="shared" si="98"/>
        <v>25966.639999999999</v>
      </c>
      <c r="BH308" s="20">
        <f t="shared" si="98"/>
        <v>26745.84</v>
      </c>
      <c r="BI308" s="20">
        <f t="shared" si="98"/>
        <v>27539.64</v>
      </c>
      <c r="BJ308" s="20">
        <f t="shared" si="98"/>
        <v>28372.04</v>
      </c>
      <c r="BK308" s="20">
        <f t="shared" si="98"/>
        <v>29219.040000000001</v>
      </c>
      <c r="BL308" s="20">
        <f t="shared" si="93"/>
        <v>30092.639999999999</v>
      </c>
      <c r="BM308" s="20">
        <f t="shared" si="93"/>
        <v>30995.760000000002</v>
      </c>
      <c r="BN308" s="20">
        <f t="shared" si="93"/>
        <v>31925.48</v>
      </c>
      <c r="BO308" s="20">
        <f t="shared" si="93"/>
        <v>32884.720000000001</v>
      </c>
    </row>
    <row r="309" spans="1:67" x14ac:dyDescent="0.2">
      <c r="A309">
        <v>293</v>
      </c>
      <c r="B309" s="20">
        <f t="shared" si="97"/>
        <v>5013.1099999999997</v>
      </c>
      <c r="C309" s="20">
        <f t="shared" si="97"/>
        <v>5095.99</v>
      </c>
      <c r="D309" s="20">
        <f t="shared" si="97"/>
        <v>5158.08</v>
      </c>
      <c r="E309" s="20">
        <f t="shared" si="97"/>
        <v>5311.84</v>
      </c>
      <c r="F309" s="20">
        <f t="shared" si="97"/>
        <v>5468.5300000000007</v>
      </c>
      <c r="G309" s="20">
        <f t="shared" si="97"/>
        <v>5628.15</v>
      </c>
      <c r="H309" s="20">
        <f t="shared" si="97"/>
        <v>5778.98</v>
      </c>
      <c r="I309" s="20">
        <f t="shared" si="97"/>
        <v>5932.74</v>
      </c>
      <c r="J309" s="20">
        <f t="shared" si="97"/>
        <v>6113.15</v>
      </c>
      <c r="K309" s="20">
        <f t="shared" si="97"/>
        <v>6296.49</v>
      </c>
      <c r="L309" s="20">
        <f t="shared" si="97"/>
        <v>6482.76</v>
      </c>
      <c r="M309" s="20">
        <f t="shared" si="97"/>
        <v>6683.96</v>
      </c>
      <c r="N309" s="20">
        <f t="shared" si="97"/>
        <v>6876.09</v>
      </c>
      <c r="O309" s="20">
        <f t="shared" si="97"/>
        <v>7083.1500000000005</v>
      </c>
      <c r="P309" s="20">
        <f t="shared" si="97"/>
        <v>7296.07</v>
      </c>
      <c r="Q309" s="20">
        <f t="shared" si="97"/>
        <v>7523.92</v>
      </c>
      <c r="R309" s="20">
        <f t="shared" si="96"/>
        <v>7742.7</v>
      </c>
      <c r="S309" s="20">
        <f t="shared" si="96"/>
        <v>7979.34</v>
      </c>
      <c r="T309" s="20">
        <f t="shared" si="96"/>
        <v>8218.91</v>
      </c>
      <c r="U309" s="20">
        <f t="shared" si="96"/>
        <v>8464.34</v>
      </c>
      <c r="V309" s="20">
        <f t="shared" si="96"/>
        <v>8712.7000000000007</v>
      </c>
      <c r="W309" s="20">
        <f t="shared" si="96"/>
        <v>8978.92</v>
      </c>
      <c r="X309" s="20">
        <f t="shared" si="96"/>
        <v>9248.07</v>
      </c>
      <c r="Y309" s="20">
        <f t="shared" si="96"/>
        <v>9523.08</v>
      </c>
      <c r="Z309" s="20">
        <f t="shared" si="96"/>
        <v>9815.9500000000007</v>
      </c>
      <c r="AA309" s="20">
        <f t="shared" si="96"/>
        <v>10099.75</v>
      </c>
      <c r="AB309" s="20">
        <f t="shared" si="96"/>
        <v>10401.41</v>
      </c>
      <c r="AC309" s="20">
        <f t="shared" si="96"/>
        <v>10720.93</v>
      </c>
      <c r="AD309" s="20">
        <f t="shared" si="96"/>
        <v>11034.310000000001</v>
      </c>
      <c r="AE309" s="20">
        <f t="shared" si="96"/>
        <v>11365.55</v>
      </c>
      <c r="AF309" s="20">
        <f t="shared" si="96"/>
        <v>11714.650000000001</v>
      </c>
      <c r="AG309" s="20">
        <f t="shared" si="99"/>
        <v>12057.61</v>
      </c>
      <c r="AH309" s="20">
        <f t="shared" si="99"/>
        <v>12418.43</v>
      </c>
      <c r="AI309" s="20">
        <f t="shared" si="99"/>
        <v>12800.04</v>
      </c>
      <c r="AJ309" s="20">
        <f t="shared" si="99"/>
        <v>13187.51</v>
      </c>
      <c r="AK309" s="20">
        <f t="shared" si="99"/>
        <v>13580.84</v>
      </c>
      <c r="AL309" s="20">
        <f t="shared" si="99"/>
        <v>13982.96</v>
      </c>
      <c r="AM309" s="20">
        <f t="shared" si="99"/>
        <v>14402.939999999999</v>
      </c>
      <c r="AN309" s="20">
        <f t="shared" si="99"/>
        <v>14831.71</v>
      </c>
      <c r="AO309" s="20">
        <f t="shared" si="99"/>
        <v>15278.34</v>
      </c>
      <c r="AP309" s="20">
        <f t="shared" si="99"/>
        <v>15733.76</v>
      </c>
      <c r="AQ309" s="20">
        <f t="shared" si="99"/>
        <v>16209.97</v>
      </c>
      <c r="AR309" s="20">
        <f t="shared" si="99"/>
        <v>16694.97</v>
      </c>
      <c r="AS309" s="20">
        <f t="shared" si="99"/>
        <v>17200.760000000002</v>
      </c>
      <c r="AT309" s="20">
        <f t="shared" si="99"/>
        <v>17715.34</v>
      </c>
      <c r="AU309" s="20">
        <f t="shared" si="99"/>
        <v>18250.71</v>
      </c>
      <c r="AV309" s="20">
        <f t="shared" si="99"/>
        <v>18794.870000000003</v>
      </c>
      <c r="AW309" s="20">
        <f t="shared" si="98"/>
        <v>19362.75</v>
      </c>
      <c r="AX309" s="20">
        <f t="shared" si="98"/>
        <v>19939.419999999998</v>
      </c>
      <c r="AY309" s="20">
        <f t="shared" si="98"/>
        <v>20539.810000000001</v>
      </c>
      <c r="AZ309" s="20">
        <f t="shared" si="98"/>
        <v>21151.919999999998</v>
      </c>
      <c r="BA309" s="20">
        <f t="shared" si="98"/>
        <v>21784.82</v>
      </c>
      <c r="BB309" s="20">
        <f t="shared" si="98"/>
        <v>22441.439999999999</v>
      </c>
      <c r="BC309" s="20">
        <f t="shared" si="98"/>
        <v>23109.78</v>
      </c>
      <c r="BD309" s="20">
        <f t="shared" si="98"/>
        <v>23801.84</v>
      </c>
      <c r="BE309" s="20">
        <f t="shared" si="98"/>
        <v>24520.550000000003</v>
      </c>
      <c r="BF309" s="20">
        <f t="shared" si="98"/>
        <v>25250.98</v>
      </c>
      <c r="BG309" s="20">
        <f t="shared" si="98"/>
        <v>26020.06</v>
      </c>
      <c r="BH309" s="20">
        <f t="shared" si="98"/>
        <v>26800.86</v>
      </c>
      <c r="BI309" s="20">
        <f t="shared" si="98"/>
        <v>27596.31</v>
      </c>
      <c r="BJ309" s="20">
        <f t="shared" si="98"/>
        <v>28430.41</v>
      </c>
      <c r="BK309" s="20">
        <f t="shared" si="98"/>
        <v>29279.16</v>
      </c>
      <c r="BL309" s="20">
        <f t="shared" si="93"/>
        <v>30154.560000000001</v>
      </c>
      <c r="BM309" s="20">
        <f t="shared" si="93"/>
        <v>31059.54</v>
      </c>
      <c r="BN309" s="20">
        <f t="shared" si="93"/>
        <v>31991.17</v>
      </c>
      <c r="BO309" s="20">
        <f t="shared" si="93"/>
        <v>32952.379999999997</v>
      </c>
    </row>
    <row r="310" spans="1:67" x14ac:dyDescent="0.2">
      <c r="A310">
        <v>294</v>
      </c>
      <c r="B310" s="20">
        <f t="shared" si="97"/>
        <v>5023.3799999999992</v>
      </c>
      <c r="C310" s="20">
        <f t="shared" si="97"/>
        <v>5106.42</v>
      </c>
      <c r="D310" s="20">
        <f t="shared" si="97"/>
        <v>5168.6400000000003</v>
      </c>
      <c r="E310" s="20">
        <f t="shared" si="97"/>
        <v>5322.72</v>
      </c>
      <c r="F310" s="20">
        <f t="shared" si="97"/>
        <v>5479.74</v>
      </c>
      <c r="G310" s="20">
        <f t="shared" si="97"/>
        <v>5639.7000000000007</v>
      </c>
      <c r="H310" s="20">
        <f t="shared" si="97"/>
        <v>5790.84</v>
      </c>
      <c r="I310" s="20">
        <f t="shared" si="97"/>
        <v>5944.92</v>
      </c>
      <c r="J310" s="20">
        <f t="shared" si="97"/>
        <v>6125.7000000000007</v>
      </c>
      <c r="K310" s="20">
        <f t="shared" si="97"/>
        <v>6309.42</v>
      </c>
      <c r="L310" s="20">
        <f t="shared" si="97"/>
        <v>6496.08</v>
      </c>
      <c r="M310" s="20">
        <f t="shared" si="97"/>
        <v>6697.68</v>
      </c>
      <c r="N310" s="20">
        <f t="shared" si="97"/>
        <v>6890.22</v>
      </c>
      <c r="O310" s="20">
        <f t="shared" si="97"/>
        <v>7097.7</v>
      </c>
      <c r="P310" s="20">
        <f t="shared" si="97"/>
        <v>7311.06</v>
      </c>
      <c r="Q310" s="20">
        <f t="shared" si="97"/>
        <v>7539.36</v>
      </c>
      <c r="R310" s="20">
        <f t="shared" si="96"/>
        <v>7758.6</v>
      </c>
      <c r="S310" s="20">
        <f t="shared" si="96"/>
        <v>7995.7199999999993</v>
      </c>
      <c r="T310" s="20">
        <f t="shared" si="96"/>
        <v>8235.7800000000007</v>
      </c>
      <c r="U310" s="20">
        <f t="shared" si="96"/>
        <v>8481.7199999999993</v>
      </c>
      <c r="V310" s="20">
        <f t="shared" si="96"/>
        <v>8730.5999999999985</v>
      </c>
      <c r="W310" s="20">
        <f t="shared" si="96"/>
        <v>8997.36</v>
      </c>
      <c r="X310" s="20">
        <f t="shared" si="96"/>
        <v>9267.06</v>
      </c>
      <c r="Y310" s="20">
        <f t="shared" si="96"/>
        <v>9542.64</v>
      </c>
      <c r="Z310" s="20">
        <f t="shared" si="96"/>
        <v>9836.0999999999985</v>
      </c>
      <c r="AA310" s="20">
        <f t="shared" si="96"/>
        <v>10120.5</v>
      </c>
      <c r="AB310" s="20">
        <f t="shared" si="96"/>
        <v>10422.780000000001</v>
      </c>
      <c r="AC310" s="20">
        <f t="shared" si="96"/>
        <v>10742.94</v>
      </c>
      <c r="AD310" s="20">
        <f t="shared" si="96"/>
        <v>11056.98</v>
      </c>
      <c r="AE310" s="20">
        <f t="shared" si="96"/>
        <v>11388.900000000001</v>
      </c>
      <c r="AF310" s="20">
        <f t="shared" si="96"/>
        <v>11738.7</v>
      </c>
      <c r="AG310" s="20">
        <f t="shared" si="99"/>
        <v>12082.380000000001</v>
      </c>
      <c r="AH310" s="20">
        <f t="shared" si="99"/>
        <v>12443.94</v>
      </c>
      <c r="AI310" s="20">
        <f t="shared" si="99"/>
        <v>12826.32</v>
      </c>
      <c r="AJ310" s="20">
        <f t="shared" si="99"/>
        <v>13214.58</v>
      </c>
      <c r="AK310" s="20">
        <f t="shared" si="99"/>
        <v>13608.72</v>
      </c>
      <c r="AL310" s="20">
        <f t="shared" si="99"/>
        <v>14011.68</v>
      </c>
      <c r="AM310" s="20">
        <f t="shared" si="99"/>
        <v>14432.519999999999</v>
      </c>
      <c r="AN310" s="20">
        <f t="shared" si="99"/>
        <v>14862.18</v>
      </c>
      <c r="AO310" s="20">
        <f t="shared" si="99"/>
        <v>15309.72</v>
      </c>
      <c r="AP310" s="20">
        <f t="shared" si="99"/>
        <v>15766.08</v>
      </c>
      <c r="AQ310" s="20">
        <f t="shared" si="99"/>
        <v>16243.26</v>
      </c>
      <c r="AR310" s="20">
        <f t="shared" si="99"/>
        <v>16729.260000000002</v>
      </c>
      <c r="AS310" s="20">
        <f t="shared" si="99"/>
        <v>17236.080000000002</v>
      </c>
      <c r="AT310" s="20">
        <f t="shared" si="99"/>
        <v>17751.72</v>
      </c>
      <c r="AU310" s="20">
        <f t="shared" si="99"/>
        <v>18288.18</v>
      </c>
      <c r="AV310" s="20">
        <f t="shared" si="99"/>
        <v>18833.46</v>
      </c>
      <c r="AW310" s="20">
        <f t="shared" si="98"/>
        <v>19402.5</v>
      </c>
      <c r="AX310" s="20">
        <f t="shared" si="98"/>
        <v>19980.36</v>
      </c>
      <c r="AY310" s="20">
        <f t="shared" si="98"/>
        <v>20581.980000000003</v>
      </c>
      <c r="AZ310" s="20">
        <f t="shared" si="98"/>
        <v>21195.360000000001</v>
      </c>
      <c r="BA310" s="20">
        <f t="shared" si="98"/>
        <v>21829.56</v>
      </c>
      <c r="BB310" s="20">
        <f t="shared" si="98"/>
        <v>22487.519999999997</v>
      </c>
      <c r="BC310" s="20">
        <f t="shared" si="98"/>
        <v>23157.239999999998</v>
      </c>
      <c r="BD310" s="20">
        <f t="shared" si="98"/>
        <v>23850.720000000001</v>
      </c>
      <c r="BE310" s="20">
        <f t="shared" si="98"/>
        <v>24570.9</v>
      </c>
      <c r="BF310" s="20">
        <f t="shared" si="98"/>
        <v>25302.84</v>
      </c>
      <c r="BG310" s="20">
        <f t="shared" si="98"/>
        <v>26073.480000000003</v>
      </c>
      <c r="BH310" s="20">
        <f t="shared" si="98"/>
        <v>26855.88</v>
      </c>
      <c r="BI310" s="20">
        <f t="shared" si="98"/>
        <v>27652.98</v>
      </c>
      <c r="BJ310" s="20">
        <f t="shared" si="98"/>
        <v>28488.78</v>
      </c>
      <c r="BK310" s="20">
        <f t="shared" si="98"/>
        <v>29339.279999999999</v>
      </c>
      <c r="BL310" s="20">
        <f t="shared" si="93"/>
        <v>30216.48</v>
      </c>
      <c r="BM310" s="20">
        <f t="shared" si="93"/>
        <v>31123.32</v>
      </c>
      <c r="BN310" s="20">
        <f t="shared" si="93"/>
        <v>32056.86</v>
      </c>
      <c r="BO310" s="20">
        <f t="shared" si="93"/>
        <v>33020.039999999994</v>
      </c>
    </row>
    <row r="311" spans="1:67" x14ac:dyDescent="0.2">
      <c r="A311">
        <v>295</v>
      </c>
      <c r="B311" s="20">
        <f t="shared" si="97"/>
        <v>5033.6499999999996</v>
      </c>
      <c r="C311" s="20">
        <f t="shared" si="97"/>
        <v>5116.8500000000004</v>
      </c>
      <c r="D311" s="20">
        <f t="shared" si="97"/>
        <v>5179.2000000000007</v>
      </c>
      <c r="E311" s="20">
        <f t="shared" si="97"/>
        <v>5333.6</v>
      </c>
      <c r="F311" s="20">
        <f t="shared" si="97"/>
        <v>5490.9500000000007</v>
      </c>
      <c r="G311" s="20">
        <f t="shared" si="97"/>
        <v>5651.25</v>
      </c>
      <c r="H311" s="20">
        <f t="shared" si="97"/>
        <v>5802.7</v>
      </c>
      <c r="I311" s="20">
        <f t="shared" si="97"/>
        <v>5957.1</v>
      </c>
      <c r="J311" s="20">
        <f t="shared" si="97"/>
        <v>6138.25</v>
      </c>
      <c r="K311" s="20">
        <f t="shared" si="97"/>
        <v>6322.35</v>
      </c>
      <c r="L311" s="20">
        <f t="shared" si="97"/>
        <v>6509.4</v>
      </c>
      <c r="M311" s="20">
        <f t="shared" si="97"/>
        <v>6711.4</v>
      </c>
      <c r="N311" s="20">
        <f t="shared" si="97"/>
        <v>6904.35</v>
      </c>
      <c r="O311" s="20">
        <f t="shared" si="97"/>
        <v>7112.25</v>
      </c>
      <c r="P311" s="20">
        <f t="shared" si="97"/>
        <v>7326.05</v>
      </c>
      <c r="Q311" s="20">
        <f t="shared" si="97"/>
        <v>7554.8</v>
      </c>
      <c r="R311" s="20">
        <f t="shared" si="96"/>
        <v>7774.5</v>
      </c>
      <c r="S311" s="20">
        <f t="shared" si="96"/>
        <v>8012.0999999999995</v>
      </c>
      <c r="T311" s="20">
        <f t="shared" si="96"/>
        <v>8252.6500000000015</v>
      </c>
      <c r="U311" s="20">
        <f t="shared" si="96"/>
        <v>8499.0999999999985</v>
      </c>
      <c r="V311" s="20">
        <f t="shared" si="96"/>
        <v>8748.5</v>
      </c>
      <c r="W311" s="20">
        <f t="shared" si="96"/>
        <v>9015.7999999999993</v>
      </c>
      <c r="X311" s="20">
        <f t="shared" si="96"/>
        <v>9286.0499999999993</v>
      </c>
      <c r="Y311" s="20">
        <f t="shared" si="96"/>
        <v>9562.2000000000007</v>
      </c>
      <c r="Z311" s="20">
        <f t="shared" si="96"/>
        <v>9856.25</v>
      </c>
      <c r="AA311" s="20">
        <f t="shared" si="96"/>
        <v>10141.25</v>
      </c>
      <c r="AB311" s="20">
        <f t="shared" si="96"/>
        <v>10444.150000000001</v>
      </c>
      <c r="AC311" s="20">
        <f t="shared" si="96"/>
        <v>10764.95</v>
      </c>
      <c r="AD311" s="20">
        <f t="shared" si="96"/>
        <v>11079.650000000001</v>
      </c>
      <c r="AE311" s="20">
        <f t="shared" si="96"/>
        <v>11412.25</v>
      </c>
      <c r="AF311" s="20">
        <f t="shared" si="96"/>
        <v>11762.75</v>
      </c>
      <c r="AG311" s="20">
        <f t="shared" si="99"/>
        <v>12107.15</v>
      </c>
      <c r="AH311" s="20">
        <f t="shared" si="99"/>
        <v>12469.45</v>
      </c>
      <c r="AI311" s="20">
        <f t="shared" si="99"/>
        <v>12852.6</v>
      </c>
      <c r="AJ311" s="20">
        <f t="shared" si="99"/>
        <v>13241.65</v>
      </c>
      <c r="AK311" s="20">
        <f t="shared" si="99"/>
        <v>13636.6</v>
      </c>
      <c r="AL311" s="20">
        <f t="shared" si="99"/>
        <v>14040.4</v>
      </c>
      <c r="AM311" s="20">
        <f t="shared" si="99"/>
        <v>14462.1</v>
      </c>
      <c r="AN311" s="20">
        <f t="shared" si="99"/>
        <v>14892.65</v>
      </c>
      <c r="AO311" s="20">
        <f t="shared" si="99"/>
        <v>15341.1</v>
      </c>
      <c r="AP311" s="20">
        <f t="shared" si="99"/>
        <v>15798.4</v>
      </c>
      <c r="AQ311" s="20">
        <f t="shared" si="99"/>
        <v>16276.55</v>
      </c>
      <c r="AR311" s="20">
        <f t="shared" si="99"/>
        <v>16763.55</v>
      </c>
      <c r="AS311" s="20">
        <f t="shared" si="99"/>
        <v>17271.400000000001</v>
      </c>
      <c r="AT311" s="20">
        <f t="shared" si="99"/>
        <v>17788.099999999999</v>
      </c>
      <c r="AU311" s="20">
        <f t="shared" si="99"/>
        <v>18325.650000000001</v>
      </c>
      <c r="AV311" s="20">
        <f t="shared" si="99"/>
        <v>18872.050000000003</v>
      </c>
      <c r="AW311" s="20">
        <f t="shared" si="98"/>
        <v>19442.25</v>
      </c>
      <c r="AX311" s="20">
        <f t="shared" si="98"/>
        <v>20021.3</v>
      </c>
      <c r="AY311" s="20">
        <f t="shared" si="98"/>
        <v>20624.150000000001</v>
      </c>
      <c r="AZ311" s="20">
        <f t="shared" si="98"/>
        <v>21238.799999999999</v>
      </c>
      <c r="BA311" s="20">
        <f t="shared" si="98"/>
        <v>21874.300000000003</v>
      </c>
      <c r="BB311" s="20">
        <f t="shared" si="98"/>
        <v>22533.599999999999</v>
      </c>
      <c r="BC311" s="20">
        <f t="shared" si="98"/>
        <v>23204.7</v>
      </c>
      <c r="BD311" s="20">
        <f t="shared" si="98"/>
        <v>23899.599999999999</v>
      </c>
      <c r="BE311" s="20">
        <f t="shared" si="98"/>
        <v>24621.25</v>
      </c>
      <c r="BF311" s="20">
        <f t="shared" si="98"/>
        <v>25354.7</v>
      </c>
      <c r="BG311" s="20">
        <f t="shared" si="98"/>
        <v>26126.9</v>
      </c>
      <c r="BH311" s="20">
        <f t="shared" si="98"/>
        <v>26910.9</v>
      </c>
      <c r="BI311" s="20">
        <f t="shared" si="98"/>
        <v>27709.65</v>
      </c>
      <c r="BJ311" s="20">
        <f t="shared" si="98"/>
        <v>28547.149999999998</v>
      </c>
      <c r="BK311" s="20">
        <f t="shared" si="98"/>
        <v>29399.399999999998</v>
      </c>
      <c r="BL311" s="20">
        <f t="shared" si="93"/>
        <v>30278.400000000001</v>
      </c>
      <c r="BM311" s="20">
        <f t="shared" si="93"/>
        <v>31187.1</v>
      </c>
      <c r="BN311" s="20">
        <f t="shared" si="93"/>
        <v>32122.55</v>
      </c>
      <c r="BO311" s="20">
        <f t="shared" si="93"/>
        <v>33087.699999999997</v>
      </c>
    </row>
    <row r="312" spans="1:67" x14ac:dyDescent="0.2">
      <c r="A312">
        <v>296</v>
      </c>
      <c r="B312" s="20">
        <f t="shared" si="97"/>
        <v>5043.92</v>
      </c>
      <c r="C312" s="20">
        <f t="shared" si="97"/>
        <v>5127.28</v>
      </c>
      <c r="D312" s="20">
        <f t="shared" si="97"/>
        <v>5189.76</v>
      </c>
      <c r="E312" s="20">
        <f t="shared" si="97"/>
        <v>5344.48</v>
      </c>
      <c r="F312" s="20">
        <f t="shared" si="97"/>
        <v>5502.16</v>
      </c>
      <c r="G312" s="20">
        <f t="shared" si="97"/>
        <v>5662.8</v>
      </c>
      <c r="H312" s="20">
        <f t="shared" si="97"/>
        <v>5814.5599999999995</v>
      </c>
      <c r="I312" s="20">
        <f t="shared" si="97"/>
        <v>5969.28</v>
      </c>
      <c r="J312" s="20">
        <f t="shared" si="97"/>
        <v>6150.8</v>
      </c>
      <c r="K312" s="20">
        <f t="shared" si="97"/>
        <v>6335.28</v>
      </c>
      <c r="L312" s="20">
        <f t="shared" si="97"/>
        <v>6522.72</v>
      </c>
      <c r="M312" s="20">
        <f t="shared" si="97"/>
        <v>6725.1200000000008</v>
      </c>
      <c r="N312" s="20">
        <f t="shared" si="97"/>
        <v>6918.4800000000005</v>
      </c>
      <c r="O312" s="20">
        <f t="shared" si="97"/>
        <v>7126.8</v>
      </c>
      <c r="P312" s="20">
        <f t="shared" si="97"/>
        <v>7341.04</v>
      </c>
      <c r="Q312" s="20">
        <f t="shared" ref="Q312:AF327" si="100">IF((Q$8+(Q$9*$A312))&lt;Q$12,Q$12,Q$8+(Q$9*$A312))</f>
        <v>7570.24</v>
      </c>
      <c r="R312" s="20">
        <f t="shared" si="100"/>
        <v>7790.4000000000005</v>
      </c>
      <c r="S312" s="20">
        <f t="shared" si="100"/>
        <v>8028.48</v>
      </c>
      <c r="T312" s="20">
        <f t="shared" si="100"/>
        <v>8269.52</v>
      </c>
      <c r="U312" s="20">
        <f t="shared" si="100"/>
        <v>8516.48</v>
      </c>
      <c r="V312" s="20">
        <f t="shared" si="100"/>
        <v>8766.4</v>
      </c>
      <c r="W312" s="20">
        <f t="shared" si="100"/>
        <v>9034.2400000000016</v>
      </c>
      <c r="X312" s="20">
        <f t="shared" si="100"/>
        <v>9305.0400000000009</v>
      </c>
      <c r="Y312" s="20">
        <f t="shared" si="100"/>
        <v>9581.7599999999984</v>
      </c>
      <c r="Z312" s="20">
        <f t="shared" si="100"/>
        <v>9876.4</v>
      </c>
      <c r="AA312" s="20">
        <f t="shared" si="100"/>
        <v>10162</v>
      </c>
      <c r="AB312" s="20">
        <f t="shared" si="100"/>
        <v>10465.52</v>
      </c>
      <c r="AC312" s="20">
        <f t="shared" si="100"/>
        <v>10786.96</v>
      </c>
      <c r="AD312" s="20">
        <f t="shared" si="100"/>
        <v>11102.32</v>
      </c>
      <c r="AE312" s="20">
        <f t="shared" si="100"/>
        <v>11435.6</v>
      </c>
      <c r="AF312" s="20">
        <f t="shared" si="100"/>
        <v>11786.8</v>
      </c>
      <c r="AG312" s="20">
        <f t="shared" si="99"/>
        <v>12131.92</v>
      </c>
      <c r="AH312" s="20">
        <f t="shared" si="99"/>
        <v>12494.96</v>
      </c>
      <c r="AI312" s="20">
        <f t="shared" si="99"/>
        <v>12878.880000000001</v>
      </c>
      <c r="AJ312" s="20">
        <f t="shared" si="99"/>
        <v>13268.720000000001</v>
      </c>
      <c r="AK312" s="20">
        <f t="shared" si="99"/>
        <v>13664.48</v>
      </c>
      <c r="AL312" s="20">
        <f t="shared" si="99"/>
        <v>14069.119999999999</v>
      </c>
      <c r="AM312" s="20">
        <f t="shared" si="99"/>
        <v>14491.68</v>
      </c>
      <c r="AN312" s="20">
        <f t="shared" si="99"/>
        <v>14923.119999999999</v>
      </c>
      <c r="AO312" s="20">
        <f t="shared" si="99"/>
        <v>15372.48</v>
      </c>
      <c r="AP312" s="20">
        <f t="shared" si="99"/>
        <v>15830.72</v>
      </c>
      <c r="AQ312" s="20">
        <f t="shared" si="99"/>
        <v>16309.84</v>
      </c>
      <c r="AR312" s="20">
        <f t="shared" si="99"/>
        <v>16797.84</v>
      </c>
      <c r="AS312" s="20">
        <f t="shared" si="99"/>
        <v>17306.72</v>
      </c>
      <c r="AT312" s="20">
        <f t="shared" si="99"/>
        <v>17824.480000000003</v>
      </c>
      <c r="AU312" s="20">
        <f t="shared" si="99"/>
        <v>18363.12</v>
      </c>
      <c r="AV312" s="20">
        <f t="shared" si="99"/>
        <v>18910.64</v>
      </c>
      <c r="AW312" s="20">
        <f t="shared" si="98"/>
        <v>19482</v>
      </c>
      <c r="AX312" s="20">
        <f t="shared" si="98"/>
        <v>20062.239999999998</v>
      </c>
      <c r="AY312" s="20">
        <f t="shared" si="98"/>
        <v>20666.32</v>
      </c>
      <c r="AZ312" s="20">
        <f t="shared" si="98"/>
        <v>21282.239999999998</v>
      </c>
      <c r="BA312" s="20">
        <f t="shared" si="98"/>
        <v>21919.040000000001</v>
      </c>
      <c r="BB312" s="20">
        <f t="shared" si="98"/>
        <v>22579.68</v>
      </c>
      <c r="BC312" s="20">
        <f t="shared" si="98"/>
        <v>23252.16</v>
      </c>
      <c r="BD312" s="20">
        <f t="shared" si="98"/>
        <v>23948.480000000003</v>
      </c>
      <c r="BE312" s="20">
        <f t="shared" si="98"/>
        <v>24671.599999999999</v>
      </c>
      <c r="BF312" s="20">
        <f t="shared" si="98"/>
        <v>25406.559999999998</v>
      </c>
      <c r="BG312" s="20">
        <f t="shared" si="98"/>
        <v>26180.32</v>
      </c>
      <c r="BH312" s="20">
        <f t="shared" si="98"/>
        <v>26965.919999999998</v>
      </c>
      <c r="BI312" s="20">
        <f t="shared" si="98"/>
        <v>27766.32</v>
      </c>
      <c r="BJ312" s="20">
        <f t="shared" si="98"/>
        <v>28605.52</v>
      </c>
      <c r="BK312" s="20">
        <f t="shared" si="98"/>
        <v>29459.52</v>
      </c>
      <c r="BL312" s="20">
        <f t="shared" si="93"/>
        <v>30340.32</v>
      </c>
      <c r="BM312" s="20">
        <f t="shared" si="93"/>
        <v>31250.880000000001</v>
      </c>
      <c r="BN312" s="20">
        <f t="shared" si="93"/>
        <v>32188.239999999998</v>
      </c>
      <c r="BO312" s="20">
        <f t="shared" si="93"/>
        <v>33155.360000000001</v>
      </c>
    </row>
    <row r="313" spans="1:67" x14ac:dyDescent="0.2">
      <c r="A313">
        <v>297</v>
      </c>
      <c r="B313" s="20">
        <f t="shared" ref="B313:Q328" si="101">IF((B$8+(B$9*$A313))&lt;B$12,B$12,B$8+(B$9*$A313))</f>
        <v>5054.1900000000005</v>
      </c>
      <c r="C313" s="20">
        <f t="shared" si="101"/>
        <v>5137.71</v>
      </c>
      <c r="D313" s="20">
        <f t="shared" si="101"/>
        <v>5200.32</v>
      </c>
      <c r="E313" s="20">
        <f t="shared" si="101"/>
        <v>5355.3600000000006</v>
      </c>
      <c r="F313" s="20">
        <f t="shared" si="101"/>
        <v>5513.3700000000008</v>
      </c>
      <c r="G313" s="20">
        <f t="shared" si="101"/>
        <v>5674.35</v>
      </c>
      <c r="H313" s="20">
        <f t="shared" si="101"/>
        <v>5826.42</v>
      </c>
      <c r="I313" s="20">
        <f t="shared" si="101"/>
        <v>5981.46</v>
      </c>
      <c r="J313" s="20">
        <f t="shared" si="101"/>
        <v>6163.35</v>
      </c>
      <c r="K313" s="20">
        <f t="shared" si="101"/>
        <v>6348.21</v>
      </c>
      <c r="L313" s="20">
        <f t="shared" si="101"/>
        <v>6536.04</v>
      </c>
      <c r="M313" s="20">
        <f t="shared" si="101"/>
        <v>6738.84</v>
      </c>
      <c r="N313" s="20">
        <f t="shared" si="101"/>
        <v>6932.6100000000006</v>
      </c>
      <c r="O313" s="20">
        <f t="shared" si="101"/>
        <v>7141.35</v>
      </c>
      <c r="P313" s="20">
        <f t="shared" si="101"/>
        <v>7356.03</v>
      </c>
      <c r="Q313" s="20">
        <f t="shared" si="101"/>
        <v>7585.68</v>
      </c>
      <c r="R313" s="20">
        <f t="shared" si="100"/>
        <v>7806.3</v>
      </c>
      <c r="S313" s="20">
        <f t="shared" si="100"/>
        <v>8044.86</v>
      </c>
      <c r="T313" s="20">
        <f t="shared" si="100"/>
        <v>8286.39</v>
      </c>
      <c r="U313" s="20">
        <f t="shared" si="100"/>
        <v>8533.86</v>
      </c>
      <c r="V313" s="20">
        <f t="shared" si="100"/>
        <v>8784.2999999999993</v>
      </c>
      <c r="W313" s="20">
        <f t="shared" si="100"/>
        <v>9052.68</v>
      </c>
      <c r="X313" s="20">
        <f t="shared" si="100"/>
        <v>9324.0299999999988</v>
      </c>
      <c r="Y313" s="20">
        <f t="shared" si="100"/>
        <v>9601.32</v>
      </c>
      <c r="Z313" s="20">
        <f t="shared" si="100"/>
        <v>9896.5499999999993</v>
      </c>
      <c r="AA313" s="20">
        <f t="shared" si="100"/>
        <v>10182.75</v>
      </c>
      <c r="AB313" s="20">
        <f t="shared" si="100"/>
        <v>10486.89</v>
      </c>
      <c r="AC313" s="20">
        <f t="shared" si="100"/>
        <v>10808.970000000001</v>
      </c>
      <c r="AD313" s="20">
        <f t="shared" si="100"/>
        <v>11124.990000000002</v>
      </c>
      <c r="AE313" s="20">
        <f t="shared" si="100"/>
        <v>11458.95</v>
      </c>
      <c r="AF313" s="20">
        <f t="shared" si="100"/>
        <v>11810.85</v>
      </c>
      <c r="AG313" s="20">
        <f t="shared" si="99"/>
        <v>12156.689999999999</v>
      </c>
      <c r="AH313" s="20">
        <f t="shared" si="99"/>
        <v>12520.470000000001</v>
      </c>
      <c r="AI313" s="20">
        <f t="shared" si="99"/>
        <v>12905.16</v>
      </c>
      <c r="AJ313" s="20">
        <f t="shared" si="99"/>
        <v>13295.79</v>
      </c>
      <c r="AK313" s="20">
        <f t="shared" si="99"/>
        <v>13692.36</v>
      </c>
      <c r="AL313" s="20">
        <f t="shared" si="99"/>
        <v>14097.84</v>
      </c>
      <c r="AM313" s="20">
        <f t="shared" si="99"/>
        <v>14521.26</v>
      </c>
      <c r="AN313" s="20">
        <f t="shared" si="99"/>
        <v>14953.59</v>
      </c>
      <c r="AO313" s="20">
        <f t="shared" si="99"/>
        <v>15403.86</v>
      </c>
      <c r="AP313" s="20">
        <f t="shared" si="99"/>
        <v>15863.04</v>
      </c>
      <c r="AQ313" s="20">
        <f t="shared" si="99"/>
        <v>16343.13</v>
      </c>
      <c r="AR313" s="20">
        <f t="shared" si="99"/>
        <v>16832.129999999997</v>
      </c>
      <c r="AS313" s="20">
        <f t="shared" si="99"/>
        <v>17342.04</v>
      </c>
      <c r="AT313" s="20">
        <f t="shared" si="99"/>
        <v>17860.86</v>
      </c>
      <c r="AU313" s="20">
        <f t="shared" si="99"/>
        <v>18400.59</v>
      </c>
      <c r="AV313" s="20">
        <f t="shared" si="99"/>
        <v>18949.230000000003</v>
      </c>
      <c r="AW313" s="20">
        <f t="shared" si="98"/>
        <v>19521.75</v>
      </c>
      <c r="AX313" s="20">
        <f t="shared" si="98"/>
        <v>20103.18</v>
      </c>
      <c r="AY313" s="20">
        <f t="shared" si="98"/>
        <v>20708.489999999998</v>
      </c>
      <c r="AZ313" s="20">
        <f t="shared" si="98"/>
        <v>21325.68</v>
      </c>
      <c r="BA313" s="20">
        <f t="shared" si="98"/>
        <v>21963.78</v>
      </c>
      <c r="BB313" s="20">
        <f t="shared" si="98"/>
        <v>22625.760000000002</v>
      </c>
      <c r="BC313" s="20">
        <f t="shared" si="98"/>
        <v>23299.620000000003</v>
      </c>
      <c r="BD313" s="20">
        <f t="shared" si="98"/>
        <v>23997.360000000001</v>
      </c>
      <c r="BE313" s="20">
        <f t="shared" si="98"/>
        <v>24721.95</v>
      </c>
      <c r="BF313" s="20">
        <f t="shared" si="98"/>
        <v>25458.42</v>
      </c>
      <c r="BG313" s="20">
        <f t="shared" si="98"/>
        <v>26233.739999999998</v>
      </c>
      <c r="BH313" s="20">
        <f t="shared" si="98"/>
        <v>27020.940000000002</v>
      </c>
      <c r="BI313" s="20">
        <f t="shared" si="98"/>
        <v>27822.99</v>
      </c>
      <c r="BJ313" s="20">
        <f t="shared" si="98"/>
        <v>28663.89</v>
      </c>
      <c r="BK313" s="20">
        <f t="shared" si="98"/>
        <v>29519.64</v>
      </c>
      <c r="BL313" s="20">
        <f t="shared" si="93"/>
        <v>30402.240000000002</v>
      </c>
      <c r="BM313" s="20">
        <f t="shared" si="93"/>
        <v>31314.66</v>
      </c>
      <c r="BN313" s="20">
        <f t="shared" si="93"/>
        <v>32253.93</v>
      </c>
      <c r="BO313" s="20">
        <f t="shared" si="93"/>
        <v>33223.020000000004</v>
      </c>
    </row>
    <row r="314" spans="1:67" x14ac:dyDescent="0.2">
      <c r="A314">
        <v>298</v>
      </c>
      <c r="B314" s="20">
        <f t="shared" si="101"/>
        <v>5064.46</v>
      </c>
      <c r="C314" s="20">
        <f t="shared" si="101"/>
        <v>5148.1399999999994</v>
      </c>
      <c r="D314" s="20">
        <f t="shared" si="101"/>
        <v>5210.88</v>
      </c>
      <c r="E314" s="20">
        <f t="shared" si="101"/>
        <v>5366.24</v>
      </c>
      <c r="F314" s="20">
        <f t="shared" si="101"/>
        <v>5524.58</v>
      </c>
      <c r="G314" s="20">
        <f t="shared" si="101"/>
        <v>5685.9</v>
      </c>
      <c r="H314" s="20">
        <f t="shared" si="101"/>
        <v>5838.28</v>
      </c>
      <c r="I314" s="20">
        <f t="shared" si="101"/>
        <v>5993.6399999999994</v>
      </c>
      <c r="J314" s="20">
        <f t="shared" si="101"/>
        <v>6175.9</v>
      </c>
      <c r="K314" s="20">
        <f t="shared" si="101"/>
        <v>6361.1399999999994</v>
      </c>
      <c r="L314" s="20">
        <f t="shared" si="101"/>
        <v>6549.3600000000006</v>
      </c>
      <c r="M314" s="20">
        <f t="shared" si="101"/>
        <v>6752.56</v>
      </c>
      <c r="N314" s="20">
        <f t="shared" si="101"/>
        <v>6946.74</v>
      </c>
      <c r="O314" s="20">
        <f t="shared" si="101"/>
        <v>7155.9000000000005</v>
      </c>
      <c r="P314" s="20">
        <f t="shared" si="101"/>
        <v>7371.02</v>
      </c>
      <c r="Q314" s="20">
        <f t="shared" si="101"/>
        <v>7601.12</v>
      </c>
      <c r="R314" s="20">
        <f t="shared" si="100"/>
        <v>7822.2</v>
      </c>
      <c r="S314" s="20">
        <f t="shared" si="100"/>
        <v>8061.24</v>
      </c>
      <c r="T314" s="20">
        <f t="shared" si="100"/>
        <v>8303.26</v>
      </c>
      <c r="U314" s="20">
        <f t="shared" si="100"/>
        <v>8551.24</v>
      </c>
      <c r="V314" s="20">
        <f t="shared" si="100"/>
        <v>8802.2000000000007</v>
      </c>
      <c r="W314" s="20">
        <f t="shared" si="100"/>
        <v>9071.1200000000008</v>
      </c>
      <c r="X314" s="20">
        <f t="shared" si="100"/>
        <v>9343.02</v>
      </c>
      <c r="Y314" s="20">
        <f t="shared" si="100"/>
        <v>9620.8799999999992</v>
      </c>
      <c r="Z314" s="20">
        <f t="shared" si="100"/>
        <v>9916.7000000000007</v>
      </c>
      <c r="AA314" s="20">
        <f t="shared" si="100"/>
        <v>10203.5</v>
      </c>
      <c r="AB314" s="20">
        <f t="shared" si="100"/>
        <v>10508.26</v>
      </c>
      <c r="AC314" s="20">
        <f t="shared" si="100"/>
        <v>10830.98</v>
      </c>
      <c r="AD314" s="20">
        <f t="shared" si="100"/>
        <v>11147.66</v>
      </c>
      <c r="AE314" s="20">
        <f t="shared" si="100"/>
        <v>11482.3</v>
      </c>
      <c r="AF314" s="20">
        <f t="shared" si="100"/>
        <v>11834.900000000001</v>
      </c>
      <c r="AG314" s="20">
        <f t="shared" si="99"/>
        <v>12181.46</v>
      </c>
      <c r="AH314" s="20">
        <f t="shared" si="99"/>
        <v>12545.98</v>
      </c>
      <c r="AI314" s="20">
        <f t="shared" si="99"/>
        <v>12931.44</v>
      </c>
      <c r="AJ314" s="20">
        <f t="shared" si="99"/>
        <v>13322.86</v>
      </c>
      <c r="AK314" s="20">
        <f t="shared" si="99"/>
        <v>13720.24</v>
      </c>
      <c r="AL314" s="20">
        <f t="shared" si="99"/>
        <v>14126.56</v>
      </c>
      <c r="AM314" s="20">
        <f t="shared" si="99"/>
        <v>14550.84</v>
      </c>
      <c r="AN314" s="20">
        <f t="shared" si="99"/>
        <v>14984.06</v>
      </c>
      <c r="AO314" s="20">
        <f t="shared" si="99"/>
        <v>15435.24</v>
      </c>
      <c r="AP314" s="20">
        <f t="shared" si="99"/>
        <v>15895.36</v>
      </c>
      <c r="AQ314" s="20">
        <f t="shared" si="99"/>
        <v>16376.42</v>
      </c>
      <c r="AR314" s="20">
        <f t="shared" si="99"/>
        <v>16866.419999999998</v>
      </c>
      <c r="AS314" s="20">
        <f t="shared" si="99"/>
        <v>17377.36</v>
      </c>
      <c r="AT314" s="20">
        <f t="shared" si="99"/>
        <v>17897.240000000002</v>
      </c>
      <c r="AU314" s="20">
        <f t="shared" si="99"/>
        <v>18438.059999999998</v>
      </c>
      <c r="AV314" s="20">
        <f t="shared" si="99"/>
        <v>18987.82</v>
      </c>
      <c r="AW314" s="20">
        <f t="shared" si="98"/>
        <v>19561.5</v>
      </c>
      <c r="AX314" s="20">
        <f t="shared" si="98"/>
        <v>20144.12</v>
      </c>
      <c r="AY314" s="20">
        <f t="shared" si="98"/>
        <v>20750.66</v>
      </c>
      <c r="AZ314" s="20">
        <f t="shared" si="98"/>
        <v>21369.119999999999</v>
      </c>
      <c r="BA314" s="20">
        <f t="shared" si="98"/>
        <v>22008.52</v>
      </c>
      <c r="BB314" s="20">
        <f t="shared" si="98"/>
        <v>22671.84</v>
      </c>
      <c r="BC314" s="20">
        <f t="shared" si="98"/>
        <v>23347.08</v>
      </c>
      <c r="BD314" s="20">
        <f t="shared" si="98"/>
        <v>24046.240000000002</v>
      </c>
      <c r="BE314" s="20">
        <f t="shared" si="98"/>
        <v>24772.300000000003</v>
      </c>
      <c r="BF314" s="20">
        <f t="shared" si="98"/>
        <v>25510.28</v>
      </c>
      <c r="BG314" s="20">
        <f t="shared" si="98"/>
        <v>26287.16</v>
      </c>
      <c r="BH314" s="20">
        <f t="shared" si="98"/>
        <v>27075.96</v>
      </c>
      <c r="BI314" s="20">
        <f t="shared" si="98"/>
        <v>27879.66</v>
      </c>
      <c r="BJ314" s="20">
        <f t="shared" si="98"/>
        <v>28722.26</v>
      </c>
      <c r="BK314" s="20">
        <f t="shared" si="98"/>
        <v>29579.759999999998</v>
      </c>
      <c r="BL314" s="20">
        <f t="shared" si="93"/>
        <v>30464.16</v>
      </c>
      <c r="BM314" s="20">
        <f t="shared" si="93"/>
        <v>31378.44</v>
      </c>
      <c r="BN314" s="20">
        <f t="shared" si="93"/>
        <v>32319.62</v>
      </c>
      <c r="BO314" s="20">
        <f t="shared" si="93"/>
        <v>33290.68</v>
      </c>
    </row>
    <row r="315" spans="1:67" x14ac:dyDescent="0.2">
      <c r="A315">
        <v>299</v>
      </c>
      <c r="B315" s="20">
        <f t="shared" si="101"/>
        <v>5074.7299999999996</v>
      </c>
      <c r="C315" s="20">
        <f t="shared" si="101"/>
        <v>5158.57</v>
      </c>
      <c r="D315" s="20">
        <f t="shared" si="101"/>
        <v>5221.4400000000005</v>
      </c>
      <c r="E315" s="20">
        <f t="shared" si="101"/>
        <v>5377.1200000000008</v>
      </c>
      <c r="F315" s="20">
        <f t="shared" si="101"/>
        <v>5535.7900000000009</v>
      </c>
      <c r="G315" s="20">
        <f t="shared" si="101"/>
        <v>5697.4500000000007</v>
      </c>
      <c r="H315" s="20">
        <f t="shared" si="101"/>
        <v>5850.1399999999994</v>
      </c>
      <c r="I315" s="20">
        <f t="shared" si="101"/>
        <v>6005.82</v>
      </c>
      <c r="J315" s="20">
        <f t="shared" si="101"/>
        <v>6188.4500000000007</v>
      </c>
      <c r="K315" s="20">
        <f t="shared" si="101"/>
        <v>6374.07</v>
      </c>
      <c r="L315" s="20">
        <f t="shared" si="101"/>
        <v>6562.68</v>
      </c>
      <c r="M315" s="20">
        <f t="shared" si="101"/>
        <v>6766.28</v>
      </c>
      <c r="N315" s="20">
        <f t="shared" si="101"/>
        <v>6960.87</v>
      </c>
      <c r="O315" s="20">
        <f t="shared" si="101"/>
        <v>7170.45</v>
      </c>
      <c r="P315" s="20">
        <f t="shared" si="101"/>
        <v>7386.01</v>
      </c>
      <c r="Q315" s="20">
        <f t="shared" si="101"/>
        <v>7616.5599999999995</v>
      </c>
      <c r="R315" s="20">
        <f t="shared" si="100"/>
        <v>7838.1</v>
      </c>
      <c r="S315" s="20">
        <f t="shared" si="100"/>
        <v>8077.62</v>
      </c>
      <c r="T315" s="20">
        <f t="shared" si="100"/>
        <v>8320.130000000001</v>
      </c>
      <c r="U315" s="20">
        <f t="shared" si="100"/>
        <v>8568.619999999999</v>
      </c>
      <c r="V315" s="20">
        <f t="shared" si="100"/>
        <v>8820.0999999999985</v>
      </c>
      <c r="W315" s="20">
        <f t="shared" si="100"/>
        <v>9089.5600000000013</v>
      </c>
      <c r="X315" s="20">
        <f t="shared" si="100"/>
        <v>9362.0099999999984</v>
      </c>
      <c r="Y315" s="20">
        <f t="shared" si="100"/>
        <v>9640.4399999999987</v>
      </c>
      <c r="Z315" s="20">
        <f t="shared" si="100"/>
        <v>9936.8499999999985</v>
      </c>
      <c r="AA315" s="20">
        <f t="shared" si="100"/>
        <v>10224.25</v>
      </c>
      <c r="AB315" s="20">
        <f t="shared" si="100"/>
        <v>10529.630000000001</v>
      </c>
      <c r="AC315" s="20">
        <f t="shared" si="100"/>
        <v>10852.990000000002</v>
      </c>
      <c r="AD315" s="20">
        <f t="shared" si="100"/>
        <v>11170.330000000002</v>
      </c>
      <c r="AE315" s="20">
        <f t="shared" si="100"/>
        <v>11505.650000000001</v>
      </c>
      <c r="AF315" s="20">
        <f t="shared" si="100"/>
        <v>11858.95</v>
      </c>
      <c r="AG315" s="20">
        <f t="shared" si="99"/>
        <v>12206.23</v>
      </c>
      <c r="AH315" s="20">
        <f t="shared" si="99"/>
        <v>12571.490000000002</v>
      </c>
      <c r="AI315" s="20">
        <f t="shared" si="99"/>
        <v>12957.720000000001</v>
      </c>
      <c r="AJ315" s="20">
        <f t="shared" si="99"/>
        <v>13349.93</v>
      </c>
      <c r="AK315" s="20">
        <f t="shared" si="99"/>
        <v>13748.119999999999</v>
      </c>
      <c r="AL315" s="20">
        <f t="shared" si="99"/>
        <v>14155.279999999999</v>
      </c>
      <c r="AM315" s="20">
        <f t="shared" si="99"/>
        <v>14580.42</v>
      </c>
      <c r="AN315" s="20">
        <f t="shared" si="99"/>
        <v>15014.529999999999</v>
      </c>
      <c r="AO315" s="20">
        <f t="shared" si="99"/>
        <v>15466.619999999999</v>
      </c>
      <c r="AP315" s="20">
        <f t="shared" si="99"/>
        <v>15927.68</v>
      </c>
      <c r="AQ315" s="20">
        <f t="shared" si="99"/>
        <v>16409.71</v>
      </c>
      <c r="AR315" s="20">
        <f t="shared" si="99"/>
        <v>16900.71</v>
      </c>
      <c r="AS315" s="20">
        <f t="shared" si="99"/>
        <v>17412.68</v>
      </c>
      <c r="AT315" s="20">
        <f t="shared" si="99"/>
        <v>17933.620000000003</v>
      </c>
      <c r="AU315" s="20">
        <f t="shared" si="99"/>
        <v>18475.53</v>
      </c>
      <c r="AV315" s="20">
        <f t="shared" ref="AV315:BK330" si="102">IF((AV$8+(AV$9*$A315))&lt;AV$12,AV$12,AV$8+(AV$9*$A315))</f>
        <v>19026.410000000003</v>
      </c>
      <c r="AW315" s="20">
        <f t="shared" si="102"/>
        <v>19601.25</v>
      </c>
      <c r="AX315" s="20">
        <f t="shared" si="102"/>
        <v>20185.059999999998</v>
      </c>
      <c r="AY315" s="20">
        <f t="shared" si="102"/>
        <v>20792.830000000002</v>
      </c>
      <c r="AZ315" s="20">
        <f t="shared" si="102"/>
        <v>21412.559999999998</v>
      </c>
      <c r="BA315" s="20">
        <f t="shared" si="102"/>
        <v>22053.260000000002</v>
      </c>
      <c r="BB315" s="20">
        <f t="shared" si="102"/>
        <v>22717.919999999998</v>
      </c>
      <c r="BC315" s="20">
        <f t="shared" si="102"/>
        <v>23394.54</v>
      </c>
      <c r="BD315" s="20">
        <f t="shared" si="102"/>
        <v>24095.120000000003</v>
      </c>
      <c r="BE315" s="20">
        <f t="shared" si="102"/>
        <v>24822.65</v>
      </c>
      <c r="BF315" s="20">
        <f t="shared" si="102"/>
        <v>25562.14</v>
      </c>
      <c r="BG315" s="20">
        <f t="shared" si="102"/>
        <v>26340.58</v>
      </c>
      <c r="BH315" s="20">
        <f t="shared" si="102"/>
        <v>27130.98</v>
      </c>
      <c r="BI315" s="20">
        <f t="shared" si="102"/>
        <v>27936.33</v>
      </c>
      <c r="BJ315" s="20">
        <f t="shared" si="102"/>
        <v>28780.63</v>
      </c>
      <c r="BK315" s="20">
        <f t="shared" si="102"/>
        <v>29639.88</v>
      </c>
      <c r="BL315" s="20">
        <f t="shared" si="93"/>
        <v>30526.080000000002</v>
      </c>
      <c r="BM315" s="20">
        <f t="shared" si="93"/>
        <v>31442.22</v>
      </c>
      <c r="BN315" s="20">
        <f t="shared" si="93"/>
        <v>32385.309999999998</v>
      </c>
      <c r="BO315" s="20">
        <f t="shared" si="93"/>
        <v>33358.339999999997</v>
      </c>
    </row>
    <row r="316" spans="1:67" x14ac:dyDescent="0.2">
      <c r="A316">
        <v>300</v>
      </c>
      <c r="B316" s="20">
        <f t="shared" si="101"/>
        <v>5085</v>
      </c>
      <c r="C316" s="20">
        <f t="shared" si="101"/>
        <v>5169</v>
      </c>
      <c r="D316" s="20">
        <f t="shared" si="101"/>
        <v>5232</v>
      </c>
      <c r="E316" s="20">
        <f t="shared" si="101"/>
        <v>5388</v>
      </c>
      <c r="F316" s="20">
        <f t="shared" si="101"/>
        <v>5547</v>
      </c>
      <c r="G316" s="20">
        <f t="shared" si="101"/>
        <v>5709</v>
      </c>
      <c r="H316" s="20">
        <f t="shared" si="101"/>
        <v>5862</v>
      </c>
      <c r="I316" s="20">
        <f t="shared" si="101"/>
        <v>6018</v>
      </c>
      <c r="J316" s="20">
        <f t="shared" si="101"/>
        <v>6201</v>
      </c>
      <c r="K316" s="20">
        <f t="shared" si="101"/>
        <v>6387</v>
      </c>
      <c r="L316" s="20">
        <f t="shared" si="101"/>
        <v>6576</v>
      </c>
      <c r="M316" s="20">
        <f t="shared" si="101"/>
        <v>6780</v>
      </c>
      <c r="N316" s="20">
        <f t="shared" si="101"/>
        <v>6975</v>
      </c>
      <c r="O316" s="20">
        <f t="shared" si="101"/>
        <v>7185</v>
      </c>
      <c r="P316" s="20">
        <f t="shared" si="101"/>
        <v>7401</v>
      </c>
      <c r="Q316" s="20">
        <f t="shared" si="101"/>
        <v>7632</v>
      </c>
      <c r="R316" s="20">
        <f t="shared" si="100"/>
        <v>7854</v>
      </c>
      <c r="S316" s="20">
        <f t="shared" si="100"/>
        <v>8094</v>
      </c>
      <c r="T316" s="20">
        <f t="shared" si="100"/>
        <v>8337</v>
      </c>
      <c r="U316" s="20">
        <f t="shared" si="100"/>
        <v>8586</v>
      </c>
      <c r="V316" s="20">
        <f t="shared" si="100"/>
        <v>8838</v>
      </c>
      <c r="W316" s="20">
        <f t="shared" si="100"/>
        <v>9108</v>
      </c>
      <c r="X316" s="20">
        <f t="shared" si="100"/>
        <v>9381</v>
      </c>
      <c r="Y316" s="20">
        <f t="shared" si="100"/>
        <v>9660</v>
      </c>
      <c r="Z316" s="20">
        <f t="shared" si="100"/>
        <v>9957</v>
      </c>
      <c r="AA316" s="20">
        <f t="shared" si="100"/>
        <v>10245</v>
      </c>
      <c r="AB316" s="20">
        <f t="shared" si="100"/>
        <v>10551</v>
      </c>
      <c r="AC316" s="20">
        <f t="shared" si="100"/>
        <v>10875</v>
      </c>
      <c r="AD316" s="20">
        <f t="shared" si="100"/>
        <v>11193</v>
      </c>
      <c r="AE316" s="20">
        <f t="shared" si="100"/>
        <v>11529</v>
      </c>
      <c r="AF316" s="20">
        <f t="shared" si="100"/>
        <v>11883</v>
      </c>
      <c r="AG316" s="20">
        <f t="shared" ref="AG316:AV331" si="103">IF((AG$8+(AG$9*$A316))&lt;AG$12,AG$12,AG$8+(AG$9*$A316))</f>
        <v>12231</v>
      </c>
      <c r="AH316" s="20">
        <f t="shared" si="103"/>
        <v>12597</v>
      </c>
      <c r="AI316" s="20">
        <f t="shared" si="103"/>
        <v>12984</v>
      </c>
      <c r="AJ316" s="20">
        <f t="shared" si="103"/>
        <v>13377</v>
      </c>
      <c r="AK316" s="20">
        <f t="shared" si="103"/>
        <v>13776</v>
      </c>
      <c r="AL316" s="20">
        <f t="shared" si="103"/>
        <v>14184</v>
      </c>
      <c r="AM316" s="20">
        <f t="shared" si="103"/>
        <v>14610</v>
      </c>
      <c r="AN316" s="20">
        <f t="shared" si="103"/>
        <v>15045</v>
      </c>
      <c r="AO316" s="20">
        <f t="shared" si="103"/>
        <v>15498</v>
      </c>
      <c r="AP316" s="20">
        <f t="shared" si="103"/>
        <v>15960</v>
      </c>
      <c r="AQ316" s="20">
        <f t="shared" si="103"/>
        <v>16443</v>
      </c>
      <c r="AR316" s="20">
        <f t="shared" si="103"/>
        <v>16935</v>
      </c>
      <c r="AS316" s="20">
        <f t="shared" si="103"/>
        <v>17448</v>
      </c>
      <c r="AT316" s="20">
        <f t="shared" si="103"/>
        <v>17970</v>
      </c>
      <c r="AU316" s="20">
        <f t="shared" si="103"/>
        <v>18513</v>
      </c>
      <c r="AV316" s="20">
        <f t="shared" si="103"/>
        <v>19065</v>
      </c>
      <c r="AW316" s="20">
        <f t="shared" si="102"/>
        <v>19641</v>
      </c>
      <c r="AX316" s="20">
        <f t="shared" si="102"/>
        <v>20226</v>
      </c>
      <c r="AY316" s="20">
        <f t="shared" si="102"/>
        <v>20835</v>
      </c>
      <c r="AZ316" s="20">
        <f t="shared" si="102"/>
        <v>21456</v>
      </c>
      <c r="BA316" s="20">
        <f t="shared" si="102"/>
        <v>22098</v>
      </c>
      <c r="BB316" s="20">
        <f t="shared" si="102"/>
        <v>22764</v>
      </c>
      <c r="BC316" s="20">
        <f t="shared" si="102"/>
        <v>23442</v>
      </c>
      <c r="BD316" s="20">
        <f t="shared" si="102"/>
        <v>24144</v>
      </c>
      <c r="BE316" s="20">
        <f t="shared" si="102"/>
        <v>24873</v>
      </c>
      <c r="BF316" s="20">
        <f t="shared" si="102"/>
        <v>25614</v>
      </c>
      <c r="BG316" s="20">
        <f t="shared" si="102"/>
        <v>26394</v>
      </c>
      <c r="BH316" s="20">
        <f t="shared" si="102"/>
        <v>27186</v>
      </c>
      <c r="BI316" s="20">
        <f t="shared" si="102"/>
        <v>27993</v>
      </c>
      <c r="BJ316" s="20">
        <f t="shared" si="102"/>
        <v>28839</v>
      </c>
      <c r="BK316" s="20">
        <f t="shared" si="102"/>
        <v>29700</v>
      </c>
      <c r="BL316" s="20">
        <f t="shared" si="93"/>
        <v>30588</v>
      </c>
      <c r="BM316" s="20">
        <f t="shared" si="93"/>
        <v>31506</v>
      </c>
      <c r="BN316" s="20">
        <f t="shared" si="93"/>
        <v>32451</v>
      </c>
      <c r="BO316" s="20">
        <f t="shared" si="93"/>
        <v>33426</v>
      </c>
    </row>
    <row r="317" spans="1:67" x14ac:dyDescent="0.2">
      <c r="A317">
        <v>301</v>
      </c>
      <c r="B317" s="20">
        <f t="shared" si="101"/>
        <v>5095.2700000000004</v>
      </c>
      <c r="C317" s="20">
        <f t="shared" si="101"/>
        <v>5179.43</v>
      </c>
      <c r="D317" s="20">
        <f t="shared" si="101"/>
        <v>5242.5599999999995</v>
      </c>
      <c r="E317" s="20">
        <f t="shared" si="101"/>
        <v>5398.88</v>
      </c>
      <c r="F317" s="20">
        <f t="shared" si="101"/>
        <v>5558.21</v>
      </c>
      <c r="G317" s="20">
        <f t="shared" si="101"/>
        <v>5720.55</v>
      </c>
      <c r="H317" s="20">
        <f t="shared" si="101"/>
        <v>5873.86</v>
      </c>
      <c r="I317" s="20">
        <f t="shared" si="101"/>
        <v>6030.18</v>
      </c>
      <c r="J317" s="20">
        <f t="shared" si="101"/>
        <v>6213.55</v>
      </c>
      <c r="K317" s="20">
        <f t="shared" si="101"/>
        <v>6399.93</v>
      </c>
      <c r="L317" s="20">
        <f t="shared" si="101"/>
        <v>6589.32</v>
      </c>
      <c r="M317" s="20">
        <f t="shared" si="101"/>
        <v>6793.72</v>
      </c>
      <c r="N317" s="20">
        <f t="shared" si="101"/>
        <v>6989.13</v>
      </c>
      <c r="O317" s="20">
        <f t="shared" si="101"/>
        <v>7199.55</v>
      </c>
      <c r="P317" s="20">
        <f t="shared" si="101"/>
        <v>7415.99</v>
      </c>
      <c r="Q317" s="20">
        <f t="shared" si="101"/>
        <v>7647.44</v>
      </c>
      <c r="R317" s="20">
        <f t="shared" si="100"/>
        <v>7869.9000000000005</v>
      </c>
      <c r="S317" s="20">
        <f t="shared" si="100"/>
        <v>8110.38</v>
      </c>
      <c r="T317" s="20">
        <f t="shared" si="100"/>
        <v>8353.869999999999</v>
      </c>
      <c r="U317" s="20">
        <f t="shared" si="100"/>
        <v>8603.380000000001</v>
      </c>
      <c r="V317" s="20">
        <f t="shared" si="100"/>
        <v>8855.9</v>
      </c>
      <c r="W317" s="20">
        <f t="shared" si="100"/>
        <v>9126.44</v>
      </c>
      <c r="X317" s="20">
        <f t="shared" si="100"/>
        <v>9399.99</v>
      </c>
      <c r="Y317" s="20">
        <f t="shared" si="100"/>
        <v>9679.56</v>
      </c>
      <c r="Z317" s="20">
        <f t="shared" si="100"/>
        <v>9977.15</v>
      </c>
      <c r="AA317" s="20">
        <f t="shared" si="100"/>
        <v>10265.75</v>
      </c>
      <c r="AB317" s="20">
        <f t="shared" si="100"/>
        <v>10572.369999999999</v>
      </c>
      <c r="AC317" s="20">
        <f t="shared" si="100"/>
        <v>10897.01</v>
      </c>
      <c r="AD317" s="20">
        <f t="shared" si="100"/>
        <v>11215.67</v>
      </c>
      <c r="AE317" s="20">
        <f t="shared" si="100"/>
        <v>11552.35</v>
      </c>
      <c r="AF317" s="20">
        <f t="shared" si="100"/>
        <v>11907.05</v>
      </c>
      <c r="AG317" s="20">
        <f t="shared" si="103"/>
        <v>12255.77</v>
      </c>
      <c r="AH317" s="20">
        <f t="shared" si="103"/>
        <v>12622.51</v>
      </c>
      <c r="AI317" s="20">
        <f t="shared" si="103"/>
        <v>13010.28</v>
      </c>
      <c r="AJ317" s="20">
        <f t="shared" si="103"/>
        <v>13404.07</v>
      </c>
      <c r="AK317" s="20">
        <f t="shared" si="103"/>
        <v>13803.88</v>
      </c>
      <c r="AL317" s="20">
        <f t="shared" si="103"/>
        <v>14212.72</v>
      </c>
      <c r="AM317" s="20">
        <f t="shared" si="103"/>
        <v>14639.58</v>
      </c>
      <c r="AN317" s="20">
        <f t="shared" si="103"/>
        <v>15075.47</v>
      </c>
      <c r="AO317" s="20">
        <f t="shared" si="103"/>
        <v>15529.38</v>
      </c>
      <c r="AP317" s="20">
        <f t="shared" si="103"/>
        <v>15992.32</v>
      </c>
      <c r="AQ317" s="20">
        <f t="shared" si="103"/>
        <v>16476.29</v>
      </c>
      <c r="AR317" s="20">
        <f t="shared" si="103"/>
        <v>16969.29</v>
      </c>
      <c r="AS317" s="20">
        <f t="shared" si="103"/>
        <v>17483.32</v>
      </c>
      <c r="AT317" s="20">
        <f t="shared" si="103"/>
        <v>18006.38</v>
      </c>
      <c r="AU317" s="20">
        <f t="shared" si="103"/>
        <v>18550.47</v>
      </c>
      <c r="AV317" s="20">
        <f t="shared" si="103"/>
        <v>19103.59</v>
      </c>
      <c r="AW317" s="20">
        <f t="shared" si="102"/>
        <v>19680.75</v>
      </c>
      <c r="AX317" s="20">
        <f t="shared" si="102"/>
        <v>20266.939999999999</v>
      </c>
      <c r="AY317" s="20">
        <f t="shared" si="102"/>
        <v>20877.169999999998</v>
      </c>
      <c r="AZ317" s="20">
        <f t="shared" si="102"/>
        <v>21499.439999999999</v>
      </c>
      <c r="BA317" s="20">
        <f t="shared" si="102"/>
        <v>22142.739999999998</v>
      </c>
      <c r="BB317" s="20">
        <f t="shared" si="102"/>
        <v>22810.080000000002</v>
      </c>
      <c r="BC317" s="20">
        <f t="shared" si="102"/>
        <v>23489.46</v>
      </c>
      <c r="BD317" s="20">
        <f t="shared" si="102"/>
        <v>24192.880000000001</v>
      </c>
      <c r="BE317" s="20">
        <f t="shared" si="102"/>
        <v>24923.35</v>
      </c>
      <c r="BF317" s="20">
        <f t="shared" si="102"/>
        <v>25665.86</v>
      </c>
      <c r="BG317" s="20">
        <f t="shared" si="102"/>
        <v>26447.42</v>
      </c>
      <c r="BH317" s="20">
        <f t="shared" si="102"/>
        <v>27241.02</v>
      </c>
      <c r="BI317" s="20">
        <f t="shared" si="102"/>
        <v>28049.670000000002</v>
      </c>
      <c r="BJ317" s="20">
        <f t="shared" si="102"/>
        <v>28897.37</v>
      </c>
      <c r="BK317" s="20">
        <f t="shared" si="102"/>
        <v>29760.12</v>
      </c>
      <c r="BL317" s="20">
        <f t="shared" si="93"/>
        <v>30649.920000000002</v>
      </c>
      <c r="BM317" s="20">
        <f t="shared" si="93"/>
        <v>31569.78</v>
      </c>
      <c r="BN317" s="20">
        <f t="shared" si="93"/>
        <v>32516.69</v>
      </c>
      <c r="BO317" s="20">
        <f t="shared" si="93"/>
        <v>33493.660000000003</v>
      </c>
    </row>
    <row r="318" spans="1:67" x14ac:dyDescent="0.2">
      <c r="A318">
        <v>302</v>
      </c>
      <c r="B318" s="20">
        <f t="shared" si="101"/>
        <v>5105.54</v>
      </c>
      <c r="C318" s="20">
        <f t="shared" si="101"/>
        <v>5189.8600000000006</v>
      </c>
      <c r="D318" s="20">
        <f t="shared" si="101"/>
        <v>5253.1200000000008</v>
      </c>
      <c r="E318" s="20">
        <f t="shared" si="101"/>
        <v>5409.76</v>
      </c>
      <c r="F318" s="20">
        <f t="shared" si="101"/>
        <v>5569.42</v>
      </c>
      <c r="G318" s="20">
        <f t="shared" si="101"/>
        <v>5732.1</v>
      </c>
      <c r="H318" s="20">
        <f t="shared" si="101"/>
        <v>5885.7199999999993</v>
      </c>
      <c r="I318" s="20">
        <f t="shared" si="101"/>
        <v>6042.3600000000006</v>
      </c>
      <c r="J318" s="20">
        <f t="shared" si="101"/>
        <v>6226.1</v>
      </c>
      <c r="K318" s="20">
        <f t="shared" si="101"/>
        <v>6412.8600000000006</v>
      </c>
      <c r="L318" s="20">
        <f t="shared" si="101"/>
        <v>6602.6399999999994</v>
      </c>
      <c r="M318" s="20">
        <f t="shared" si="101"/>
        <v>6807.4400000000005</v>
      </c>
      <c r="N318" s="20">
        <f t="shared" si="101"/>
        <v>7003.26</v>
      </c>
      <c r="O318" s="20">
        <f t="shared" si="101"/>
        <v>7214.1</v>
      </c>
      <c r="P318" s="20">
        <f t="shared" si="101"/>
        <v>7430.9800000000005</v>
      </c>
      <c r="Q318" s="20">
        <f t="shared" si="101"/>
        <v>7662.88</v>
      </c>
      <c r="R318" s="20">
        <f t="shared" si="100"/>
        <v>7885.8</v>
      </c>
      <c r="S318" s="20">
        <f t="shared" si="100"/>
        <v>8126.7599999999993</v>
      </c>
      <c r="T318" s="20">
        <f t="shared" si="100"/>
        <v>8370.7400000000016</v>
      </c>
      <c r="U318" s="20">
        <f t="shared" si="100"/>
        <v>8620.7599999999984</v>
      </c>
      <c r="V318" s="20">
        <f t="shared" si="100"/>
        <v>8873.7999999999993</v>
      </c>
      <c r="W318" s="20">
        <f t="shared" si="100"/>
        <v>9144.880000000001</v>
      </c>
      <c r="X318" s="20">
        <f t="shared" si="100"/>
        <v>9418.98</v>
      </c>
      <c r="Y318" s="20">
        <f t="shared" si="100"/>
        <v>9699.119999999999</v>
      </c>
      <c r="Z318" s="20">
        <f t="shared" si="100"/>
        <v>9997.2999999999993</v>
      </c>
      <c r="AA318" s="20">
        <f t="shared" si="100"/>
        <v>10286.5</v>
      </c>
      <c r="AB318" s="20">
        <f t="shared" si="100"/>
        <v>10593.740000000002</v>
      </c>
      <c r="AC318" s="20">
        <f t="shared" si="100"/>
        <v>10919.02</v>
      </c>
      <c r="AD318" s="20">
        <f t="shared" si="100"/>
        <v>11238.34</v>
      </c>
      <c r="AE318" s="20">
        <f t="shared" si="100"/>
        <v>11575.7</v>
      </c>
      <c r="AF318" s="20">
        <f t="shared" si="100"/>
        <v>11931.1</v>
      </c>
      <c r="AG318" s="20">
        <f t="shared" si="103"/>
        <v>12280.54</v>
      </c>
      <c r="AH318" s="20">
        <f t="shared" si="103"/>
        <v>12648.02</v>
      </c>
      <c r="AI318" s="20">
        <f t="shared" si="103"/>
        <v>13036.560000000001</v>
      </c>
      <c r="AJ318" s="20">
        <f t="shared" si="103"/>
        <v>13431.14</v>
      </c>
      <c r="AK318" s="20">
        <f t="shared" si="103"/>
        <v>13831.76</v>
      </c>
      <c r="AL318" s="20">
        <f t="shared" si="103"/>
        <v>14241.44</v>
      </c>
      <c r="AM318" s="20">
        <f t="shared" si="103"/>
        <v>14669.16</v>
      </c>
      <c r="AN318" s="20">
        <f t="shared" si="103"/>
        <v>15105.94</v>
      </c>
      <c r="AO318" s="20">
        <f t="shared" si="103"/>
        <v>15560.76</v>
      </c>
      <c r="AP318" s="20">
        <f t="shared" si="103"/>
        <v>16024.64</v>
      </c>
      <c r="AQ318" s="20">
        <f t="shared" si="103"/>
        <v>16509.580000000002</v>
      </c>
      <c r="AR318" s="20">
        <f t="shared" si="103"/>
        <v>17003.580000000002</v>
      </c>
      <c r="AS318" s="20">
        <f t="shared" si="103"/>
        <v>17518.64</v>
      </c>
      <c r="AT318" s="20">
        <f t="shared" si="103"/>
        <v>18042.760000000002</v>
      </c>
      <c r="AU318" s="20">
        <f t="shared" si="103"/>
        <v>18587.940000000002</v>
      </c>
      <c r="AV318" s="20">
        <f t="shared" si="103"/>
        <v>19142.18</v>
      </c>
      <c r="AW318" s="20">
        <f t="shared" si="102"/>
        <v>19720.5</v>
      </c>
      <c r="AX318" s="20">
        <f t="shared" si="102"/>
        <v>20307.879999999997</v>
      </c>
      <c r="AY318" s="20">
        <f t="shared" si="102"/>
        <v>20919.34</v>
      </c>
      <c r="AZ318" s="20">
        <f t="shared" si="102"/>
        <v>21542.879999999997</v>
      </c>
      <c r="BA318" s="20">
        <f t="shared" si="102"/>
        <v>22187.480000000003</v>
      </c>
      <c r="BB318" s="20">
        <f t="shared" si="102"/>
        <v>22856.16</v>
      </c>
      <c r="BC318" s="20">
        <f t="shared" si="102"/>
        <v>23536.92</v>
      </c>
      <c r="BD318" s="20">
        <f t="shared" si="102"/>
        <v>24241.760000000002</v>
      </c>
      <c r="BE318" s="20">
        <f t="shared" si="102"/>
        <v>24973.7</v>
      </c>
      <c r="BF318" s="20">
        <f t="shared" si="102"/>
        <v>25717.72</v>
      </c>
      <c r="BG318" s="20">
        <f t="shared" si="102"/>
        <v>26500.84</v>
      </c>
      <c r="BH318" s="20">
        <f t="shared" si="102"/>
        <v>27296.04</v>
      </c>
      <c r="BI318" s="20">
        <f t="shared" si="102"/>
        <v>28106.34</v>
      </c>
      <c r="BJ318" s="20">
        <f t="shared" si="102"/>
        <v>28955.739999999998</v>
      </c>
      <c r="BK318" s="20">
        <f t="shared" si="102"/>
        <v>29820.239999999998</v>
      </c>
      <c r="BL318" s="20">
        <f t="shared" si="93"/>
        <v>30711.84</v>
      </c>
      <c r="BM318" s="20">
        <f t="shared" si="93"/>
        <v>31633.56</v>
      </c>
      <c r="BN318" s="20">
        <f t="shared" si="93"/>
        <v>32582.38</v>
      </c>
      <c r="BO318" s="20">
        <f t="shared" si="93"/>
        <v>33561.32</v>
      </c>
    </row>
    <row r="319" spans="1:67" x14ac:dyDescent="0.2">
      <c r="A319">
        <v>303</v>
      </c>
      <c r="B319" s="20">
        <f t="shared" si="101"/>
        <v>5115.8099999999995</v>
      </c>
      <c r="C319" s="20">
        <f t="shared" si="101"/>
        <v>5200.29</v>
      </c>
      <c r="D319" s="20">
        <f t="shared" si="101"/>
        <v>5263.68</v>
      </c>
      <c r="E319" s="20">
        <f t="shared" si="101"/>
        <v>5420.64</v>
      </c>
      <c r="F319" s="20">
        <f t="shared" si="101"/>
        <v>5580.63</v>
      </c>
      <c r="G319" s="20">
        <f t="shared" si="101"/>
        <v>5743.65</v>
      </c>
      <c r="H319" s="20">
        <f t="shared" si="101"/>
        <v>5897.58</v>
      </c>
      <c r="I319" s="20">
        <f t="shared" si="101"/>
        <v>6054.54</v>
      </c>
      <c r="J319" s="20">
        <f t="shared" si="101"/>
        <v>6238.65</v>
      </c>
      <c r="K319" s="20">
        <f t="shared" si="101"/>
        <v>6425.79</v>
      </c>
      <c r="L319" s="20">
        <f t="shared" si="101"/>
        <v>6615.96</v>
      </c>
      <c r="M319" s="20">
        <f t="shared" si="101"/>
        <v>6821.16</v>
      </c>
      <c r="N319" s="20">
        <f t="shared" si="101"/>
        <v>7017.39</v>
      </c>
      <c r="O319" s="20">
        <f t="shared" si="101"/>
        <v>7228.6500000000005</v>
      </c>
      <c r="P319" s="20">
        <f t="shared" si="101"/>
        <v>7445.97</v>
      </c>
      <c r="Q319" s="20">
        <f t="shared" si="101"/>
        <v>7678.32</v>
      </c>
      <c r="R319" s="20">
        <f t="shared" si="100"/>
        <v>7901.7</v>
      </c>
      <c r="S319" s="20">
        <f t="shared" si="100"/>
        <v>8143.1399999999994</v>
      </c>
      <c r="T319" s="20">
        <f t="shared" si="100"/>
        <v>8387.61</v>
      </c>
      <c r="U319" s="20">
        <f t="shared" si="100"/>
        <v>8638.14</v>
      </c>
      <c r="V319" s="20">
        <f t="shared" si="100"/>
        <v>8891.7000000000007</v>
      </c>
      <c r="W319" s="20">
        <f t="shared" si="100"/>
        <v>9163.32</v>
      </c>
      <c r="X319" s="20">
        <f t="shared" si="100"/>
        <v>9437.9699999999993</v>
      </c>
      <c r="Y319" s="20">
        <f t="shared" si="100"/>
        <v>9718.68</v>
      </c>
      <c r="Z319" s="20">
        <f t="shared" si="100"/>
        <v>10017.450000000001</v>
      </c>
      <c r="AA319" s="20">
        <f t="shared" si="100"/>
        <v>10307.25</v>
      </c>
      <c r="AB319" s="20">
        <f t="shared" si="100"/>
        <v>10615.11</v>
      </c>
      <c r="AC319" s="20">
        <f t="shared" si="100"/>
        <v>10941.03</v>
      </c>
      <c r="AD319" s="20">
        <f t="shared" si="100"/>
        <v>11261.01</v>
      </c>
      <c r="AE319" s="20">
        <f t="shared" si="100"/>
        <v>11599.05</v>
      </c>
      <c r="AF319" s="20">
        <f t="shared" si="100"/>
        <v>11955.150000000001</v>
      </c>
      <c r="AG319" s="20">
        <f t="shared" si="103"/>
        <v>12305.31</v>
      </c>
      <c r="AH319" s="20">
        <f t="shared" si="103"/>
        <v>12673.53</v>
      </c>
      <c r="AI319" s="20">
        <f t="shared" si="103"/>
        <v>13062.84</v>
      </c>
      <c r="AJ319" s="20">
        <f t="shared" si="103"/>
        <v>13458.210000000001</v>
      </c>
      <c r="AK319" s="20">
        <f t="shared" si="103"/>
        <v>13859.64</v>
      </c>
      <c r="AL319" s="20">
        <f t="shared" si="103"/>
        <v>14270.16</v>
      </c>
      <c r="AM319" s="20">
        <f t="shared" si="103"/>
        <v>14698.74</v>
      </c>
      <c r="AN319" s="20">
        <f t="shared" si="103"/>
        <v>15136.41</v>
      </c>
      <c r="AO319" s="20">
        <f t="shared" si="103"/>
        <v>15592.14</v>
      </c>
      <c r="AP319" s="20">
        <f t="shared" si="103"/>
        <v>16056.960000000001</v>
      </c>
      <c r="AQ319" s="20">
        <f t="shared" si="103"/>
        <v>16542.87</v>
      </c>
      <c r="AR319" s="20">
        <f t="shared" si="103"/>
        <v>17037.87</v>
      </c>
      <c r="AS319" s="20">
        <f t="shared" si="103"/>
        <v>17553.96</v>
      </c>
      <c r="AT319" s="20">
        <f t="shared" si="103"/>
        <v>18079.14</v>
      </c>
      <c r="AU319" s="20">
        <f t="shared" si="103"/>
        <v>18625.41</v>
      </c>
      <c r="AV319" s="20">
        <f t="shared" si="103"/>
        <v>19180.77</v>
      </c>
      <c r="AW319" s="20">
        <f t="shared" si="102"/>
        <v>19760.25</v>
      </c>
      <c r="AX319" s="20">
        <f t="shared" si="102"/>
        <v>20348.82</v>
      </c>
      <c r="AY319" s="20">
        <f t="shared" si="102"/>
        <v>20961.510000000002</v>
      </c>
      <c r="AZ319" s="20">
        <f t="shared" si="102"/>
        <v>21586.32</v>
      </c>
      <c r="BA319" s="20">
        <f t="shared" si="102"/>
        <v>22232.22</v>
      </c>
      <c r="BB319" s="20">
        <f t="shared" si="102"/>
        <v>22902.239999999998</v>
      </c>
      <c r="BC319" s="20">
        <f t="shared" si="102"/>
        <v>23584.38</v>
      </c>
      <c r="BD319" s="20">
        <f t="shared" si="102"/>
        <v>24290.639999999999</v>
      </c>
      <c r="BE319" s="20">
        <f t="shared" si="102"/>
        <v>25024.050000000003</v>
      </c>
      <c r="BF319" s="20">
        <f t="shared" si="102"/>
        <v>25769.58</v>
      </c>
      <c r="BG319" s="20">
        <f t="shared" si="102"/>
        <v>26554.260000000002</v>
      </c>
      <c r="BH319" s="20">
        <f t="shared" si="102"/>
        <v>27351.06</v>
      </c>
      <c r="BI319" s="20">
        <f t="shared" si="102"/>
        <v>28163.010000000002</v>
      </c>
      <c r="BJ319" s="20">
        <f t="shared" si="102"/>
        <v>29014.11</v>
      </c>
      <c r="BK319" s="20">
        <f t="shared" si="102"/>
        <v>29880.36</v>
      </c>
      <c r="BL319" s="20">
        <f t="shared" si="93"/>
        <v>30773.760000000002</v>
      </c>
      <c r="BM319" s="20">
        <f t="shared" si="93"/>
        <v>31697.34</v>
      </c>
      <c r="BN319" s="20">
        <f t="shared" si="93"/>
        <v>32648.07</v>
      </c>
      <c r="BO319" s="20">
        <f t="shared" si="93"/>
        <v>33628.979999999996</v>
      </c>
    </row>
    <row r="320" spans="1:67" x14ac:dyDescent="0.2">
      <c r="A320">
        <v>304</v>
      </c>
      <c r="B320" s="20">
        <f t="shared" si="101"/>
        <v>5126.08</v>
      </c>
      <c r="C320" s="20">
        <f t="shared" si="101"/>
        <v>5210.7199999999993</v>
      </c>
      <c r="D320" s="20">
        <f t="shared" si="101"/>
        <v>5274.24</v>
      </c>
      <c r="E320" s="20">
        <f t="shared" si="101"/>
        <v>5431.52</v>
      </c>
      <c r="F320" s="20">
        <f t="shared" si="101"/>
        <v>5591.84</v>
      </c>
      <c r="G320" s="20">
        <f t="shared" si="101"/>
        <v>5755.2000000000007</v>
      </c>
      <c r="H320" s="20">
        <f t="shared" si="101"/>
        <v>5909.44</v>
      </c>
      <c r="I320" s="20">
        <f t="shared" si="101"/>
        <v>6066.7199999999993</v>
      </c>
      <c r="J320" s="20">
        <f t="shared" si="101"/>
        <v>6251.2000000000007</v>
      </c>
      <c r="K320" s="20">
        <f t="shared" si="101"/>
        <v>6438.7199999999993</v>
      </c>
      <c r="L320" s="20">
        <f t="shared" si="101"/>
        <v>6629.2800000000007</v>
      </c>
      <c r="M320" s="20">
        <f t="shared" si="101"/>
        <v>6834.88</v>
      </c>
      <c r="N320" s="20">
        <f t="shared" si="101"/>
        <v>7031.52</v>
      </c>
      <c r="O320" s="20">
        <f t="shared" si="101"/>
        <v>7243.2</v>
      </c>
      <c r="P320" s="20">
        <f t="shared" si="101"/>
        <v>7460.96</v>
      </c>
      <c r="Q320" s="20">
        <f t="shared" si="101"/>
        <v>7693.76</v>
      </c>
      <c r="R320" s="20">
        <f t="shared" si="100"/>
        <v>7917.6</v>
      </c>
      <c r="S320" s="20">
        <f t="shared" si="100"/>
        <v>8159.5199999999995</v>
      </c>
      <c r="T320" s="20">
        <f t="shared" si="100"/>
        <v>8404.48</v>
      </c>
      <c r="U320" s="20">
        <f t="shared" si="100"/>
        <v>8655.52</v>
      </c>
      <c r="V320" s="20">
        <f t="shared" si="100"/>
        <v>8909.5999999999985</v>
      </c>
      <c r="W320" s="20">
        <f t="shared" si="100"/>
        <v>9181.76</v>
      </c>
      <c r="X320" s="20">
        <f t="shared" si="100"/>
        <v>9456.9599999999991</v>
      </c>
      <c r="Y320" s="20">
        <f t="shared" si="100"/>
        <v>9738.24</v>
      </c>
      <c r="Z320" s="20">
        <f t="shared" si="100"/>
        <v>10037.599999999999</v>
      </c>
      <c r="AA320" s="20">
        <f t="shared" si="100"/>
        <v>10328</v>
      </c>
      <c r="AB320" s="20">
        <f t="shared" si="100"/>
        <v>10636.48</v>
      </c>
      <c r="AC320" s="20">
        <f t="shared" si="100"/>
        <v>10963.04</v>
      </c>
      <c r="AD320" s="20">
        <f t="shared" si="100"/>
        <v>11283.68</v>
      </c>
      <c r="AE320" s="20">
        <f t="shared" si="100"/>
        <v>11622.400000000001</v>
      </c>
      <c r="AF320" s="20">
        <f t="shared" si="100"/>
        <v>11979.2</v>
      </c>
      <c r="AG320" s="20">
        <f t="shared" si="103"/>
        <v>12330.08</v>
      </c>
      <c r="AH320" s="20">
        <f t="shared" si="103"/>
        <v>12699.04</v>
      </c>
      <c r="AI320" s="20">
        <f t="shared" si="103"/>
        <v>13089.12</v>
      </c>
      <c r="AJ320" s="20">
        <f t="shared" si="103"/>
        <v>13485.28</v>
      </c>
      <c r="AK320" s="20">
        <f t="shared" si="103"/>
        <v>13887.52</v>
      </c>
      <c r="AL320" s="20">
        <f t="shared" si="103"/>
        <v>14298.88</v>
      </c>
      <c r="AM320" s="20">
        <f t="shared" si="103"/>
        <v>14728.32</v>
      </c>
      <c r="AN320" s="20">
        <f t="shared" si="103"/>
        <v>15166.88</v>
      </c>
      <c r="AO320" s="20">
        <f t="shared" si="103"/>
        <v>15623.52</v>
      </c>
      <c r="AP320" s="20">
        <f t="shared" si="103"/>
        <v>16089.28</v>
      </c>
      <c r="AQ320" s="20">
        <f t="shared" si="103"/>
        <v>16576.16</v>
      </c>
      <c r="AR320" s="20">
        <f t="shared" si="103"/>
        <v>17072.16</v>
      </c>
      <c r="AS320" s="20">
        <f t="shared" si="103"/>
        <v>17589.28</v>
      </c>
      <c r="AT320" s="20">
        <f t="shared" si="103"/>
        <v>18115.52</v>
      </c>
      <c r="AU320" s="20">
        <f t="shared" si="103"/>
        <v>18662.879999999997</v>
      </c>
      <c r="AV320" s="20">
        <f t="shared" si="103"/>
        <v>19219.36</v>
      </c>
      <c r="AW320" s="20">
        <f t="shared" si="102"/>
        <v>19800</v>
      </c>
      <c r="AX320" s="20">
        <f t="shared" si="102"/>
        <v>20389.759999999998</v>
      </c>
      <c r="AY320" s="20">
        <f t="shared" si="102"/>
        <v>21003.68</v>
      </c>
      <c r="AZ320" s="20">
        <f t="shared" si="102"/>
        <v>21629.759999999998</v>
      </c>
      <c r="BA320" s="20">
        <f t="shared" si="102"/>
        <v>22276.959999999999</v>
      </c>
      <c r="BB320" s="20">
        <f t="shared" si="102"/>
        <v>22948.32</v>
      </c>
      <c r="BC320" s="20">
        <f t="shared" si="102"/>
        <v>23631.84</v>
      </c>
      <c r="BD320" s="20">
        <f t="shared" si="102"/>
        <v>24339.52</v>
      </c>
      <c r="BE320" s="20">
        <f t="shared" si="102"/>
        <v>25074.400000000001</v>
      </c>
      <c r="BF320" s="20">
        <f t="shared" si="102"/>
        <v>25821.440000000002</v>
      </c>
      <c r="BG320" s="20">
        <f t="shared" si="102"/>
        <v>26607.68</v>
      </c>
      <c r="BH320" s="20">
        <f t="shared" si="102"/>
        <v>27406.080000000002</v>
      </c>
      <c r="BI320" s="20">
        <f t="shared" si="102"/>
        <v>28219.68</v>
      </c>
      <c r="BJ320" s="20">
        <f t="shared" si="102"/>
        <v>29072.48</v>
      </c>
      <c r="BK320" s="20">
        <f t="shared" si="102"/>
        <v>29940.48</v>
      </c>
      <c r="BL320" s="20">
        <f t="shared" si="93"/>
        <v>30835.68</v>
      </c>
      <c r="BM320" s="20">
        <f t="shared" si="93"/>
        <v>31761.119999999999</v>
      </c>
      <c r="BN320" s="20">
        <f t="shared" si="93"/>
        <v>32713.759999999998</v>
      </c>
      <c r="BO320" s="20">
        <f t="shared" si="93"/>
        <v>33696.639999999999</v>
      </c>
    </row>
    <row r="321" spans="1:67" x14ac:dyDescent="0.2">
      <c r="A321">
        <v>305</v>
      </c>
      <c r="B321" s="20">
        <f t="shared" si="101"/>
        <v>5136.3500000000004</v>
      </c>
      <c r="C321" s="20">
        <f t="shared" si="101"/>
        <v>5221.1499999999996</v>
      </c>
      <c r="D321" s="20">
        <f t="shared" si="101"/>
        <v>5284.8</v>
      </c>
      <c r="E321" s="20">
        <f t="shared" si="101"/>
        <v>5442.4</v>
      </c>
      <c r="F321" s="20">
        <f t="shared" si="101"/>
        <v>5603.05</v>
      </c>
      <c r="G321" s="20">
        <f t="shared" si="101"/>
        <v>5766.75</v>
      </c>
      <c r="H321" s="20">
        <f t="shared" si="101"/>
        <v>5921.2999999999993</v>
      </c>
      <c r="I321" s="20">
        <f t="shared" si="101"/>
        <v>6078.9</v>
      </c>
      <c r="J321" s="20">
        <f t="shared" si="101"/>
        <v>6263.75</v>
      </c>
      <c r="K321" s="20">
        <f t="shared" si="101"/>
        <v>6451.65</v>
      </c>
      <c r="L321" s="20">
        <f t="shared" si="101"/>
        <v>6642.6</v>
      </c>
      <c r="M321" s="20">
        <f t="shared" si="101"/>
        <v>6848.6</v>
      </c>
      <c r="N321" s="20">
        <f t="shared" si="101"/>
        <v>7045.6500000000005</v>
      </c>
      <c r="O321" s="20">
        <f t="shared" si="101"/>
        <v>7257.75</v>
      </c>
      <c r="P321" s="20">
        <f t="shared" si="101"/>
        <v>7475.95</v>
      </c>
      <c r="Q321" s="20">
        <f t="shared" si="101"/>
        <v>7709.2</v>
      </c>
      <c r="R321" s="20">
        <f t="shared" si="100"/>
        <v>7933.5</v>
      </c>
      <c r="S321" s="20">
        <f t="shared" si="100"/>
        <v>8175.9</v>
      </c>
      <c r="T321" s="20">
        <f t="shared" si="100"/>
        <v>8421.35</v>
      </c>
      <c r="U321" s="20">
        <f t="shared" si="100"/>
        <v>8672.9</v>
      </c>
      <c r="V321" s="20">
        <f t="shared" si="100"/>
        <v>8927.5</v>
      </c>
      <c r="W321" s="20">
        <f t="shared" si="100"/>
        <v>9200.2000000000007</v>
      </c>
      <c r="X321" s="20">
        <f t="shared" si="100"/>
        <v>9475.9500000000007</v>
      </c>
      <c r="Y321" s="20">
        <f t="shared" si="100"/>
        <v>9757.7999999999993</v>
      </c>
      <c r="Z321" s="20">
        <f t="shared" si="100"/>
        <v>10057.75</v>
      </c>
      <c r="AA321" s="20">
        <f t="shared" si="100"/>
        <v>10348.75</v>
      </c>
      <c r="AB321" s="20">
        <f t="shared" si="100"/>
        <v>10657.85</v>
      </c>
      <c r="AC321" s="20">
        <f t="shared" si="100"/>
        <v>10985.05</v>
      </c>
      <c r="AD321" s="20">
        <f t="shared" si="100"/>
        <v>11306.35</v>
      </c>
      <c r="AE321" s="20">
        <f t="shared" si="100"/>
        <v>11645.75</v>
      </c>
      <c r="AF321" s="20">
        <f t="shared" si="100"/>
        <v>12003.25</v>
      </c>
      <c r="AG321" s="20">
        <f t="shared" si="103"/>
        <v>12354.849999999999</v>
      </c>
      <c r="AH321" s="20">
        <f t="shared" si="103"/>
        <v>12724.55</v>
      </c>
      <c r="AI321" s="20">
        <f t="shared" si="103"/>
        <v>13115.400000000001</v>
      </c>
      <c r="AJ321" s="20">
        <f t="shared" si="103"/>
        <v>13512.35</v>
      </c>
      <c r="AK321" s="20">
        <f t="shared" si="103"/>
        <v>13915.4</v>
      </c>
      <c r="AL321" s="20">
        <f t="shared" si="103"/>
        <v>14327.6</v>
      </c>
      <c r="AM321" s="20">
        <f t="shared" si="103"/>
        <v>14757.9</v>
      </c>
      <c r="AN321" s="20">
        <f t="shared" si="103"/>
        <v>15197.35</v>
      </c>
      <c r="AO321" s="20">
        <f t="shared" si="103"/>
        <v>15654.9</v>
      </c>
      <c r="AP321" s="20">
        <f t="shared" si="103"/>
        <v>16121.6</v>
      </c>
      <c r="AQ321" s="20">
        <f t="shared" si="103"/>
        <v>16609.449999999997</v>
      </c>
      <c r="AR321" s="20">
        <f t="shared" si="103"/>
        <v>17106.449999999997</v>
      </c>
      <c r="AS321" s="20">
        <f t="shared" si="103"/>
        <v>17624.599999999999</v>
      </c>
      <c r="AT321" s="20">
        <f t="shared" si="103"/>
        <v>18151.900000000001</v>
      </c>
      <c r="AU321" s="20">
        <f t="shared" si="103"/>
        <v>18700.349999999999</v>
      </c>
      <c r="AV321" s="20">
        <f t="shared" si="103"/>
        <v>19257.95</v>
      </c>
      <c r="AW321" s="20">
        <f t="shared" si="102"/>
        <v>19839.75</v>
      </c>
      <c r="AX321" s="20">
        <f t="shared" si="102"/>
        <v>20430.699999999997</v>
      </c>
      <c r="AY321" s="20">
        <f t="shared" si="102"/>
        <v>21045.85</v>
      </c>
      <c r="AZ321" s="20">
        <f t="shared" si="102"/>
        <v>21673.199999999997</v>
      </c>
      <c r="BA321" s="20">
        <f t="shared" si="102"/>
        <v>22321.7</v>
      </c>
      <c r="BB321" s="20">
        <f t="shared" si="102"/>
        <v>22994.400000000001</v>
      </c>
      <c r="BC321" s="20">
        <f t="shared" si="102"/>
        <v>23679.300000000003</v>
      </c>
      <c r="BD321" s="20">
        <f t="shared" si="102"/>
        <v>24388.400000000001</v>
      </c>
      <c r="BE321" s="20">
        <f t="shared" si="102"/>
        <v>25124.75</v>
      </c>
      <c r="BF321" s="20">
        <f t="shared" si="102"/>
        <v>25873.3</v>
      </c>
      <c r="BG321" s="20">
        <f t="shared" si="102"/>
        <v>26661.1</v>
      </c>
      <c r="BH321" s="20">
        <f t="shared" si="102"/>
        <v>27461.100000000002</v>
      </c>
      <c r="BI321" s="20">
        <f t="shared" si="102"/>
        <v>28276.350000000002</v>
      </c>
      <c r="BJ321" s="20">
        <f t="shared" si="102"/>
        <v>29130.85</v>
      </c>
      <c r="BK321" s="20">
        <f t="shared" si="102"/>
        <v>30000.6</v>
      </c>
      <c r="BL321" s="20">
        <f t="shared" si="93"/>
        <v>30897.600000000002</v>
      </c>
      <c r="BM321" s="20">
        <f t="shared" si="93"/>
        <v>31824.9</v>
      </c>
      <c r="BN321" s="20">
        <f t="shared" si="93"/>
        <v>32779.449999999997</v>
      </c>
      <c r="BO321" s="20">
        <f t="shared" si="93"/>
        <v>33764.300000000003</v>
      </c>
    </row>
    <row r="322" spans="1:67" x14ac:dyDescent="0.2">
      <c r="A322">
        <v>306</v>
      </c>
      <c r="B322" s="20">
        <f t="shared" si="101"/>
        <v>5146.62</v>
      </c>
      <c r="C322" s="20">
        <f t="shared" si="101"/>
        <v>5231.58</v>
      </c>
      <c r="D322" s="20">
        <f t="shared" si="101"/>
        <v>5295.3600000000006</v>
      </c>
      <c r="E322" s="20">
        <f t="shared" si="101"/>
        <v>5453.2800000000007</v>
      </c>
      <c r="F322" s="20">
        <f t="shared" si="101"/>
        <v>5614.26</v>
      </c>
      <c r="G322" s="20">
        <f t="shared" si="101"/>
        <v>5778.3</v>
      </c>
      <c r="H322" s="20">
        <f t="shared" si="101"/>
        <v>5933.16</v>
      </c>
      <c r="I322" s="20">
        <f t="shared" si="101"/>
        <v>6091.08</v>
      </c>
      <c r="J322" s="20">
        <f t="shared" si="101"/>
        <v>6276.3</v>
      </c>
      <c r="K322" s="20">
        <f t="shared" si="101"/>
        <v>6464.58</v>
      </c>
      <c r="L322" s="20">
        <f t="shared" si="101"/>
        <v>6655.92</v>
      </c>
      <c r="M322" s="20">
        <f t="shared" si="101"/>
        <v>6862.3200000000006</v>
      </c>
      <c r="N322" s="20">
        <f t="shared" si="101"/>
        <v>7059.7800000000007</v>
      </c>
      <c r="O322" s="20">
        <f t="shared" si="101"/>
        <v>7272.3</v>
      </c>
      <c r="P322" s="20">
        <f t="shared" si="101"/>
        <v>7490.9400000000005</v>
      </c>
      <c r="Q322" s="20">
        <f t="shared" si="101"/>
        <v>7724.6399999999994</v>
      </c>
      <c r="R322" s="20">
        <f t="shared" si="100"/>
        <v>7949.4000000000005</v>
      </c>
      <c r="S322" s="20">
        <f t="shared" si="100"/>
        <v>8192.2799999999988</v>
      </c>
      <c r="T322" s="20">
        <f t="shared" si="100"/>
        <v>8438.2200000000012</v>
      </c>
      <c r="U322" s="20">
        <f t="shared" si="100"/>
        <v>8690.2799999999988</v>
      </c>
      <c r="V322" s="20">
        <f t="shared" si="100"/>
        <v>8945.4</v>
      </c>
      <c r="W322" s="20">
        <f t="shared" si="100"/>
        <v>9218.64</v>
      </c>
      <c r="X322" s="20">
        <f t="shared" si="100"/>
        <v>9494.9399999999987</v>
      </c>
      <c r="Y322" s="20">
        <f t="shared" si="100"/>
        <v>9777.36</v>
      </c>
      <c r="Z322" s="20">
        <f t="shared" si="100"/>
        <v>10077.9</v>
      </c>
      <c r="AA322" s="20">
        <f t="shared" si="100"/>
        <v>10369.5</v>
      </c>
      <c r="AB322" s="20">
        <f t="shared" si="100"/>
        <v>10679.220000000001</v>
      </c>
      <c r="AC322" s="20">
        <f t="shared" si="100"/>
        <v>11007.060000000001</v>
      </c>
      <c r="AD322" s="20">
        <f t="shared" si="100"/>
        <v>11329.02</v>
      </c>
      <c r="AE322" s="20">
        <f t="shared" si="100"/>
        <v>11669.1</v>
      </c>
      <c r="AF322" s="20">
        <f t="shared" si="100"/>
        <v>12027.3</v>
      </c>
      <c r="AG322" s="20">
        <f t="shared" si="103"/>
        <v>12379.619999999999</v>
      </c>
      <c r="AH322" s="20">
        <f t="shared" si="103"/>
        <v>12750.060000000001</v>
      </c>
      <c r="AI322" s="20">
        <f t="shared" si="103"/>
        <v>13141.68</v>
      </c>
      <c r="AJ322" s="20">
        <f t="shared" si="103"/>
        <v>13539.42</v>
      </c>
      <c r="AK322" s="20">
        <f t="shared" si="103"/>
        <v>13943.279999999999</v>
      </c>
      <c r="AL322" s="20">
        <f t="shared" si="103"/>
        <v>14356.32</v>
      </c>
      <c r="AM322" s="20">
        <f t="shared" si="103"/>
        <v>14787.48</v>
      </c>
      <c r="AN322" s="20">
        <f t="shared" si="103"/>
        <v>15227.82</v>
      </c>
      <c r="AO322" s="20">
        <f t="shared" si="103"/>
        <v>15686.279999999999</v>
      </c>
      <c r="AP322" s="20">
        <f t="shared" si="103"/>
        <v>16153.92</v>
      </c>
      <c r="AQ322" s="20">
        <f t="shared" si="103"/>
        <v>16642.739999999998</v>
      </c>
      <c r="AR322" s="20">
        <f t="shared" si="103"/>
        <v>17140.739999999998</v>
      </c>
      <c r="AS322" s="20">
        <f t="shared" si="103"/>
        <v>17659.919999999998</v>
      </c>
      <c r="AT322" s="20">
        <f t="shared" si="103"/>
        <v>18188.28</v>
      </c>
      <c r="AU322" s="20">
        <f t="shared" si="103"/>
        <v>18737.82</v>
      </c>
      <c r="AV322" s="20">
        <f t="shared" si="103"/>
        <v>19296.54</v>
      </c>
      <c r="AW322" s="20">
        <f t="shared" si="102"/>
        <v>19879.5</v>
      </c>
      <c r="AX322" s="20">
        <f t="shared" si="102"/>
        <v>20471.64</v>
      </c>
      <c r="AY322" s="20">
        <f t="shared" si="102"/>
        <v>21088.02</v>
      </c>
      <c r="AZ322" s="20">
        <f t="shared" si="102"/>
        <v>21716.639999999999</v>
      </c>
      <c r="BA322" s="20">
        <f t="shared" si="102"/>
        <v>22366.440000000002</v>
      </c>
      <c r="BB322" s="20">
        <f t="shared" si="102"/>
        <v>23040.48</v>
      </c>
      <c r="BC322" s="20">
        <f t="shared" si="102"/>
        <v>23726.760000000002</v>
      </c>
      <c r="BD322" s="20">
        <f t="shared" si="102"/>
        <v>24437.279999999999</v>
      </c>
      <c r="BE322" s="20">
        <f t="shared" si="102"/>
        <v>25175.1</v>
      </c>
      <c r="BF322" s="20">
        <f t="shared" si="102"/>
        <v>25925.16</v>
      </c>
      <c r="BG322" s="20">
        <f t="shared" si="102"/>
        <v>26714.52</v>
      </c>
      <c r="BH322" s="20">
        <f t="shared" si="102"/>
        <v>27516.120000000003</v>
      </c>
      <c r="BI322" s="20">
        <f t="shared" si="102"/>
        <v>28333.02</v>
      </c>
      <c r="BJ322" s="20">
        <f t="shared" si="102"/>
        <v>29189.219999999998</v>
      </c>
      <c r="BK322" s="20">
        <f t="shared" si="102"/>
        <v>30060.719999999998</v>
      </c>
      <c r="BL322" s="20">
        <f t="shared" si="93"/>
        <v>30959.52</v>
      </c>
      <c r="BM322" s="20">
        <f t="shared" si="93"/>
        <v>31888.68</v>
      </c>
      <c r="BN322" s="20">
        <f t="shared" si="93"/>
        <v>32845.14</v>
      </c>
      <c r="BO322" s="20">
        <f t="shared" si="93"/>
        <v>33831.96</v>
      </c>
    </row>
    <row r="323" spans="1:67" x14ac:dyDescent="0.2">
      <c r="A323">
        <v>307</v>
      </c>
      <c r="B323" s="20">
        <f t="shared" si="101"/>
        <v>5156.8899999999994</v>
      </c>
      <c r="C323" s="20">
        <f t="shared" si="101"/>
        <v>5242.01</v>
      </c>
      <c r="D323" s="20">
        <f t="shared" si="101"/>
        <v>5305.92</v>
      </c>
      <c r="E323" s="20">
        <f t="shared" si="101"/>
        <v>5464.16</v>
      </c>
      <c r="F323" s="20">
        <f t="shared" si="101"/>
        <v>5625.47</v>
      </c>
      <c r="G323" s="20">
        <f t="shared" si="101"/>
        <v>5789.85</v>
      </c>
      <c r="H323" s="20">
        <f t="shared" si="101"/>
        <v>5945.02</v>
      </c>
      <c r="I323" s="20">
        <f t="shared" si="101"/>
        <v>6103.26</v>
      </c>
      <c r="J323" s="20">
        <f t="shared" si="101"/>
        <v>6288.85</v>
      </c>
      <c r="K323" s="20">
        <f t="shared" si="101"/>
        <v>6477.51</v>
      </c>
      <c r="L323" s="20">
        <f t="shared" si="101"/>
        <v>6669.24</v>
      </c>
      <c r="M323" s="20">
        <f t="shared" si="101"/>
        <v>6876.04</v>
      </c>
      <c r="N323" s="20">
        <f t="shared" si="101"/>
        <v>7073.91</v>
      </c>
      <c r="O323" s="20">
        <f t="shared" si="101"/>
        <v>7286.85</v>
      </c>
      <c r="P323" s="20">
        <f t="shared" si="101"/>
        <v>7505.93</v>
      </c>
      <c r="Q323" s="20">
        <f t="shared" si="101"/>
        <v>7740.08</v>
      </c>
      <c r="R323" s="20">
        <f t="shared" si="100"/>
        <v>7965.3</v>
      </c>
      <c r="S323" s="20">
        <f t="shared" si="100"/>
        <v>8208.66</v>
      </c>
      <c r="T323" s="20">
        <f t="shared" si="100"/>
        <v>8455.09</v>
      </c>
      <c r="U323" s="20">
        <f t="shared" si="100"/>
        <v>8707.66</v>
      </c>
      <c r="V323" s="20">
        <f t="shared" si="100"/>
        <v>8963.2999999999993</v>
      </c>
      <c r="W323" s="20">
        <f t="shared" si="100"/>
        <v>9237.0800000000017</v>
      </c>
      <c r="X323" s="20">
        <f t="shared" si="100"/>
        <v>9513.93</v>
      </c>
      <c r="Y323" s="20">
        <f t="shared" si="100"/>
        <v>9796.9199999999983</v>
      </c>
      <c r="Z323" s="20">
        <f t="shared" si="100"/>
        <v>10098.049999999999</v>
      </c>
      <c r="AA323" s="20">
        <f t="shared" si="100"/>
        <v>10390.25</v>
      </c>
      <c r="AB323" s="20">
        <f t="shared" si="100"/>
        <v>10700.59</v>
      </c>
      <c r="AC323" s="20">
        <f t="shared" si="100"/>
        <v>11029.07</v>
      </c>
      <c r="AD323" s="20">
        <f t="shared" si="100"/>
        <v>11351.69</v>
      </c>
      <c r="AE323" s="20">
        <f t="shared" si="100"/>
        <v>11692.45</v>
      </c>
      <c r="AF323" s="20">
        <f t="shared" si="100"/>
        <v>12051.35</v>
      </c>
      <c r="AG323" s="20">
        <f t="shared" si="103"/>
        <v>12404.39</v>
      </c>
      <c r="AH323" s="20">
        <f t="shared" si="103"/>
        <v>12775.57</v>
      </c>
      <c r="AI323" s="20">
        <f t="shared" si="103"/>
        <v>13167.96</v>
      </c>
      <c r="AJ323" s="20">
        <f t="shared" si="103"/>
        <v>13566.49</v>
      </c>
      <c r="AK323" s="20">
        <f t="shared" si="103"/>
        <v>13971.16</v>
      </c>
      <c r="AL323" s="20">
        <f t="shared" si="103"/>
        <v>14385.039999999999</v>
      </c>
      <c r="AM323" s="20">
        <f t="shared" si="103"/>
        <v>14817.06</v>
      </c>
      <c r="AN323" s="20">
        <f t="shared" si="103"/>
        <v>15258.289999999999</v>
      </c>
      <c r="AO323" s="20">
        <f t="shared" si="103"/>
        <v>15717.66</v>
      </c>
      <c r="AP323" s="20">
        <f t="shared" si="103"/>
        <v>16186.24</v>
      </c>
      <c r="AQ323" s="20">
        <f t="shared" si="103"/>
        <v>16676.03</v>
      </c>
      <c r="AR323" s="20">
        <f t="shared" si="103"/>
        <v>17175.03</v>
      </c>
      <c r="AS323" s="20">
        <f t="shared" si="103"/>
        <v>17695.239999999998</v>
      </c>
      <c r="AT323" s="20">
        <f t="shared" si="103"/>
        <v>18224.660000000003</v>
      </c>
      <c r="AU323" s="20">
        <f t="shared" si="103"/>
        <v>18775.29</v>
      </c>
      <c r="AV323" s="20">
        <f t="shared" si="103"/>
        <v>19335.13</v>
      </c>
      <c r="AW323" s="20">
        <f t="shared" si="102"/>
        <v>19919.25</v>
      </c>
      <c r="AX323" s="20">
        <f t="shared" si="102"/>
        <v>20512.580000000002</v>
      </c>
      <c r="AY323" s="20">
        <f t="shared" si="102"/>
        <v>21130.190000000002</v>
      </c>
      <c r="AZ323" s="20">
        <f t="shared" si="102"/>
        <v>21760.080000000002</v>
      </c>
      <c r="BA323" s="20">
        <f t="shared" si="102"/>
        <v>22411.18</v>
      </c>
      <c r="BB323" s="20">
        <f t="shared" si="102"/>
        <v>23086.559999999998</v>
      </c>
      <c r="BC323" s="20">
        <f t="shared" si="102"/>
        <v>23774.22</v>
      </c>
      <c r="BD323" s="20">
        <f t="shared" si="102"/>
        <v>24486.160000000003</v>
      </c>
      <c r="BE323" s="20">
        <f t="shared" si="102"/>
        <v>25225.45</v>
      </c>
      <c r="BF323" s="20">
        <f t="shared" si="102"/>
        <v>25977.02</v>
      </c>
      <c r="BG323" s="20">
        <f t="shared" si="102"/>
        <v>26767.940000000002</v>
      </c>
      <c r="BH323" s="20">
        <f t="shared" si="102"/>
        <v>27571.14</v>
      </c>
      <c r="BI323" s="20">
        <f t="shared" si="102"/>
        <v>28389.690000000002</v>
      </c>
      <c r="BJ323" s="20">
        <f t="shared" si="102"/>
        <v>29247.59</v>
      </c>
      <c r="BK323" s="20">
        <f t="shared" si="102"/>
        <v>30120.84</v>
      </c>
      <c r="BL323" s="20">
        <f t="shared" si="93"/>
        <v>31021.440000000002</v>
      </c>
      <c r="BM323" s="20">
        <f t="shared" si="93"/>
        <v>31952.46</v>
      </c>
      <c r="BN323" s="20">
        <f t="shared" si="93"/>
        <v>32910.83</v>
      </c>
      <c r="BO323" s="20">
        <f t="shared" si="93"/>
        <v>33899.619999999995</v>
      </c>
    </row>
    <row r="324" spans="1:67" x14ac:dyDescent="0.2">
      <c r="A324">
        <v>308</v>
      </c>
      <c r="B324" s="20">
        <f t="shared" si="101"/>
        <v>5167.16</v>
      </c>
      <c r="C324" s="20">
        <f t="shared" si="101"/>
        <v>5252.4400000000005</v>
      </c>
      <c r="D324" s="20">
        <f t="shared" si="101"/>
        <v>5316.48</v>
      </c>
      <c r="E324" s="20">
        <f t="shared" si="101"/>
        <v>5475.0400000000009</v>
      </c>
      <c r="F324" s="20">
        <f t="shared" si="101"/>
        <v>5636.68</v>
      </c>
      <c r="G324" s="20">
        <f t="shared" si="101"/>
        <v>5801.4</v>
      </c>
      <c r="H324" s="20">
        <f t="shared" si="101"/>
        <v>5956.8799999999992</v>
      </c>
      <c r="I324" s="20">
        <f t="shared" si="101"/>
        <v>6115.4400000000005</v>
      </c>
      <c r="J324" s="20">
        <f t="shared" si="101"/>
        <v>6301.4</v>
      </c>
      <c r="K324" s="20">
        <f t="shared" si="101"/>
        <v>6490.4400000000005</v>
      </c>
      <c r="L324" s="20">
        <f t="shared" si="101"/>
        <v>6682.56</v>
      </c>
      <c r="M324" s="20">
        <f t="shared" si="101"/>
        <v>6889.76</v>
      </c>
      <c r="N324" s="20">
        <f t="shared" si="101"/>
        <v>7088.04</v>
      </c>
      <c r="O324" s="20">
        <f t="shared" si="101"/>
        <v>7301.4000000000005</v>
      </c>
      <c r="P324" s="20">
        <f t="shared" si="101"/>
        <v>7520.92</v>
      </c>
      <c r="Q324" s="20">
        <f t="shared" si="101"/>
        <v>7755.5199999999995</v>
      </c>
      <c r="R324" s="20">
        <f t="shared" si="100"/>
        <v>7981.2</v>
      </c>
      <c r="S324" s="20">
        <f t="shared" si="100"/>
        <v>8225.0400000000009</v>
      </c>
      <c r="T324" s="20">
        <f t="shared" si="100"/>
        <v>8471.9599999999991</v>
      </c>
      <c r="U324" s="20">
        <f t="shared" si="100"/>
        <v>8725.0400000000009</v>
      </c>
      <c r="V324" s="20">
        <f t="shared" si="100"/>
        <v>8981.2000000000007</v>
      </c>
      <c r="W324" s="20">
        <f t="shared" si="100"/>
        <v>9255.52</v>
      </c>
      <c r="X324" s="20">
        <f t="shared" si="100"/>
        <v>9532.9199999999983</v>
      </c>
      <c r="Y324" s="20">
        <f t="shared" si="100"/>
        <v>9816.48</v>
      </c>
      <c r="Z324" s="20">
        <f t="shared" si="100"/>
        <v>10118.200000000001</v>
      </c>
      <c r="AA324" s="20">
        <f t="shared" si="100"/>
        <v>10411</v>
      </c>
      <c r="AB324" s="20">
        <f t="shared" si="100"/>
        <v>10721.96</v>
      </c>
      <c r="AC324" s="20">
        <f t="shared" si="100"/>
        <v>11051.080000000002</v>
      </c>
      <c r="AD324" s="20">
        <f t="shared" si="100"/>
        <v>11374.36</v>
      </c>
      <c r="AE324" s="20">
        <f t="shared" si="100"/>
        <v>11715.8</v>
      </c>
      <c r="AF324" s="20">
        <f t="shared" si="100"/>
        <v>12075.400000000001</v>
      </c>
      <c r="AG324" s="20">
        <f t="shared" si="103"/>
        <v>12429.16</v>
      </c>
      <c r="AH324" s="20">
        <f t="shared" si="103"/>
        <v>12801.080000000002</v>
      </c>
      <c r="AI324" s="20">
        <f t="shared" si="103"/>
        <v>13194.240000000002</v>
      </c>
      <c r="AJ324" s="20">
        <f t="shared" si="103"/>
        <v>13593.56</v>
      </c>
      <c r="AK324" s="20">
        <f t="shared" si="103"/>
        <v>13999.039999999999</v>
      </c>
      <c r="AL324" s="20">
        <f t="shared" si="103"/>
        <v>14413.76</v>
      </c>
      <c r="AM324" s="20">
        <f t="shared" si="103"/>
        <v>14846.64</v>
      </c>
      <c r="AN324" s="20">
        <f t="shared" si="103"/>
        <v>15288.76</v>
      </c>
      <c r="AO324" s="20">
        <f t="shared" si="103"/>
        <v>15749.039999999999</v>
      </c>
      <c r="AP324" s="20">
        <f t="shared" si="103"/>
        <v>16218.56</v>
      </c>
      <c r="AQ324" s="20">
        <f t="shared" si="103"/>
        <v>16709.32</v>
      </c>
      <c r="AR324" s="20">
        <f t="shared" si="103"/>
        <v>17209.32</v>
      </c>
      <c r="AS324" s="20">
        <f t="shared" si="103"/>
        <v>17730.559999999998</v>
      </c>
      <c r="AT324" s="20">
        <f t="shared" si="103"/>
        <v>18261.04</v>
      </c>
      <c r="AU324" s="20">
        <f t="shared" si="103"/>
        <v>18812.760000000002</v>
      </c>
      <c r="AV324" s="20">
        <f t="shared" si="103"/>
        <v>19373.72</v>
      </c>
      <c r="AW324" s="20">
        <f t="shared" si="102"/>
        <v>19959</v>
      </c>
      <c r="AX324" s="20">
        <f t="shared" si="102"/>
        <v>20553.519999999997</v>
      </c>
      <c r="AY324" s="20">
        <f t="shared" si="102"/>
        <v>21172.36</v>
      </c>
      <c r="AZ324" s="20">
        <f t="shared" si="102"/>
        <v>21803.519999999997</v>
      </c>
      <c r="BA324" s="20">
        <f t="shared" si="102"/>
        <v>22455.919999999998</v>
      </c>
      <c r="BB324" s="20">
        <f t="shared" si="102"/>
        <v>23132.639999999999</v>
      </c>
      <c r="BC324" s="20">
        <f t="shared" si="102"/>
        <v>23821.68</v>
      </c>
      <c r="BD324" s="20">
        <f t="shared" si="102"/>
        <v>24535.040000000001</v>
      </c>
      <c r="BE324" s="20">
        <f t="shared" si="102"/>
        <v>25275.800000000003</v>
      </c>
      <c r="BF324" s="20">
        <f t="shared" si="102"/>
        <v>26028.879999999997</v>
      </c>
      <c r="BG324" s="20">
        <f t="shared" si="102"/>
        <v>26821.360000000001</v>
      </c>
      <c r="BH324" s="20">
        <f t="shared" si="102"/>
        <v>27626.16</v>
      </c>
      <c r="BI324" s="20">
        <f t="shared" si="102"/>
        <v>28446.36</v>
      </c>
      <c r="BJ324" s="20">
        <f t="shared" si="102"/>
        <v>29305.96</v>
      </c>
      <c r="BK324" s="20">
        <f t="shared" si="102"/>
        <v>30180.959999999999</v>
      </c>
      <c r="BL324" s="20">
        <f t="shared" si="93"/>
        <v>31083.360000000001</v>
      </c>
      <c r="BM324" s="20">
        <f t="shared" si="93"/>
        <v>32016.240000000002</v>
      </c>
      <c r="BN324" s="20">
        <f t="shared" si="93"/>
        <v>32976.520000000004</v>
      </c>
      <c r="BO324" s="20">
        <f t="shared" si="93"/>
        <v>33967.279999999999</v>
      </c>
    </row>
    <row r="325" spans="1:67" x14ac:dyDescent="0.2">
      <c r="A325">
        <v>309</v>
      </c>
      <c r="B325" s="20">
        <f t="shared" si="101"/>
        <v>5177.43</v>
      </c>
      <c r="C325" s="20">
        <f t="shared" si="101"/>
        <v>5262.87</v>
      </c>
      <c r="D325" s="20">
        <f t="shared" si="101"/>
        <v>5327.04</v>
      </c>
      <c r="E325" s="20">
        <f t="shared" si="101"/>
        <v>5485.92</v>
      </c>
      <c r="F325" s="20">
        <f t="shared" si="101"/>
        <v>5647.89</v>
      </c>
      <c r="G325" s="20">
        <f t="shared" si="101"/>
        <v>5812.9500000000007</v>
      </c>
      <c r="H325" s="20">
        <f t="shared" si="101"/>
        <v>5968.74</v>
      </c>
      <c r="I325" s="20">
        <f t="shared" si="101"/>
        <v>6127.62</v>
      </c>
      <c r="J325" s="20">
        <f t="shared" si="101"/>
        <v>6313.9500000000007</v>
      </c>
      <c r="K325" s="20">
        <f t="shared" si="101"/>
        <v>6503.37</v>
      </c>
      <c r="L325" s="20">
        <f t="shared" si="101"/>
        <v>6695.88</v>
      </c>
      <c r="M325" s="20">
        <f t="shared" si="101"/>
        <v>6903.4800000000005</v>
      </c>
      <c r="N325" s="20">
        <f t="shared" si="101"/>
        <v>7102.17</v>
      </c>
      <c r="O325" s="20">
        <f t="shared" si="101"/>
        <v>7315.95</v>
      </c>
      <c r="P325" s="20">
        <f t="shared" si="101"/>
        <v>7535.91</v>
      </c>
      <c r="Q325" s="20">
        <f t="shared" si="101"/>
        <v>7770.96</v>
      </c>
      <c r="R325" s="20">
        <f t="shared" si="100"/>
        <v>7997.1</v>
      </c>
      <c r="S325" s="20">
        <f t="shared" si="100"/>
        <v>8241.42</v>
      </c>
      <c r="T325" s="20">
        <f t="shared" si="100"/>
        <v>8488.83</v>
      </c>
      <c r="U325" s="20">
        <f t="shared" si="100"/>
        <v>8742.42</v>
      </c>
      <c r="V325" s="20">
        <f t="shared" si="100"/>
        <v>8999.0999999999985</v>
      </c>
      <c r="W325" s="20">
        <f t="shared" si="100"/>
        <v>9273.9599999999991</v>
      </c>
      <c r="X325" s="20">
        <f t="shared" si="100"/>
        <v>9551.91</v>
      </c>
      <c r="Y325" s="20">
        <f t="shared" si="100"/>
        <v>9836.0400000000009</v>
      </c>
      <c r="Z325" s="20">
        <f t="shared" si="100"/>
        <v>10138.349999999999</v>
      </c>
      <c r="AA325" s="20">
        <f t="shared" si="100"/>
        <v>10431.75</v>
      </c>
      <c r="AB325" s="20">
        <f t="shared" si="100"/>
        <v>10743.33</v>
      </c>
      <c r="AC325" s="20">
        <f t="shared" si="100"/>
        <v>11073.09</v>
      </c>
      <c r="AD325" s="20">
        <f t="shared" si="100"/>
        <v>11397.03</v>
      </c>
      <c r="AE325" s="20">
        <f t="shared" si="100"/>
        <v>11739.150000000001</v>
      </c>
      <c r="AF325" s="20">
        <f t="shared" si="100"/>
        <v>12099.45</v>
      </c>
      <c r="AG325" s="20">
        <f t="shared" si="103"/>
        <v>12453.93</v>
      </c>
      <c r="AH325" s="20">
        <f t="shared" si="103"/>
        <v>12826.59</v>
      </c>
      <c r="AI325" s="20">
        <f t="shared" si="103"/>
        <v>13220.52</v>
      </c>
      <c r="AJ325" s="20">
        <f t="shared" si="103"/>
        <v>13620.63</v>
      </c>
      <c r="AK325" s="20">
        <f t="shared" si="103"/>
        <v>14026.92</v>
      </c>
      <c r="AL325" s="20">
        <f t="shared" si="103"/>
        <v>14442.48</v>
      </c>
      <c r="AM325" s="20">
        <f t="shared" si="103"/>
        <v>14876.22</v>
      </c>
      <c r="AN325" s="20">
        <f t="shared" si="103"/>
        <v>15319.23</v>
      </c>
      <c r="AO325" s="20">
        <f t="shared" si="103"/>
        <v>15780.42</v>
      </c>
      <c r="AP325" s="20">
        <f t="shared" si="103"/>
        <v>16250.88</v>
      </c>
      <c r="AQ325" s="20">
        <f t="shared" si="103"/>
        <v>16742.61</v>
      </c>
      <c r="AR325" s="20">
        <f t="shared" si="103"/>
        <v>17243.61</v>
      </c>
      <c r="AS325" s="20">
        <f t="shared" si="103"/>
        <v>17765.879999999997</v>
      </c>
      <c r="AT325" s="20">
        <f t="shared" si="103"/>
        <v>18297.419999999998</v>
      </c>
      <c r="AU325" s="20">
        <f t="shared" si="103"/>
        <v>18850.23</v>
      </c>
      <c r="AV325" s="20">
        <f t="shared" si="103"/>
        <v>19412.310000000001</v>
      </c>
      <c r="AW325" s="20">
        <f t="shared" si="102"/>
        <v>19998.75</v>
      </c>
      <c r="AX325" s="20">
        <f t="shared" si="102"/>
        <v>20594.46</v>
      </c>
      <c r="AY325" s="20">
        <f t="shared" si="102"/>
        <v>21214.53</v>
      </c>
      <c r="AZ325" s="20">
        <f t="shared" si="102"/>
        <v>21846.959999999999</v>
      </c>
      <c r="BA325" s="20">
        <f t="shared" si="102"/>
        <v>22500.66</v>
      </c>
      <c r="BB325" s="20">
        <f t="shared" si="102"/>
        <v>23178.720000000001</v>
      </c>
      <c r="BC325" s="20">
        <f t="shared" si="102"/>
        <v>23869.14</v>
      </c>
      <c r="BD325" s="20">
        <f t="shared" si="102"/>
        <v>24583.919999999998</v>
      </c>
      <c r="BE325" s="20">
        <f t="shared" si="102"/>
        <v>25326.15</v>
      </c>
      <c r="BF325" s="20">
        <f t="shared" si="102"/>
        <v>26080.739999999998</v>
      </c>
      <c r="BG325" s="20">
        <f t="shared" si="102"/>
        <v>26874.78</v>
      </c>
      <c r="BH325" s="20">
        <f t="shared" si="102"/>
        <v>27681.18</v>
      </c>
      <c r="BI325" s="20">
        <f t="shared" si="102"/>
        <v>28503.03</v>
      </c>
      <c r="BJ325" s="20">
        <f t="shared" si="102"/>
        <v>29364.329999999998</v>
      </c>
      <c r="BK325" s="20">
        <f t="shared" si="102"/>
        <v>30241.079999999998</v>
      </c>
      <c r="BL325" s="20">
        <f t="shared" si="93"/>
        <v>31145.279999999999</v>
      </c>
      <c r="BM325" s="20">
        <f t="shared" si="93"/>
        <v>32080.02</v>
      </c>
      <c r="BN325" s="20">
        <f t="shared" si="93"/>
        <v>33042.21</v>
      </c>
      <c r="BO325" s="20">
        <f t="shared" si="93"/>
        <v>34034.94</v>
      </c>
    </row>
    <row r="326" spans="1:67" x14ac:dyDescent="0.2">
      <c r="A326">
        <v>310</v>
      </c>
      <c r="B326" s="20">
        <f t="shared" si="101"/>
        <v>5187.7</v>
      </c>
      <c r="C326" s="20">
        <f t="shared" si="101"/>
        <v>5273.2999999999993</v>
      </c>
      <c r="D326" s="20">
        <f t="shared" si="101"/>
        <v>5337.6</v>
      </c>
      <c r="E326" s="20">
        <f t="shared" si="101"/>
        <v>5496.8</v>
      </c>
      <c r="F326" s="20">
        <f t="shared" si="101"/>
        <v>5659.1</v>
      </c>
      <c r="G326" s="20">
        <f t="shared" si="101"/>
        <v>5824.5</v>
      </c>
      <c r="H326" s="20">
        <f t="shared" si="101"/>
        <v>5980.6</v>
      </c>
      <c r="I326" s="20">
        <f t="shared" si="101"/>
        <v>6139.7999999999993</v>
      </c>
      <c r="J326" s="20">
        <f t="shared" si="101"/>
        <v>6326.5</v>
      </c>
      <c r="K326" s="20">
        <f t="shared" si="101"/>
        <v>6516.2999999999993</v>
      </c>
      <c r="L326" s="20">
        <f t="shared" si="101"/>
        <v>6709.2</v>
      </c>
      <c r="M326" s="20">
        <f t="shared" si="101"/>
        <v>6917.2</v>
      </c>
      <c r="N326" s="20">
        <f t="shared" si="101"/>
        <v>7116.3</v>
      </c>
      <c r="O326" s="20">
        <f t="shared" si="101"/>
        <v>7330.5</v>
      </c>
      <c r="P326" s="20">
        <f t="shared" si="101"/>
        <v>7550.9</v>
      </c>
      <c r="Q326" s="20">
        <f t="shared" si="101"/>
        <v>7786.4</v>
      </c>
      <c r="R326" s="20">
        <f t="shared" si="100"/>
        <v>8013</v>
      </c>
      <c r="S326" s="20">
        <f t="shared" si="100"/>
        <v>8257.7999999999993</v>
      </c>
      <c r="T326" s="20">
        <f t="shared" si="100"/>
        <v>8505.7000000000007</v>
      </c>
      <c r="U326" s="20">
        <f t="shared" si="100"/>
        <v>8759.7999999999993</v>
      </c>
      <c r="V326" s="20">
        <f t="shared" si="100"/>
        <v>9017</v>
      </c>
      <c r="W326" s="20">
        <f t="shared" si="100"/>
        <v>9292.4000000000015</v>
      </c>
      <c r="X326" s="20">
        <f t="shared" si="100"/>
        <v>9570.9</v>
      </c>
      <c r="Y326" s="20">
        <f t="shared" si="100"/>
        <v>9855.5999999999985</v>
      </c>
      <c r="Z326" s="20">
        <f t="shared" si="100"/>
        <v>10158.5</v>
      </c>
      <c r="AA326" s="20">
        <f t="shared" si="100"/>
        <v>10452.5</v>
      </c>
      <c r="AB326" s="20">
        <f t="shared" si="100"/>
        <v>10764.7</v>
      </c>
      <c r="AC326" s="20">
        <f t="shared" si="100"/>
        <v>11095.1</v>
      </c>
      <c r="AD326" s="20">
        <f t="shared" si="100"/>
        <v>11419.7</v>
      </c>
      <c r="AE326" s="20">
        <f t="shared" si="100"/>
        <v>11762.5</v>
      </c>
      <c r="AF326" s="20">
        <f t="shared" si="100"/>
        <v>12123.5</v>
      </c>
      <c r="AG326" s="20">
        <f t="shared" si="103"/>
        <v>12478.7</v>
      </c>
      <c r="AH326" s="20">
        <f t="shared" si="103"/>
        <v>12852.1</v>
      </c>
      <c r="AI326" s="20">
        <f t="shared" si="103"/>
        <v>13246.8</v>
      </c>
      <c r="AJ326" s="20">
        <f t="shared" si="103"/>
        <v>13647.7</v>
      </c>
      <c r="AK326" s="20">
        <f t="shared" si="103"/>
        <v>14054.8</v>
      </c>
      <c r="AL326" s="20">
        <f t="shared" si="103"/>
        <v>14471.199999999999</v>
      </c>
      <c r="AM326" s="20">
        <f t="shared" si="103"/>
        <v>14905.8</v>
      </c>
      <c r="AN326" s="20">
        <f t="shared" si="103"/>
        <v>15349.699999999999</v>
      </c>
      <c r="AO326" s="20">
        <f t="shared" si="103"/>
        <v>15811.8</v>
      </c>
      <c r="AP326" s="20">
        <f t="shared" si="103"/>
        <v>16283.2</v>
      </c>
      <c r="AQ326" s="20">
        <f t="shared" si="103"/>
        <v>16775.900000000001</v>
      </c>
      <c r="AR326" s="20">
        <f t="shared" si="103"/>
        <v>17277.900000000001</v>
      </c>
      <c r="AS326" s="20">
        <f t="shared" si="103"/>
        <v>17801.2</v>
      </c>
      <c r="AT326" s="20">
        <f t="shared" si="103"/>
        <v>18333.800000000003</v>
      </c>
      <c r="AU326" s="20">
        <f t="shared" si="103"/>
        <v>18887.699999999997</v>
      </c>
      <c r="AV326" s="20">
        <f t="shared" si="103"/>
        <v>19450.900000000001</v>
      </c>
      <c r="AW326" s="20">
        <f t="shared" si="102"/>
        <v>20038.5</v>
      </c>
      <c r="AX326" s="20">
        <f t="shared" si="102"/>
        <v>20635.400000000001</v>
      </c>
      <c r="AY326" s="20">
        <f t="shared" si="102"/>
        <v>21256.7</v>
      </c>
      <c r="AZ326" s="20">
        <f t="shared" si="102"/>
        <v>21890.400000000001</v>
      </c>
      <c r="BA326" s="20">
        <f t="shared" si="102"/>
        <v>22545.4</v>
      </c>
      <c r="BB326" s="20">
        <f t="shared" si="102"/>
        <v>23224.799999999999</v>
      </c>
      <c r="BC326" s="20">
        <f t="shared" si="102"/>
        <v>23916.6</v>
      </c>
      <c r="BD326" s="20">
        <f t="shared" si="102"/>
        <v>24632.800000000003</v>
      </c>
      <c r="BE326" s="20">
        <f t="shared" si="102"/>
        <v>25376.5</v>
      </c>
      <c r="BF326" s="20">
        <f t="shared" si="102"/>
        <v>26132.6</v>
      </c>
      <c r="BG326" s="20">
        <f t="shared" si="102"/>
        <v>26928.2</v>
      </c>
      <c r="BH326" s="20">
        <f t="shared" si="102"/>
        <v>27736.2</v>
      </c>
      <c r="BI326" s="20">
        <f t="shared" si="102"/>
        <v>28559.7</v>
      </c>
      <c r="BJ326" s="20">
        <f t="shared" si="102"/>
        <v>29422.7</v>
      </c>
      <c r="BK326" s="20">
        <f t="shared" si="102"/>
        <v>30301.200000000001</v>
      </c>
      <c r="BL326" s="20">
        <f t="shared" si="93"/>
        <v>31207.200000000001</v>
      </c>
      <c r="BM326" s="20">
        <f t="shared" si="93"/>
        <v>32143.8</v>
      </c>
      <c r="BN326" s="20">
        <f t="shared" si="93"/>
        <v>33107.899999999994</v>
      </c>
      <c r="BO326" s="20">
        <f t="shared" si="93"/>
        <v>34102.6</v>
      </c>
    </row>
    <row r="327" spans="1:67" x14ac:dyDescent="0.2">
      <c r="A327">
        <v>311</v>
      </c>
      <c r="B327" s="20">
        <f t="shared" si="101"/>
        <v>5197.9699999999993</v>
      </c>
      <c r="C327" s="20">
        <f t="shared" si="101"/>
        <v>5283.73</v>
      </c>
      <c r="D327" s="20">
        <f t="shared" si="101"/>
        <v>5348.16</v>
      </c>
      <c r="E327" s="20">
        <f t="shared" si="101"/>
        <v>5507.68</v>
      </c>
      <c r="F327" s="20">
        <f t="shared" si="101"/>
        <v>5670.31</v>
      </c>
      <c r="G327" s="20">
        <f t="shared" si="101"/>
        <v>5836.05</v>
      </c>
      <c r="H327" s="20">
        <f t="shared" si="101"/>
        <v>5992.46</v>
      </c>
      <c r="I327" s="20">
        <f t="shared" si="101"/>
        <v>6151.98</v>
      </c>
      <c r="J327" s="20">
        <f t="shared" si="101"/>
        <v>6339.05</v>
      </c>
      <c r="K327" s="20">
        <f t="shared" si="101"/>
        <v>6529.23</v>
      </c>
      <c r="L327" s="20">
        <f t="shared" si="101"/>
        <v>6722.52</v>
      </c>
      <c r="M327" s="20">
        <f t="shared" si="101"/>
        <v>6930.92</v>
      </c>
      <c r="N327" s="20">
        <f t="shared" si="101"/>
        <v>7130.43</v>
      </c>
      <c r="O327" s="20">
        <f t="shared" si="101"/>
        <v>7345.05</v>
      </c>
      <c r="P327" s="20">
        <f t="shared" si="101"/>
        <v>7565.89</v>
      </c>
      <c r="Q327" s="20">
        <f t="shared" si="101"/>
        <v>7801.84</v>
      </c>
      <c r="R327" s="20">
        <f t="shared" si="100"/>
        <v>8028.9000000000005</v>
      </c>
      <c r="S327" s="20">
        <f t="shared" si="100"/>
        <v>8274.18</v>
      </c>
      <c r="T327" s="20">
        <f t="shared" si="100"/>
        <v>8522.57</v>
      </c>
      <c r="U327" s="20">
        <f t="shared" si="100"/>
        <v>8777.18</v>
      </c>
      <c r="V327" s="20">
        <f t="shared" si="100"/>
        <v>9034.9</v>
      </c>
      <c r="W327" s="20">
        <f t="shared" si="100"/>
        <v>9310.84</v>
      </c>
      <c r="X327" s="20">
        <f t="shared" si="100"/>
        <v>9589.89</v>
      </c>
      <c r="Y327" s="20">
        <f t="shared" si="100"/>
        <v>9875.16</v>
      </c>
      <c r="Z327" s="20">
        <f t="shared" si="100"/>
        <v>10178.65</v>
      </c>
      <c r="AA327" s="20">
        <f t="shared" si="100"/>
        <v>10473.25</v>
      </c>
      <c r="AB327" s="20">
        <f t="shared" si="100"/>
        <v>10786.07</v>
      </c>
      <c r="AC327" s="20">
        <f t="shared" si="100"/>
        <v>11117.11</v>
      </c>
      <c r="AD327" s="20">
        <f t="shared" si="100"/>
        <v>11442.37</v>
      </c>
      <c r="AE327" s="20">
        <f t="shared" si="100"/>
        <v>11785.85</v>
      </c>
      <c r="AF327" s="20">
        <f t="shared" si="100"/>
        <v>12147.55</v>
      </c>
      <c r="AG327" s="20">
        <f t="shared" si="103"/>
        <v>12503.470000000001</v>
      </c>
      <c r="AH327" s="20">
        <f t="shared" si="103"/>
        <v>12877.61</v>
      </c>
      <c r="AI327" s="20">
        <f t="shared" si="103"/>
        <v>13273.08</v>
      </c>
      <c r="AJ327" s="20">
        <f t="shared" si="103"/>
        <v>13674.77</v>
      </c>
      <c r="AK327" s="20">
        <f t="shared" si="103"/>
        <v>14082.68</v>
      </c>
      <c r="AL327" s="20">
        <f t="shared" si="103"/>
        <v>14499.92</v>
      </c>
      <c r="AM327" s="20">
        <f t="shared" si="103"/>
        <v>14935.38</v>
      </c>
      <c r="AN327" s="20">
        <f t="shared" si="103"/>
        <v>15380.17</v>
      </c>
      <c r="AO327" s="20">
        <f t="shared" si="103"/>
        <v>15843.18</v>
      </c>
      <c r="AP327" s="20">
        <f t="shared" si="103"/>
        <v>16315.52</v>
      </c>
      <c r="AQ327" s="20">
        <f t="shared" si="103"/>
        <v>16809.190000000002</v>
      </c>
      <c r="AR327" s="20">
        <f t="shared" si="103"/>
        <v>17312.190000000002</v>
      </c>
      <c r="AS327" s="20">
        <f t="shared" si="103"/>
        <v>17836.52</v>
      </c>
      <c r="AT327" s="20">
        <f t="shared" si="103"/>
        <v>18370.18</v>
      </c>
      <c r="AU327" s="20">
        <f t="shared" si="103"/>
        <v>18925.169999999998</v>
      </c>
      <c r="AV327" s="20">
        <f t="shared" si="103"/>
        <v>19489.490000000002</v>
      </c>
      <c r="AW327" s="20">
        <f t="shared" si="102"/>
        <v>20078.25</v>
      </c>
      <c r="AX327" s="20">
        <f t="shared" si="102"/>
        <v>20676.34</v>
      </c>
      <c r="AY327" s="20">
        <f t="shared" si="102"/>
        <v>21298.870000000003</v>
      </c>
      <c r="AZ327" s="20">
        <f t="shared" si="102"/>
        <v>21933.84</v>
      </c>
      <c r="BA327" s="20">
        <f t="shared" si="102"/>
        <v>22590.14</v>
      </c>
      <c r="BB327" s="20">
        <f t="shared" si="102"/>
        <v>23270.879999999997</v>
      </c>
      <c r="BC327" s="20">
        <f t="shared" si="102"/>
        <v>23964.059999999998</v>
      </c>
      <c r="BD327" s="20">
        <f t="shared" si="102"/>
        <v>24681.68</v>
      </c>
      <c r="BE327" s="20">
        <f t="shared" si="102"/>
        <v>25426.85</v>
      </c>
      <c r="BF327" s="20">
        <f t="shared" si="102"/>
        <v>26184.46</v>
      </c>
      <c r="BG327" s="20">
        <f t="shared" si="102"/>
        <v>26981.62</v>
      </c>
      <c r="BH327" s="20">
        <f t="shared" si="102"/>
        <v>27791.22</v>
      </c>
      <c r="BI327" s="20">
        <f t="shared" si="102"/>
        <v>28616.37</v>
      </c>
      <c r="BJ327" s="20">
        <f t="shared" si="102"/>
        <v>29481.07</v>
      </c>
      <c r="BK327" s="20">
        <f t="shared" si="102"/>
        <v>30361.32</v>
      </c>
      <c r="BL327" s="20">
        <f t="shared" si="93"/>
        <v>31269.119999999999</v>
      </c>
      <c r="BM327" s="20">
        <f t="shared" si="93"/>
        <v>32207.58</v>
      </c>
      <c r="BN327" s="20">
        <f t="shared" si="93"/>
        <v>33173.589999999997</v>
      </c>
      <c r="BO327" s="20">
        <f t="shared" si="93"/>
        <v>34170.259999999995</v>
      </c>
    </row>
    <row r="328" spans="1:67" x14ac:dyDescent="0.2">
      <c r="A328">
        <v>312</v>
      </c>
      <c r="B328" s="20">
        <f t="shared" si="101"/>
        <v>5208.24</v>
      </c>
      <c r="C328" s="20">
        <f t="shared" si="101"/>
        <v>5294.16</v>
      </c>
      <c r="D328" s="20">
        <f t="shared" si="101"/>
        <v>5358.72</v>
      </c>
      <c r="E328" s="20">
        <f t="shared" si="101"/>
        <v>5518.56</v>
      </c>
      <c r="F328" s="20">
        <f t="shared" si="101"/>
        <v>5681.52</v>
      </c>
      <c r="G328" s="20">
        <f t="shared" si="101"/>
        <v>5847.6</v>
      </c>
      <c r="H328" s="20">
        <f t="shared" si="101"/>
        <v>6004.32</v>
      </c>
      <c r="I328" s="20">
        <f t="shared" si="101"/>
        <v>6164.16</v>
      </c>
      <c r="J328" s="20">
        <f t="shared" si="101"/>
        <v>6351.6</v>
      </c>
      <c r="K328" s="20">
        <f t="shared" si="101"/>
        <v>6542.16</v>
      </c>
      <c r="L328" s="20">
        <f t="shared" si="101"/>
        <v>6735.84</v>
      </c>
      <c r="M328" s="20">
        <f t="shared" si="101"/>
        <v>6944.64</v>
      </c>
      <c r="N328" s="20">
        <f t="shared" si="101"/>
        <v>7144.56</v>
      </c>
      <c r="O328" s="20">
        <f t="shared" si="101"/>
        <v>7359.6</v>
      </c>
      <c r="P328" s="20">
        <f t="shared" si="101"/>
        <v>7580.88</v>
      </c>
      <c r="Q328" s="20">
        <f t="shared" ref="Q328:AF343" si="104">IF((Q$8+(Q$9*$A328))&lt;Q$12,Q$12,Q$8+(Q$9*$A328))</f>
        <v>7817.28</v>
      </c>
      <c r="R328" s="20">
        <f t="shared" si="104"/>
        <v>8044.8</v>
      </c>
      <c r="S328" s="20">
        <f t="shared" si="104"/>
        <v>8290.56</v>
      </c>
      <c r="T328" s="20">
        <f t="shared" si="104"/>
        <v>8539.44</v>
      </c>
      <c r="U328" s="20">
        <f t="shared" si="104"/>
        <v>8794.56</v>
      </c>
      <c r="V328" s="20">
        <f t="shared" si="104"/>
        <v>9052.7999999999993</v>
      </c>
      <c r="W328" s="20">
        <f t="shared" si="104"/>
        <v>9329.2800000000007</v>
      </c>
      <c r="X328" s="20">
        <f t="shared" si="104"/>
        <v>9608.8799999999992</v>
      </c>
      <c r="Y328" s="20">
        <f t="shared" si="104"/>
        <v>9894.7199999999993</v>
      </c>
      <c r="Z328" s="20">
        <f t="shared" si="104"/>
        <v>10198.799999999999</v>
      </c>
      <c r="AA328" s="20">
        <f t="shared" si="104"/>
        <v>10494</v>
      </c>
      <c r="AB328" s="20">
        <f t="shared" si="104"/>
        <v>10807.44</v>
      </c>
      <c r="AC328" s="20">
        <f t="shared" si="104"/>
        <v>11139.12</v>
      </c>
      <c r="AD328" s="20">
        <f t="shared" si="104"/>
        <v>11465.04</v>
      </c>
      <c r="AE328" s="20">
        <f t="shared" si="104"/>
        <v>11809.2</v>
      </c>
      <c r="AF328" s="20">
        <f t="shared" si="104"/>
        <v>12171.6</v>
      </c>
      <c r="AG328" s="20">
        <f t="shared" si="103"/>
        <v>12528.24</v>
      </c>
      <c r="AH328" s="20">
        <f t="shared" si="103"/>
        <v>12903.12</v>
      </c>
      <c r="AI328" s="20">
        <f t="shared" si="103"/>
        <v>13299.36</v>
      </c>
      <c r="AJ328" s="20">
        <f t="shared" si="103"/>
        <v>13701.84</v>
      </c>
      <c r="AK328" s="20">
        <f t="shared" si="103"/>
        <v>14110.56</v>
      </c>
      <c r="AL328" s="20">
        <f t="shared" si="103"/>
        <v>14528.64</v>
      </c>
      <c r="AM328" s="20">
        <f t="shared" si="103"/>
        <v>14964.96</v>
      </c>
      <c r="AN328" s="20">
        <f t="shared" si="103"/>
        <v>15410.64</v>
      </c>
      <c r="AO328" s="20">
        <f t="shared" si="103"/>
        <v>15874.56</v>
      </c>
      <c r="AP328" s="20">
        <f t="shared" si="103"/>
        <v>16347.84</v>
      </c>
      <c r="AQ328" s="20">
        <f t="shared" si="103"/>
        <v>16842.48</v>
      </c>
      <c r="AR328" s="20">
        <f t="shared" si="103"/>
        <v>17346.48</v>
      </c>
      <c r="AS328" s="20">
        <f t="shared" si="103"/>
        <v>17871.84</v>
      </c>
      <c r="AT328" s="20">
        <f t="shared" si="103"/>
        <v>18406.560000000001</v>
      </c>
      <c r="AU328" s="20">
        <f t="shared" si="103"/>
        <v>18962.64</v>
      </c>
      <c r="AV328" s="20">
        <f t="shared" si="103"/>
        <v>19528.080000000002</v>
      </c>
      <c r="AW328" s="20">
        <f t="shared" si="102"/>
        <v>20118</v>
      </c>
      <c r="AX328" s="20">
        <f t="shared" si="102"/>
        <v>20717.28</v>
      </c>
      <c r="AY328" s="20">
        <f t="shared" si="102"/>
        <v>21341.040000000001</v>
      </c>
      <c r="AZ328" s="20">
        <f t="shared" si="102"/>
        <v>21977.279999999999</v>
      </c>
      <c r="BA328" s="20">
        <f t="shared" si="102"/>
        <v>22634.880000000001</v>
      </c>
      <c r="BB328" s="20">
        <f t="shared" si="102"/>
        <v>23316.959999999999</v>
      </c>
      <c r="BC328" s="20">
        <f t="shared" si="102"/>
        <v>24011.52</v>
      </c>
      <c r="BD328" s="20">
        <f t="shared" si="102"/>
        <v>24730.560000000001</v>
      </c>
      <c r="BE328" s="20">
        <f t="shared" si="102"/>
        <v>25477.200000000001</v>
      </c>
      <c r="BF328" s="20">
        <f t="shared" si="102"/>
        <v>26236.32</v>
      </c>
      <c r="BG328" s="20">
        <f t="shared" si="102"/>
        <v>27035.040000000001</v>
      </c>
      <c r="BH328" s="20">
        <f t="shared" si="102"/>
        <v>27846.240000000002</v>
      </c>
      <c r="BI328" s="20">
        <f t="shared" si="102"/>
        <v>28673.040000000001</v>
      </c>
      <c r="BJ328" s="20">
        <f t="shared" si="102"/>
        <v>29539.439999999999</v>
      </c>
      <c r="BK328" s="20">
        <f t="shared" si="102"/>
        <v>30421.439999999999</v>
      </c>
      <c r="BL328" s="20">
        <f t="shared" si="93"/>
        <v>31331.040000000001</v>
      </c>
      <c r="BM328" s="20">
        <f t="shared" si="93"/>
        <v>32271.360000000001</v>
      </c>
      <c r="BN328" s="20">
        <f t="shared" si="93"/>
        <v>33239.279999999999</v>
      </c>
      <c r="BO328" s="20">
        <f t="shared" si="93"/>
        <v>34237.919999999998</v>
      </c>
    </row>
    <row r="329" spans="1:67" x14ac:dyDescent="0.2">
      <c r="A329">
        <v>313</v>
      </c>
      <c r="B329" s="20">
        <f t="shared" ref="B329:Q344" si="105">IF((B$8+(B$9*$A329))&lt;B$12,B$12,B$8+(B$9*$A329))</f>
        <v>5218.51</v>
      </c>
      <c r="C329" s="20">
        <f t="shared" si="105"/>
        <v>5304.59</v>
      </c>
      <c r="D329" s="20">
        <f t="shared" si="105"/>
        <v>5369.2800000000007</v>
      </c>
      <c r="E329" s="20">
        <f t="shared" si="105"/>
        <v>5529.4400000000005</v>
      </c>
      <c r="F329" s="20">
        <f t="shared" si="105"/>
        <v>5692.7300000000005</v>
      </c>
      <c r="G329" s="20">
        <f t="shared" si="105"/>
        <v>5859.15</v>
      </c>
      <c r="H329" s="20">
        <f t="shared" si="105"/>
        <v>6016.18</v>
      </c>
      <c r="I329" s="20">
        <f t="shared" si="105"/>
        <v>6176.34</v>
      </c>
      <c r="J329" s="20">
        <f t="shared" si="105"/>
        <v>6364.15</v>
      </c>
      <c r="K329" s="20">
        <f t="shared" si="105"/>
        <v>6555.09</v>
      </c>
      <c r="L329" s="20">
        <f t="shared" si="105"/>
        <v>6749.16</v>
      </c>
      <c r="M329" s="20">
        <f t="shared" si="105"/>
        <v>6958.3600000000006</v>
      </c>
      <c r="N329" s="20">
        <f t="shared" si="105"/>
        <v>7158.6900000000005</v>
      </c>
      <c r="O329" s="20">
        <f t="shared" si="105"/>
        <v>7374.1500000000005</v>
      </c>
      <c r="P329" s="20">
        <f t="shared" si="105"/>
        <v>7595.87</v>
      </c>
      <c r="Q329" s="20">
        <f t="shared" si="105"/>
        <v>7832.72</v>
      </c>
      <c r="R329" s="20">
        <f t="shared" si="104"/>
        <v>8060.7</v>
      </c>
      <c r="S329" s="20">
        <f t="shared" si="104"/>
        <v>8306.9399999999987</v>
      </c>
      <c r="T329" s="20">
        <f t="shared" si="104"/>
        <v>8556.3100000000013</v>
      </c>
      <c r="U329" s="20">
        <f t="shared" si="104"/>
        <v>8811.9399999999987</v>
      </c>
      <c r="V329" s="20">
        <f t="shared" si="104"/>
        <v>9070.7000000000007</v>
      </c>
      <c r="W329" s="20">
        <f t="shared" si="104"/>
        <v>9347.7200000000012</v>
      </c>
      <c r="X329" s="20">
        <f t="shared" si="104"/>
        <v>9627.869999999999</v>
      </c>
      <c r="Y329" s="20">
        <f t="shared" si="104"/>
        <v>9914.2799999999988</v>
      </c>
      <c r="Z329" s="20">
        <f t="shared" si="104"/>
        <v>10218.950000000001</v>
      </c>
      <c r="AA329" s="20">
        <f t="shared" si="104"/>
        <v>10514.75</v>
      </c>
      <c r="AB329" s="20">
        <f t="shared" si="104"/>
        <v>10828.810000000001</v>
      </c>
      <c r="AC329" s="20">
        <f t="shared" si="104"/>
        <v>11161.130000000001</v>
      </c>
      <c r="AD329" s="20">
        <f t="shared" si="104"/>
        <v>11487.710000000001</v>
      </c>
      <c r="AE329" s="20">
        <f t="shared" si="104"/>
        <v>11832.55</v>
      </c>
      <c r="AF329" s="20">
        <f t="shared" si="104"/>
        <v>12195.650000000001</v>
      </c>
      <c r="AG329" s="20">
        <f t="shared" si="103"/>
        <v>12553.01</v>
      </c>
      <c r="AH329" s="20">
        <f t="shared" si="103"/>
        <v>12928.630000000001</v>
      </c>
      <c r="AI329" s="20">
        <f t="shared" si="103"/>
        <v>13325.640000000001</v>
      </c>
      <c r="AJ329" s="20">
        <f t="shared" si="103"/>
        <v>13728.91</v>
      </c>
      <c r="AK329" s="20">
        <f t="shared" si="103"/>
        <v>14138.44</v>
      </c>
      <c r="AL329" s="20">
        <f t="shared" si="103"/>
        <v>14557.359999999999</v>
      </c>
      <c r="AM329" s="20">
        <f t="shared" si="103"/>
        <v>14994.539999999999</v>
      </c>
      <c r="AN329" s="20">
        <f t="shared" si="103"/>
        <v>15441.109999999999</v>
      </c>
      <c r="AO329" s="20">
        <f t="shared" si="103"/>
        <v>15905.94</v>
      </c>
      <c r="AP329" s="20">
        <f t="shared" si="103"/>
        <v>16380.16</v>
      </c>
      <c r="AQ329" s="20">
        <f t="shared" si="103"/>
        <v>16875.77</v>
      </c>
      <c r="AR329" s="20">
        <f t="shared" si="103"/>
        <v>17380.77</v>
      </c>
      <c r="AS329" s="20">
        <f t="shared" si="103"/>
        <v>17907.16</v>
      </c>
      <c r="AT329" s="20">
        <f t="shared" si="103"/>
        <v>18442.940000000002</v>
      </c>
      <c r="AU329" s="20">
        <f t="shared" si="103"/>
        <v>19000.11</v>
      </c>
      <c r="AV329" s="20">
        <f t="shared" si="103"/>
        <v>19566.670000000002</v>
      </c>
      <c r="AW329" s="20">
        <f t="shared" si="102"/>
        <v>20157.75</v>
      </c>
      <c r="AX329" s="20">
        <f t="shared" si="102"/>
        <v>20758.22</v>
      </c>
      <c r="AY329" s="20">
        <f t="shared" si="102"/>
        <v>21383.21</v>
      </c>
      <c r="AZ329" s="20">
        <f t="shared" si="102"/>
        <v>22020.720000000001</v>
      </c>
      <c r="BA329" s="20">
        <f t="shared" si="102"/>
        <v>22679.620000000003</v>
      </c>
      <c r="BB329" s="20">
        <f t="shared" si="102"/>
        <v>23363.040000000001</v>
      </c>
      <c r="BC329" s="20">
        <f t="shared" si="102"/>
        <v>24058.98</v>
      </c>
      <c r="BD329" s="20">
        <f t="shared" si="102"/>
        <v>24779.440000000002</v>
      </c>
      <c r="BE329" s="20">
        <f t="shared" si="102"/>
        <v>25527.550000000003</v>
      </c>
      <c r="BF329" s="20">
        <f t="shared" si="102"/>
        <v>26288.18</v>
      </c>
      <c r="BG329" s="20">
        <f t="shared" si="102"/>
        <v>27088.46</v>
      </c>
      <c r="BH329" s="20">
        <f t="shared" si="102"/>
        <v>27901.260000000002</v>
      </c>
      <c r="BI329" s="20">
        <f t="shared" si="102"/>
        <v>28729.71</v>
      </c>
      <c r="BJ329" s="20">
        <f t="shared" si="102"/>
        <v>29597.809999999998</v>
      </c>
      <c r="BK329" s="20">
        <f t="shared" si="102"/>
        <v>30481.559999999998</v>
      </c>
      <c r="BL329" s="20">
        <f t="shared" si="93"/>
        <v>31392.959999999999</v>
      </c>
      <c r="BM329" s="20">
        <f t="shared" si="93"/>
        <v>32335.14</v>
      </c>
      <c r="BN329" s="20">
        <f t="shared" si="93"/>
        <v>33304.97</v>
      </c>
      <c r="BO329" s="20">
        <f t="shared" si="93"/>
        <v>34305.58</v>
      </c>
    </row>
    <row r="330" spans="1:67" x14ac:dyDescent="0.2">
      <c r="A330">
        <v>314</v>
      </c>
      <c r="B330" s="20">
        <f t="shared" si="105"/>
        <v>5228.78</v>
      </c>
      <c r="C330" s="20">
        <f t="shared" si="105"/>
        <v>5315.02</v>
      </c>
      <c r="D330" s="20">
        <f t="shared" si="105"/>
        <v>5379.84</v>
      </c>
      <c r="E330" s="20">
        <f t="shared" si="105"/>
        <v>5540.32</v>
      </c>
      <c r="F330" s="20">
        <f t="shared" si="105"/>
        <v>5703.9400000000005</v>
      </c>
      <c r="G330" s="20">
        <f t="shared" si="105"/>
        <v>5870.7000000000007</v>
      </c>
      <c r="H330" s="20">
        <f t="shared" si="105"/>
        <v>6028.04</v>
      </c>
      <c r="I330" s="20">
        <f t="shared" si="105"/>
        <v>6188.52</v>
      </c>
      <c r="J330" s="20">
        <f t="shared" si="105"/>
        <v>6376.7000000000007</v>
      </c>
      <c r="K330" s="20">
        <f t="shared" si="105"/>
        <v>6568.02</v>
      </c>
      <c r="L330" s="20">
        <f t="shared" si="105"/>
        <v>6762.4800000000005</v>
      </c>
      <c r="M330" s="20">
        <f t="shared" si="105"/>
        <v>6972.08</v>
      </c>
      <c r="N330" s="20">
        <f t="shared" si="105"/>
        <v>7172.8200000000006</v>
      </c>
      <c r="O330" s="20">
        <f t="shared" si="105"/>
        <v>7388.7</v>
      </c>
      <c r="P330" s="20">
        <f t="shared" si="105"/>
        <v>7610.86</v>
      </c>
      <c r="Q330" s="20">
        <f t="shared" si="105"/>
        <v>7848.16</v>
      </c>
      <c r="R330" s="20">
        <f t="shared" si="104"/>
        <v>8076.6</v>
      </c>
      <c r="S330" s="20">
        <f t="shared" si="104"/>
        <v>8323.32</v>
      </c>
      <c r="T330" s="20">
        <f t="shared" si="104"/>
        <v>8573.18</v>
      </c>
      <c r="U330" s="20">
        <f t="shared" si="104"/>
        <v>8829.32</v>
      </c>
      <c r="V330" s="20">
        <f t="shared" si="104"/>
        <v>9088.5999999999985</v>
      </c>
      <c r="W330" s="20">
        <f t="shared" si="104"/>
        <v>9366.16</v>
      </c>
      <c r="X330" s="20">
        <f t="shared" si="104"/>
        <v>9646.86</v>
      </c>
      <c r="Y330" s="20">
        <f t="shared" si="104"/>
        <v>9933.84</v>
      </c>
      <c r="Z330" s="20">
        <f t="shared" si="104"/>
        <v>10239.099999999999</v>
      </c>
      <c r="AA330" s="20">
        <f t="shared" si="104"/>
        <v>10535.5</v>
      </c>
      <c r="AB330" s="20">
        <f t="shared" si="104"/>
        <v>10850.18</v>
      </c>
      <c r="AC330" s="20">
        <f t="shared" si="104"/>
        <v>11183.14</v>
      </c>
      <c r="AD330" s="20">
        <f t="shared" si="104"/>
        <v>11510.380000000001</v>
      </c>
      <c r="AE330" s="20">
        <f t="shared" si="104"/>
        <v>11855.900000000001</v>
      </c>
      <c r="AF330" s="20">
        <f t="shared" si="104"/>
        <v>12219.7</v>
      </c>
      <c r="AG330" s="20">
        <f t="shared" si="103"/>
        <v>12577.779999999999</v>
      </c>
      <c r="AH330" s="20">
        <f t="shared" si="103"/>
        <v>12954.14</v>
      </c>
      <c r="AI330" s="20">
        <f t="shared" si="103"/>
        <v>13351.92</v>
      </c>
      <c r="AJ330" s="20">
        <f t="shared" si="103"/>
        <v>13755.98</v>
      </c>
      <c r="AK330" s="20">
        <f t="shared" si="103"/>
        <v>14166.32</v>
      </c>
      <c r="AL330" s="20">
        <f t="shared" si="103"/>
        <v>14586.08</v>
      </c>
      <c r="AM330" s="20">
        <f t="shared" si="103"/>
        <v>15024.119999999999</v>
      </c>
      <c r="AN330" s="20">
        <f t="shared" si="103"/>
        <v>15471.58</v>
      </c>
      <c r="AO330" s="20">
        <f t="shared" si="103"/>
        <v>15937.32</v>
      </c>
      <c r="AP330" s="20">
        <f t="shared" si="103"/>
        <v>16412.48</v>
      </c>
      <c r="AQ330" s="20">
        <f t="shared" si="103"/>
        <v>16909.059999999998</v>
      </c>
      <c r="AR330" s="20">
        <f t="shared" si="103"/>
        <v>17415.059999999998</v>
      </c>
      <c r="AS330" s="20">
        <f t="shared" si="103"/>
        <v>17942.48</v>
      </c>
      <c r="AT330" s="20">
        <f t="shared" si="103"/>
        <v>18479.32</v>
      </c>
      <c r="AU330" s="20">
        <f t="shared" si="103"/>
        <v>19037.580000000002</v>
      </c>
      <c r="AV330" s="20">
        <f t="shared" si="103"/>
        <v>19605.260000000002</v>
      </c>
      <c r="AW330" s="20">
        <f t="shared" si="102"/>
        <v>20197.5</v>
      </c>
      <c r="AX330" s="20">
        <f t="shared" si="102"/>
        <v>20799.16</v>
      </c>
      <c r="AY330" s="20">
        <f t="shared" si="102"/>
        <v>21425.38</v>
      </c>
      <c r="AZ330" s="20">
        <f t="shared" si="102"/>
        <v>22064.16</v>
      </c>
      <c r="BA330" s="20">
        <f t="shared" si="102"/>
        <v>22724.36</v>
      </c>
      <c r="BB330" s="20">
        <f t="shared" si="102"/>
        <v>23409.119999999999</v>
      </c>
      <c r="BC330" s="20">
        <f t="shared" si="102"/>
        <v>24106.440000000002</v>
      </c>
      <c r="BD330" s="20">
        <f t="shared" si="102"/>
        <v>24828.32</v>
      </c>
      <c r="BE330" s="20">
        <f t="shared" si="102"/>
        <v>25577.9</v>
      </c>
      <c r="BF330" s="20">
        <f t="shared" si="102"/>
        <v>26340.04</v>
      </c>
      <c r="BG330" s="20">
        <f t="shared" si="102"/>
        <v>27141.88</v>
      </c>
      <c r="BH330" s="20">
        <f t="shared" si="102"/>
        <v>27956.280000000002</v>
      </c>
      <c r="BI330" s="20">
        <f t="shared" si="102"/>
        <v>28786.38</v>
      </c>
      <c r="BJ330" s="20">
        <f t="shared" si="102"/>
        <v>29656.18</v>
      </c>
      <c r="BK330" s="20">
        <f t="shared" si="102"/>
        <v>30541.68</v>
      </c>
      <c r="BL330" s="20">
        <f t="shared" si="93"/>
        <v>31454.880000000001</v>
      </c>
      <c r="BM330" s="20">
        <f t="shared" si="93"/>
        <v>32398.920000000002</v>
      </c>
      <c r="BN330" s="20">
        <f t="shared" si="93"/>
        <v>33370.660000000003</v>
      </c>
      <c r="BO330" s="20">
        <f t="shared" si="93"/>
        <v>34373.24</v>
      </c>
    </row>
    <row r="331" spans="1:67" x14ac:dyDescent="0.2">
      <c r="A331">
        <v>315</v>
      </c>
      <c r="B331" s="20">
        <f t="shared" si="105"/>
        <v>5239.0499999999993</v>
      </c>
      <c r="C331" s="20">
        <f t="shared" si="105"/>
        <v>5325.45</v>
      </c>
      <c r="D331" s="20">
        <f t="shared" si="105"/>
        <v>5390.4</v>
      </c>
      <c r="E331" s="20">
        <f t="shared" si="105"/>
        <v>5551.2000000000007</v>
      </c>
      <c r="F331" s="20">
        <f t="shared" si="105"/>
        <v>5715.15</v>
      </c>
      <c r="G331" s="20">
        <f t="shared" si="105"/>
        <v>5882.25</v>
      </c>
      <c r="H331" s="20">
        <f t="shared" si="105"/>
        <v>6039.9</v>
      </c>
      <c r="I331" s="20">
        <f t="shared" si="105"/>
        <v>6200.7</v>
      </c>
      <c r="J331" s="20">
        <f t="shared" si="105"/>
        <v>6389.25</v>
      </c>
      <c r="K331" s="20">
        <f t="shared" si="105"/>
        <v>6580.95</v>
      </c>
      <c r="L331" s="20">
        <f t="shared" si="105"/>
        <v>6775.8</v>
      </c>
      <c r="M331" s="20">
        <f t="shared" si="105"/>
        <v>6985.8</v>
      </c>
      <c r="N331" s="20">
        <f t="shared" si="105"/>
        <v>7186.95</v>
      </c>
      <c r="O331" s="20">
        <f t="shared" si="105"/>
        <v>7403.25</v>
      </c>
      <c r="P331" s="20">
        <f t="shared" si="105"/>
        <v>7625.85</v>
      </c>
      <c r="Q331" s="20">
        <f t="shared" si="105"/>
        <v>7863.5999999999995</v>
      </c>
      <c r="R331" s="20">
        <f t="shared" si="104"/>
        <v>8092.5</v>
      </c>
      <c r="S331" s="20">
        <f t="shared" si="104"/>
        <v>8339.7000000000007</v>
      </c>
      <c r="T331" s="20">
        <f t="shared" si="104"/>
        <v>8590.0499999999993</v>
      </c>
      <c r="U331" s="20">
        <f t="shared" si="104"/>
        <v>8846.7000000000007</v>
      </c>
      <c r="V331" s="20">
        <f t="shared" si="104"/>
        <v>9106.5</v>
      </c>
      <c r="W331" s="20">
        <f t="shared" si="104"/>
        <v>9384.6</v>
      </c>
      <c r="X331" s="20">
        <f t="shared" si="104"/>
        <v>9665.8499999999985</v>
      </c>
      <c r="Y331" s="20">
        <f t="shared" si="104"/>
        <v>9953.4</v>
      </c>
      <c r="Z331" s="20">
        <f t="shared" si="104"/>
        <v>10259.25</v>
      </c>
      <c r="AA331" s="20">
        <f t="shared" si="104"/>
        <v>10556.25</v>
      </c>
      <c r="AB331" s="20">
        <f t="shared" si="104"/>
        <v>10871.55</v>
      </c>
      <c r="AC331" s="20">
        <f t="shared" si="104"/>
        <v>11205.150000000001</v>
      </c>
      <c r="AD331" s="20">
        <f t="shared" si="104"/>
        <v>11533.05</v>
      </c>
      <c r="AE331" s="20">
        <f t="shared" si="104"/>
        <v>11879.25</v>
      </c>
      <c r="AF331" s="20">
        <f t="shared" si="104"/>
        <v>12243.75</v>
      </c>
      <c r="AG331" s="20">
        <f t="shared" si="103"/>
        <v>12602.55</v>
      </c>
      <c r="AH331" s="20">
        <f t="shared" si="103"/>
        <v>12979.650000000001</v>
      </c>
      <c r="AI331" s="20">
        <f t="shared" si="103"/>
        <v>13378.2</v>
      </c>
      <c r="AJ331" s="20">
        <f t="shared" si="103"/>
        <v>13783.05</v>
      </c>
      <c r="AK331" s="20">
        <f t="shared" si="103"/>
        <v>14194.199999999999</v>
      </c>
      <c r="AL331" s="20">
        <f t="shared" si="103"/>
        <v>14614.8</v>
      </c>
      <c r="AM331" s="20">
        <f t="shared" si="103"/>
        <v>15053.699999999999</v>
      </c>
      <c r="AN331" s="20">
        <f t="shared" si="103"/>
        <v>15502.05</v>
      </c>
      <c r="AO331" s="20">
        <f t="shared" si="103"/>
        <v>15968.699999999999</v>
      </c>
      <c r="AP331" s="20">
        <f t="shared" si="103"/>
        <v>16444.8</v>
      </c>
      <c r="AQ331" s="20">
        <f t="shared" si="103"/>
        <v>16942.349999999999</v>
      </c>
      <c r="AR331" s="20">
        <f t="shared" si="103"/>
        <v>17449.349999999999</v>
      </c>
      <c r="AS331" s="20">
        <f t="shared" si="103"/>
        <v>17977.8</v>
      </c>
      <c r="AT331" s="20">
        <f t="shared" si="103"/>
        <v>18515.7</v>
      </c>
      <c r="AU331" s="20">
        <f t="shared" si="103"/>
        <v>19075.05</v>
      </c>
      <c r="AV331" s="20">
        <f t="shared" ref="AV331:BK346" si="106">IF((AV$8+(AV$9*$A331))&lt;AV$12,AV$12,AV$8+(AV$9*$A331))</f>
        <v>19643.849999999999</v>
      </c>
      <c r="AW331" s="20">
        <f t="shared" si="106"/>
        <v>20237.25</v>
      </c>
      <c r="AX331" s="20">
        <f t="shared" si="106"/>
        <v>20840.099999999999</v>
      </c>
      <c r="AY331" s="20">
        <f t="shared" si="106"/>
        <v>21467.550000000003</v>
      </c>
      <c r="AZ331" s="20">
        <f t="shared" si="106"/>
        <v>22107.599999999999</v>
      </c>
      <c r="BA331" s="20">
        <f t="shared" si="106"/>
        <v>22769.1</v>
      </c>
      <c r="BB331" s="20">
        <f t="shared" si="106"/>
        <v>23455.199999999997</v>
      </c>
      <c r="BC331" s="20">
        <f t="shared" si="106"/>
        <v>24153.9</v>
      </c>
      <c r="BD331" s="20">
        <f t="shared" si="106"/>
        <v>24877.200000000001</v>
      </c>
      <c r="BE331" s="20">
        <f t="shared" si="106"/>
        <v>25628.25</v>
      </c>
      <c r="BF331" s="20">
        <f t="shared" si="106"/>
        <v>26391.9</v>
      </c>
      <c r="BG331" s="20">
        <f t="shared" si="106"/>
        <v>27195.3</v>
      </c>
      <c r="BH331" s="20">
        <f t="shared" si="106"/>
        <v>28011.3</v>
      </c>
      <c r="BI331" s="20">
        <f t="shared" si="106"/>
        <v>28843.05</v>
      </c>
      <c r="BJ331" s="20">
        <f t="shared" si="106"/>
        <v>29714.55</v>
      </c>
      <c r="BK331" s="20">
        <f t="shared" si="106"/>
        <v>30601.8</v>
      </c>
      <c r="BL331" s="20">
        <f t="shared" si="93"/>
        <v>31516.799999999999</v>
      </c>
      <c r="BM331" s="20">
        <f t="shared" si="93"/>
        <v>32462.7</v>
      </c>
      <c r="BN331" s="20">
        <f t="shared" si="93"/>
        <v>33436.35</v>
      </c>
      <c r="BO331" s="20">
        <f t="shared" si="93"/>
        <v>34440.899999999994</v>
      </c>
    </row>
    <row r="332" spans="1:67" x14ac:dyDescent="0.2">
      <c r="A332">
        <v>316</v>
      </c>
      <c r="B332" s="20">
        <f t="shared" si="105"/>
        <v>5249.32</v>
      </c>
      <c r="C332" s="20">
        <f t="shared" si="105"/>
        <v>5335.88</v>
      </c>
      <c r="D332" s="20">
        <f t="shared" si="105"/>
        <v>5400.96</v>
      </c>
      <c r="E332" s="20">
        <f t="shared" si="105"/>
        <v>5562.08</v>
      </c>
      <c r="F332" s="20">
        <f t="shared" si="105"/>
        <v>5726.3600000000006</v>
      </c>
      <c r="G332" s="20">
        <f t="shared" si="105"/>
        <v>5893.8</v>
      </c>
      <c r="H332" s="20">
        <f t="shared" si="105"/>
        <v>6051.76</v>
      </c>
      <c r="I332" s="20">
        <f t="shared" si="105"/>
        <v>6212.88</v>
      </c>
      <c r="J332" s="20">
        <f t="shared" si="105"/>
        <v>6401.8</v>
      </c>
      <c r="K332" s="20">
        <f t="shared" si="105"/>
        <v>6593.88</v>
      </c>
      <c r="L332" s="20">
        <f t="shared" si="105"/>
        <v>6789.12</v>
      </c>
      <c r="M332" s="20">
        <f t="shared" si="105"/>
        <v>6999.52</v>
      </c>
      <c r="N332" s="20">
        <f t="shared" si="105"/>
        <v>7201.08</v>
      </c>
      <c r="O332" s="20">
        <f t="shared" si="105"/>
        <v>7417.8</v>
      </c>
      <c r="P332" s="20">
        <f t="shared" si="105"/>
        <v>7640.84</v>
      </c>
      <c r="Q332" s="20">
        <f t="shared" si="105"/>
        <v>7879.04</v>
      </c>
      <c r="R332" s="20">
        <f t="shared" si="104"/>
        <v>8108.4000000000005</v>
      </c>
      <c r="S332" s="20">
        <f t="shared" si="104"/>
        <v>8356.08</v>
      </c>
      <c r="T332" s="20">
        <f t="shared" si="104"/>
        <v>8606.92</v>
      </c>
      <c r="U332" s="20">
        <f t="shared" si="104"/>
        <v>8864.08</v>
      </c>
      <c r="V332" s="20">
        <f t="shared" si="104"/>
        <v>9124.4</v>
      </c>
      <c r="W332" s="20">
        <f t="shared" si="104"/>
        <v>9403.0400000000009</v>
      </c>
      <c r="X332" s="20">
        <f t="shared" si="104"/>
        <v>9684.84</v>
      </c>
      <c r="Y332" s="20">
        <f t="shared" si="104"/>
        <v>9972.9599999999991</v>
      </c>
      <c r="Z332" s="20">
        <f t="shared" si="104"/>
        <v>10279.4</v>
      </c>
      <c r="AA332" s="20">
        <f t="shared" si="104"/>
        <v>10577</v>
      </c>
      <c r="AB332" s="20">
        <f t="shared" si="104"/>
        <v>10892.92</v>
      </c>
      <c r="AC332" s="20">
        <f t="shared" si="104"/>
        <v>11227.16</v>
      </c>
      <c r="AD332" s="20">
        <f t="shared" si="104"/>
        <v>11555.720000000001</v>
      </c>
      <c r="AE332" s="20">
        <f t="shared" si="104"/>
        <v>11902.6</v>
      </c>
      <c r="AF332" s="20">
        <f t="shared" si="104"/>
        <v>12267.8</v>
      </c>
      <c r="AG332" s="20">
        <f t="shared" ref="AG332:AV347" si="107">IF((AG$8+(AG$9*$A332))&lt;AG$12,AG$12,AG$8+(AG$9*$A332))</f>
        <v>12627.32</v>
      </c>
      <c r="AH332" s="20">
        <f t="shared" si="107"/>
        <v>13005.16</v>
      </c>
      <c r="AI332" s="20">
        <f t="shared" si="107"/>
        <v>13404.48</v>
      </c>
      <c r="AJ332" s="20">
        <f t="shared" si="107"/>
        <v>13810.12</v>
      </c>
      <c r="AK332" s="20">
        <f t="shared" si="107"/>
        <v>14222.08</v>
      </c>
      <c r="AL332" s="20">
        <f t="shared" si="107"/>
        <v>14643.52</v>
      </c>
      <c r="AM332" s="20">
        <f t="shared" si="107"/>
        <v>15083.279999999999</v>
      </c>
      <c r="AN332" s="20">
        <f t="shared" si="107"/>
        <v>15532.52</v>
      </c>
      <c r="AO332" s="20">
        <f t="shared" si="107"/>
        <v>16000.08</v>
      </c>
      <c r="AP332" s="20">
        <f t="shared" si="107"/>
        <v>16477.120000000003</v>
      </c>
      <c r="AQ332" s="20">
        <f t="shared" si="107"/>
        <v>16975.64</v>
      </c>
      <c r="AR332" s="20">
        <f t="shared" si="107"/>
        <v>17483.64</v>
      </c>
      <c r="AS332" s="20">
        <f t="shared" si="107"/>
        <v>18013.120000000003</v>
      </c>
      <c r="AT332" s="20">
        <f t="shared" si="107"/>
        <v>18552.080000000002</v>
      </c>
      <c r="AU332" s="20">
        <f t="shared" si="107"/>
        <v>19112.52</v>
      </c>
      <c r="AV332" s="20">
        <f t="shared" si="107"/>
        <v>19682.440000000002</v>
      </c>
      <c r="AW332" s="20">
        <f t="shared" si="106"/>
        <v>20277</v>
      </c>
      <c r="AX332" s="20">
        <f t="shared" si="106"/>
        <v>20881.04</v>
      </c>
      <c r="AY332" s="20">
        <f t="shared" si="106"/>
        <v>21509.72</v>
      </c>
      <c r="AZ332" s="20">
        <f t="shared" si="106"/>
        <v>22151.040000000001</v>
      </c>
      <c r="BA332" s="20">
        <f t="shared" si="106"/>
        <v>22813.84</v>
      </c>
      <c r="BB332" s="20">
        <f t="shared" si="106"/>
        <v>23501.279999999999</v>
      </c>
      <c r="BC332" s="20">
        <f t="shared" si="106"/>
        <v>24201.360000000001</v>
      </c>
      <c r="BD332" s="20">
        <f t="shared" si="106"/>
        <v>24926.080000000002</v>
      </c>
      <c r="BE332" s="20">
        <f t="shared" si="106"/>
        <v>25678.6</v>
      </c>
      <c r="BF332" s="20">
        <f t="shared" si="106"/>
        <v>26443.759999999998</v>
      </c>
      <c r="BG332" s="20">
        <f t="shared" si="106"/>
        <v>27248.720000000001</v>
      </c>
      <c r="BH332" s="20">
        <f t="shared" si="106"/>
        <v>28066.32</v>
      </c>
      <c r="BI332" s="20">
        <f t="shared" si="106"/>
        <v>28899.72</v>
      </c>
      <c r="BJ332" s="20">
        <f t="shared" si="106"/>
        <v>29772.92</v>
      </c>
      <c r="BK332" s="20">
        <f t="shared" si="106"/>
        <v>30661.919999999998</v>
      </c>
      <c r="BL332" s="20">
        <f t="shared" si="93"/>
        <v>31578.720000000001</v>
      </c>
      <c r="BM332" s="20">
        <f t="shared" si="93"/>
        <v>32526.48</v>
      </c>
      <c r="BN332" s="20">
        <f t="shared" si="93"/>
        <v>33502.04</v>
      </c>
      <c r="BO332" s="20">
        <f t="shared" si="93"/>
        <v>34508.559999999998</v>
      </c>
    </row>
    <row r="333" spans="1:67" x14ac:dyDescent="0.2">
      <c r="A333">
        <v>317</v>
      </c>
      <c r="B333" s="20">
        <f t="shared" si="105"/>
        <v>5259.59</v>
      </c>
      <c r="C333" s="20">
        <f t="shared" si="105"/>
        <v>5346.3099999999995</v>
      </c>
      <c r="D333" s="20">
        <f t="shared" si="105"/>
        <v>5411.52</v>
      </c>
      <c r="E333" s="20">
        <f t="shared" si="105"/>
        <v>5572.96</v>
      </c>
      <c r="F333" s="20">
        <f t="shared" si="105"/>
        <v>5737.57</v>
      </c>
      <c r="G333" s="20">
        <f t="shared" si="105"/>
        <v>5905.35</v>
      </c>
      <c r="H333" s="20">
        <f t="shared" si="105"/>
        <v>6063.62</v>
      </c>
      <c r="I333" s="20">
        <f t="shared" si="105"/>
        <v>6225.0599999999995</v>
      </c>
      <c r="J333" s="20">
        <f t="shared" si="105"/>
        <v>6414.35</v>
      </c>
      <c r="K333" s="20">
        <f t="shared" si="105"/>
        <v>6606.8099999999995</v>
      </c>
      <c r="L333" s="20">
        <f t="shared" si="105"/>
        <v>6802.4400000000005</v>
      </c>
      <c r="M333" s="20">
        <f t="shared" si="105"/>
        <v>7013.24</v>
      </c>
      <c r="N333" s="20">
        <f t="shared" si="105"/>
        <v>7215.21</v>
      </c>
      <c r="O333" s="20">
        <f t="shared" si="105"/>
        <v>7432.35</v>
      </c>
      <c r="P333" s="20">
        <f t="shared" si="105"/>
        <v>7655.83</v>
      </c>
      <c r="Q333" s="20">
        <f t="shared" si="105"/>
        <v>7894.48</v>
      </c>
      <c r="R333" s="20">
        <f t="shared" si="104"/>
        <v>8124.3</v>
      </c>
      <c r="S333" s="20">
        <f t="shared" si="104"/>
        <v>8372.4599999999991</v>
      </c>
      <c r="T333" s="20">
        <f t="shared" si="104"/>
        <v>8623.7900000000009</v>
      </c>
      <c r="U333" s="20">
        <f t="shared" si="104"/>
        <v>8881.4599999999991</v>
      </c>
      <c r="V333" s="20">
        <f t="shared" si="104"/>
        <v>9142.2999999999993</v>
      </c>
      <c r="W333" s="20">
        <f t="shared" si="104"/>
        <v>9421.48</v>
      </c>
      <c r="X333" s="20">
        <f t="shared" si="104"/>
        <v>9703.83</v>
      </c>
      <c r="Y333" s="20">
        <f t="shared" si="104"/>
        <v>9992.52</v>
      </c>
      <c r="Z333" s="20">
        <f t="shared" si="104"/>
        <v>10299.549999999999</v>
      </c>
      <c r="AA333" s="20">
        <f t="shared" si="104"/>
        <v>10597.75</v>
      </c>
      <c r="AB333" s="20">
        <f t="shared" si="104"/>
        <v>10914.29</v>
      </c>
      <c r="AC333" s="20">
        <f t="shared" si="104"/>
        <v>11249.17</v>
      </c>
      <c r="AD333" s="20">
        <f t="shared" si="104"/>
        <v>11578.39</v>
      </c>
      <c r="AE333" s="20">
        <f t="shared" si="104"/>
        <v>11925.95</v>
      </c>
      <c r="AF333" s="20">
        <f t="shared" si="104"/>
        <v>12291.85</v>
      </c>
      <c r="AG333" s="20">
        <f t="shared" si="107"/>
        <v>12652.09</v>
      </c>
      <c r="AH333" s="20">
        <f t="shared" si="107"/>
        <v>13030.67</v>
      </c>
      <c r="AI333" s="20">
        <f t="shared" si="107"/>
        <v>13430.76</v>
      </c>
      <c r="AJ333" s="20">
        <f t="shared" si="107"/>
        <v>13837.19</v>
      </c>
      <c r="AK333" s="20">
        <f t="shared" si="107"/>
        <v>14249.96</v>
      </c>
      <c r="AL333" s="20">
        <f t="shared" si="107"/>
        <v>14672.24</v>
      </c>
      <c r="AM333" s="20">
        <f t="shared" si="107"/>
        <v>15112.859999999999</v>
      </c>
      <c r="AN333" s="20">
        <f t="shared" si="107"/>
        <v>15562.99</v>
      </c>
      <c r="AO333" s="20">
        <f t="shared" si="107"/>
        <v>16031.46</v>
      </c>
      <c r="AP333" s="20">
        <f t="shared" si="107"/>
        <v>16509.440000000002</v>
      </c>
      <c r="AQ333" s="20">
        <f t="shared" si="107"/>
        <v>17008.93</v>
      </c>
      <c r="AR333" s="20">
        <f t="shared" si="107"/>
        <v>17517.93</v>
      </c>
      <c r="AS333" s="20">
        <f t="shared" si="107"/>
        <v>18048.440000000002</v>
      </c>
      <c r="AT333" s="20">
        <f t="shared" si="107"/>
        <v>18588.46</v>
      </c>
      <c r="AU333" s="20">
        <f t="shared" si="107"/>
        <v>19149.989999999998</v>
      </c>
      <c r="AV333" s="20">
        <f t="shared" si="107"/>
        <v>19721.03</v>
      </c>
      <c r="AW333" s="20">
        <f t="shared" si="106"/>
        <v>20316.75</v>
      </c>
      <c r="AX333" s="20">
        <f t="shared" si="106"/>
        <v>20921.98</v>
      </c>
      <c r="AY333" s="20">
        <f t="shared" si="106"/>
        <v>21551.89</v>
      </c>
      <c r="AZ333" s="20">
        <f t="shared" si="106"/>
        <v>22194.48</v>
      </c>
      <c r="BA333" s="20">
        <f t="shared" si="106"/>
        <v>22858.58</v>
      </c>
      <c r="BB333" s="20">
        <f t="shared" si="106"/>
        <v>23547.360000000001</v>
      </c>
      <c r="BC333" s="20">
        <f t="shared" si="106"/>
        <v>24248.82</v>
      </c>
      <c r="BD333" s="20">
        <f t="shared" si="106"/>
        <v>24974.959999999999</v>
      </c>
      <c r="BE333" s="20">
        <f t="shared" si="106"/>
        <v>25728.95</v>
      </c>
      <c r="BF333" s="20">
        <f t="shared" si="106"/>
        <v>26495.62</v>
      </c>
      <c r="BG333" s="20">
        <f t="shared" si="106"/>
        <v>27302.14</v>
      </c>
      <c r="BH333" s="20">
        <f t="shared" si="106"/>
        <v>28121.34</v>
      </c>
      <c r="BI333" s="20">
        <f t="shared" si="106"/>
        <v>28956.39</v>
      </c>
      <c r="BJ333" s="20">
        <f t="shared" si="106"/>
        <v>29831.29</v>
      </c>
      <c r="BK333" s="20">
        <f t="shared" si="106"/>
        <v>30722.04</v>
      </c>
      <c r="BL333" s="20">
        <f t="shared" si="93"/>
        <v>31640.639999999999</v>
      </c>
      <c r="BM333" s="20">
        <f t="shared" si="93"/>
        <v>32590.260000000002</v>
      </c>
      <c r="BN333" s="20">
        <f t="shared" si="93"/>
        <v>33567.729999999996</v>
      </c>
      <c r="BO333" s="20">
        <f t="shared" si="93"/>
        <v>34576.22</v>
      </c>
    </row>
    <row r="334" spans="1:67" x14ac:dyDescent="0.2">
      <c r="A334">
        <v>318</v>
      </c>
      <c r="B334" s="20">
        <f t="shared" si="105"/>
        <v>5269.86</v>
      </c>
      <c r="C334" s="20">
        <f t="shared" si="105"/>
        <v>5356.74</v>
      </c>
      <c r="D334" s="20">
        <f t="shared" si="105"/>
        <v>5422.08</v>
      </c>
      <c r="E334" s="20">
        <f t="shared" si="105"/>
        <v>5583.84</v>
      </c>
      <c r="F334" s="20">
        <f t="shared" si="105"/>
        <v>5748.7800000000007</v>
      </c>
      <c r="G334" s="20">
        <f t="shared" si="105"/>
        <v>5916.9</v>
      </c>
      <c r="H334" s="20">
        <f t="shared" si="105"/>
        <v>6075.48</v>
      </c>
      <c r="I334" s="20">
        <f t="shared" si="105"/>
        <v>6237.24</v>
      </c>
      <c r="J334" s="20">
        <f t="shared" si="105"/>
        <v>6426.9</v>
      </c>
      <c r="K334" s="20">
        <f t="shared" si="105"/>
        <v>6619.74</v>
      </c>
      <c r="L334" s="20">
        <f t="shared" si="105"/>
        <v>6815.76</v>
      </c>
      <c r="M334" s="20">
        <f t="shared" si="105"/>
        <v>7026.96</v>
      </c>
      <c r="N334" s="20">
        <f t="shared" si="105"/>
        <v>7229.34</v>
      </c>
      <c r="O334" s="20">
        <f t="shared" si="105"/>
        <v>7446.9000000000005</v>
      </c>
      <c r="P334" s="20">
        <f t="shared" si="105"/>
        <v>7670.82</v>
      </c>
      <c r="Q334" s="20">
        <f t="shared" si="105"/>
        <v>7909.92</v>
      </c>
      <c r="R334" s="20">
        <f t="shared" si="104"/>
        <v>8140.2</v>
      </c>
      <c r="S334" s="20">
        <f t="shared" si="104"/>
        <v>8388.84</v>
      </c>
      <c r="T334" s="20">
        <f t="shared" si="104"/>
        <v>8640.66</v>
      </c>
      <c r="U334" s="20">
        <f t="shared" si="104"/>
        <v>8898.84</v>
      </c>
      <c r="V334" s="20">
        <f t="shared" si="104"/>
        <v>9160.2000000000007</v>
      </c>
      <c r="W334" s="20">
        <f t="shared" si="104"/>
        <v>9439.92</v>
      </c>
      <c r="X334" s="20">
        <f t="shared" si="104"/>
        <v>9722.82</v>
      </c>
      <c r="Y334" s="20">
        <f t="shared" si="104"/>
        <v>10012.08</v>
      </c>
      <c r="Z334" s="20">
        <f t="shared" si="104"/>
        <v>10319.700000000001</v>
      </c>
      <c r="AA334" s="20">
        <f t="shared" si="104"/>
        <v>10618.5</v>
      </c>
      <c r="AB334" s="20">
        <f t="shared" si="104"/>
        <v>10935.66</v>
      </c>
      <c r="AC334" s="20">
        <f t="shared" si="104"/>
        <v>11271.18</v>
      </c>
      <c r="AD334" s="20">
        <f t="shared" si="104"/>
        <v>11601.060000000001</v>
      </c>
      <c r="AE334" s="20">
        <f t="shared" si="104"/>
        <v>11949.3</v>
      </c>
      <c r="AF334" s="20">
        <f t="shared" si="104"/>
        <v>12315.900000000001</v>
      </c>
      <c r="AG334" s="20">
        <f t="shared" si="107"/>
        <v>12676.86</v>
      </c>
      <c r="AH334" s="20">
        <f t="shared" si="107"/>
        <v>13056.18</v>
      </c>
      <c r="AI334" s="20">
        <f t="shared" si="107"/>
        <v>13457.04</v>
      </c>
      <c r="AJ334" s="20">
        <f t="shared" si="107"/>
        <v>13864.26</v>
      </c>
      <c r="AK334" s="20">
        <f t="shared" si="107"/>
        <v>14277.84</v>
      </c>
      <c r="AL334" s="20">
        <f t="shared" si="107"/>
        <v>14700.96</v>
      </c>
      <c r="AM334" s="20">
        <f t="shared" si="107"/>
        <v>15142.439999999999</v>
      </c>
      <c r="AN334" s="20">
        <f t="shared" si="107"/>
        <v>15593.46</v>
      </c>
      <c r="AO334" s="20">
        <f t="shared" si="107"/>
        <v>16062.84</v>
      </c>
      <c r="AP334" s="20">
        <f t="shared" si="107"/>
        <v>16541.760000000002</v>
      </c>
      <c r="AQ334" s="20">
        <f t="shared" si="107"/>
        <v>17042.22</v>
      </c>
      <c r="AR334" s="20">
        <f t="shared" si="107"/>
        <v>17552.22</v>
      </c>
      <c r="AS334" s="20">
        <f t="shared" si="107"/>
        <v>18083.760000000002</v>
      </c>
      <c r="AT334" s="20">
        <f t="shared" si="107"/>
        <v>18624.84</v>
      </c>
      <c r="AU334" s="20">
        <f t="shared" si="107"/>
        <v>19187.46</v>
      </c>
      <c r="AV334" s="20">
        <f t="shared" si="107"/>
        <v>19759.620000000003</v>
      </c>
      <c r="AW334" s="20">
        <f t="shared" si="106"/>
        <v>20356.5</v>
      </c>
      <c r="AX334" s="20">
        <f t="shared" si="106"/>
        <v>20962.919999999998</v>
      </c>
      <c r="AY334" s="20">
        <f t="shared" si="106"/>
        <v>21594.06</v>
      </c>
      <c r="AZ334" s="20">
        <f t="shared" si="106"/>
        <v>22237.919999999998</v>
      </c>
      <c r="BA334" s="20">
        <f t="shared" si="106"/>
        <v>22903.32</v>
      </c>
      <c r="BB334" s="20">
        <f t="shared" si="106"/>
        <v>23593.439999999999</v>
      </c>
      <c r="BC334" s="20">
        <f t="shared" si="106"/>
        <v>24296.28</v>
      </c>
      <c r="BD334" s="20">
        <f t="shared" si="106"/>
        <v>25023.84</v>
      </c>
      <c r="BE334" s="20">
        <f t="shared" si="106"/>
        <v>25779.300000000003</v>
      </c>
      <c r="BF334" s="20">
        <f t="shared" si="106"/>
        <v>26547.48</v>
      </c>
      <c r="BG334" s="20">
        <f t="shared" si="106"/>
        <v>27355.56</v>
      </c>
      <c r="BH334" s="20">
        <f t="shared" si="106"/>
        <v>28176.36</v>
      </c>
      <c r="BI334" s="20">
        <f t="shared" si="106"/>
        <v>29013.06</v>
      </c>
      <c r="BJ334" s="20">
        <f t="shared" si="106"/>
        <v>29889.66</v>
      </c>
      <c r="BK334" s="20">
        <f t="shared" si="106"/>
        <v>30782.16</v>
      </c>
      <c r="BL334" s="20">
        <f t="shared" si="93"/>
        <v>31702.560000000001</v>
      </c>
      <c r="BM334" s="20">
        <f t="shared" si="93"/>
        <v>32654.04</v>
      </c>
      <c r="BN334" s="20">
        <f t="shared" si="93"/>
        <v>33633.42</v>
      </c>
      <c r="BO334" s="20">
        <f t="shared" si="93"/>
        <v>34643.879999999997</v>
      </c>
    </row>
    <row r="335" spans="1:67" x14ac:dyDescent="0.2">
      <c r="A335">
        <v>319</v>
      </c>
      <c r="B335" s="20">
        <f t="shared" si="105"/>
        <v>5280.1299999999992</v>
      </c>
      <c r="C335" s="20">
        <f t="shared" si="105"/>
        <v>5367.17</v>
      </c>
      <c r="D335" s="20">
        <f t="shared" si="105"/>
        <v>5432.64</v>
      </c>
      <c r="E335" s="20">
        <f t="shared" si="105"/>
        <v>5594.72</v>
      </c>
      <c r="F335" s="20">
        <f t="shared" si="105"/>
        <v>5759.99</v>
      </c>
      <c r="G335" s="20">
        <f t="shared" si="105"/>
        <v>5928.4500000000007</v>
      </c>
      <c r="H335" s="20">
        <f t="shared" si="105"/>
        <v>6087.34</v>
      </c>
      <c r="I335" s="20">
        <f t="shared" si="105"/>
        <v>6249.42</v>
      </c>
      <c r="J335" s="20">
        <f t="shared" si="105"/>
        <v>6439.4500000000007</v>
      </c>
      <c r="K335" s="20">
        <f t="shared" si="105"/>
        <v>6632.67</v>
      </c>
      <c r="L335" s="20">
        <f t="shared" si="105"/>
        <v>6829.08</v>
      </c>
      <c r="M335" s="20">
        <f t="shared" si="105"/>
        <v>7040.68</v>
      </c>
      <c r="N335" s="20">
        <f t="shared" si="105"/>
        <v>7243.47</v>
      </c>
      <c r="O335" s="20">
        <f t="shared" si="105"/>
        <v>7461.45</v>
      </c>
      <c r="P335" s="20">
        <f t="shared" si="105"/>
        <v>7685.81</v>
      </c>
      <c r="Q335" s="20">
        <f t="shared" si="105"/>
        <v>7925.36</v>
      </c>
      <c r="R335" s="20">
        <f t="shared" si="104"/>
        <v>8156.1</v>
      </c>
      <c r="S335" s="20">
        <f t="shared" si="104"/>
        <v>8405.2199999999993</v>
      </c>
      <c r="T335" s="20">
        <f t="shared" si="104"/>
        <v>8657.5300000000007</v>
      </c>
      <c r="U335" s="20">
        <f t="shared" si="104"/>
        <v>8916.2199999999993</v>
      </c>
      <c r="V335" s="20">
        <f t="shared" si="104"/>
        <v>9178.0999999999985</v>
      </c>
      <c r="W335" s="20">
        <f t="shared" si="104"/>
        <v>9458.36</v>
      </c>
      <c r="X335" s="20">
        <f t="shared" si="104"/>
        <v>9741.81</v>
      </c>
      <c r="Y335" s="20">
        <f t="shared" si="104"/>
        <v>10031.64</v>
      </c>
      <c r="Z335" s="20">
        <f t="shared" si="104"/>
        <v>10339.849999999999</v>
      </c>
      <c r="AA335" s="20">
        <f t="shared" si="104"/>
        <v>10639.25</v>
      </c>
      <c r="AB335" s="20">
        <f t="shared" si="104"/>
        <v>10957.03</v>
      </c>
      <c r="AC335" s="20">
        <f t="shared" si="104"/>
        <v>11293.19</v>
      </c>
      <c r="AD335" s="20">
        <f t="shared" si="104"/>
        <v>11623.73</v>
      </c>
      <c r="AE335" s="20">
        <f t="shared" si="104"/>
        <v>11972.650000000001</v>
      </c>
      <c r="AF335" s="20">
        <f t="shared" si="104"/>
        <v>12339.95</v>
      </c>
      <c r="AG335" s="20">
        <f t="shared" si="107"/>
        <v>12701.630000000001</v>
      </c>
      <c r="AH335" s="20">
        <f t="shared" si="107"/>
        <v>13081.69</v>
      </c>
      <c r="AI335" s="20">
        <f t="shared" si="107"/>
        <v>13483.32</v>
      </c>
      <c r="AJ335" s="20">
        <f t="shared" si="107"/>
        <v>13891.33</v>
      </c>
      <c r="AK335" s="20">
        <f t="shared" si="107"/>
        <v>14305.72</v>
      </c>
      <c r="AL335" s="20">
        <f t="shared" si="107"/>
        <v>14729.68</v>
      </c>
      <c r="AM335" s="20">
        <f t="shared" si="107"/>
        <v>15172.019999999999</v>
      </c>
      <c r="AN335" s="20">
        <f t="shared" si="107"/>
        <v>15623.93</v>
      </c>
      <c r="AO335" s="20">
        <f t="shared" si="107"/>
        <v>16094.22</v>
      </c>
      <c r="AP335" s="20">
        <f t="shared" si="107"/>
        <v>16574.080000000002</v>
      </c>
      <c r="AQ335" s="20">
        <f t="shared" si="107"/>
        <v>17075.510000000002</v>
      </c>
      <c r="AR335" s="20">
        <f t="shared" si="107"/>
        <v>17586.510000000002</v>
      </c>
      <c r="AS335" s="20">
        <f t="shared" si="107"/>
        <v>18119.080000000002</v>
      </c>
      <c r="AT335" s="20">
        <f t="shared" si="107"/>
        <v>18661.22</v>
      </c>
      <c r="AU335" s="20">
        <f t="shared" si="107"/>
        <v>19224.93</v>
      </c>
      <c r="AV335" s="20">
        <f t="shared" si="107"/>
        <v>19798.21</v>
      </c>
      <c r="AW335" s="20">
        <f t="shared" si="106"/>
        <v>20396.25</v>
      </c>
      <c r="AX335" s="20">
        <f t="shared" si="106"/>
        <v>21003.86</v>
      </c>
      <c r="AY335" s="20">
        <f t="shared" si="106"/>
        <v>21636.230000000003</v>
      </c>
      <c r="AZ335" s="20">
        <f t="shared" si="106"/>
        <v>22281.360000000001</v>
      </c>
      <c r="BA335" s="20">
        <f t="shared" si="106"/>
        <v>22948.06</v>
      </c>
      <c r="BB335" s="20">
        <f t="shared" si="106"/>
        <v>23639.519999999997</v>
      </c>
      <c r="BC335" s="20">
        <f t="shared" si="106"/>
        <v>24343.739999999998</v>
      </c>
      <c r="BD335" s="20">
        <f t="shared" si="106"/>
        <v>25072.720000000001</v>
      </c>
      <c r="BE335" s="20">
        <f t="shared" si="106"/>
        <v>25829.65</v>
      </c>
      <c r="BF335" s="20">
        <f t="shared" si="106"/>
        <v>26599.34</v>
      </c>
      <c r="BG335" s="20">
        <f t="shared" si="106"/>
        <v>27408.98</v>
      </c>
      <c r="BH335" s="20">
        <f t="shared" si="106"/>
        <v>28231.38</v>
      </c>
      <c r="BI335" s="20">
        <f t="shared" si="106"/>
        <v>29069.73</v>
      </c>
      <c r="BJ335" s="20">
        <f t="shared" si="106"/>
        <v>29948.03</v>
      </c>
      <c r="BK335" s="20">
        <f t="shared" si="106"/>
        <v>30842.28</v>
      </c>
      <c r="BL335" s="20">
        <f t="shared" si="93"/>
        <v>31764.48</v>
      </c>
      <c r="BM335" s="20">
        <f t="shared" si="93"/>
        <v>32717.82</v>
      </c>
      <c r="BN335" s="20">
        <f t="shared" si="93"/>
        <v>33699.11</v>
      </c>
      <c r="BO335" s="20">
        <f t="shared" si="93"/>
        <v>34711.539999999994</v>
      </c>
    </row>
    <row r="336" spans="1:67" x14ac:dyDescent="0.2">
      <c r="A336">
        <v>320</v>
      </c>
      <c r="B336" s="20">
        <f t="shared" si="105"/>
        <v>5290.4</v>
      </c>
      <c r="C336" s="20">
        <f t="shared" si="105"/>
        <v>5377.6</v>
      </c>
      <c r="D336" s="20">
        <f t="shared" si="105"/>
        <v>5443.2000000000007</v>
      </c>
      <c r="E336" s="20">
        <f t="shared" si="105"/>
        <v>5605.6</v>
      </c>
      <c r="F336" s="20">
        <f t="shared" si="105"/>
        <v>5771.2000000000007</v>
      </c>
      <c r="G336" s="20">
        <f t="shared" si="105"/>
        <v>5940</v>
      </c>
      <c r="H336" s="20">
        <f t="shared" si="105"/>
        <v>6099.2</v>
      </c>
      <c r="I336" s="20">
        <f t="shared" si="105"/>
        <v>6261.6</v>
      </c>
      <c r="J336" s="20">
        <f t="shared" si="105"/>
        <v>6452</v>
      </c>
      <c r="K336" s="20">
        <f t="shared" si="105"/>
        <v>6645.6</v>
      </c>
      <c r="L336" s="20">
        <f t="shared" si="105"/>
        <v>6842.4</v>
      </c>
      <c r="M336" s="20">
        <f t="shared" si="105"/>
        <v>7054.4000000000005</v>
      </c>
      <c r="N336" s="20">
        <f t="shared" si="105"/>
        <v>7257.6</v>
      </c>
      <c r="O336" s="20">
        <f t="shared" si="105"/>
        <v>7476</v>
      </c>
      <c r="P336" s="20">
        <f t="shared" si="105"/>
        <v>7700.8</v>
      </c>
      <c r="Q336" s="20">
        <f t="shared" si="105"/>
        <v>7940.8</v>
      </c>
      <c r="R336" s="20">
        <f t="shared" si="104"/>
        <v>8172</v>
      </c>
      <c r="S336" s="20">
        <f t="shared" si="104"/>
        <v>8421.5999999999985</v>
      </c>
      <c r="T336" s="20">
        <f t="shared" si="104"/>
        <v>8674.4000000000015</v>
      </c>
      <c r="U336" s="20">
        <f t="shared" si="104"/>
        <v>8933.5999999999985</v>
      </c>
      <c r="V336" s="20">
        <f t="shared" si="104"/>
        <v>9196</v>
      </c>
      <c r="W336" s="20">
        <f t="shared" si="104"/>
        <v>9476.7999999999993</v>
      </c>
      <c r="X336" s="20">
        <f t="shared" si="104"/>
        <v>9760.7999999999993</v>
      </c>
      <c r="Y336" s="20">
        <f t="shared" si="104"/>
        <v>10051.200000000001</v>
      </c>
      <c r="Z336" s="20">
        <f t="shared" si="104"/>
        <v>10360</v>
      </c>
      <c r="AA336" s="20">
        <f t="shared" si="104"/>
        <v>10660</v>
      </c>
      <c r="AB336" s="20">
        <f t="shared" si="104"/>
        <v>10978.400000000001</v>
      </c>
      <c r="AC336" s="20">
        <f t="shared" si="104"/>
        <v>11315.2</v>
      </c>
      <c r="AD336" s="20">
        <f t="shared" si="104"/>
        <v>11646.400000000001</v>
      </c>
      <c r="AE336" s="20">
        <f t="shared" si="104"/>
        <v>11996</v>
      </c>
      <c r="AF336" s="20">
        <f t="shared" si="104"/>
        <v>12364</v>
      </c>
      <c r="AG336" s="20">
        <f t="shared" si="107"/>
        <v>12726.4</v>
      </c>
      <c r="AH336" s="20">
        <f t="shared" si="107"/>
        <v>13107.2</v>
      </c>
      <c r="AI336" s="20">
        <f t="shared" si="107"/>
        <v>13509.6</v>
      </c>
      <c r="AJ336" s="20">
        <f t="shared" si="107"/>
        <v>13918.4</v>
      </c>
      <c r="AK336" s="20">
        <f t="shared" si="107"/>
        <v>14333.6</v>
      </c>
      <c r="AL336" s="20">
        <f t="shared" si="107"/>
        <v>14758.4</v>
      </c>
      <c r="AM336" s="20">
        <f t="shared" si="107"/>
        <v>15201.599999999999</v>
      </c>
      <c r="AN336" s="20">
        <f t="shared" si="107"/>
        <v>15654.4</v>
      </c>
      <c r="AO336" s="20">
        <f t="shared" si="107"/>
        <v>16125.6</v>
      </c>
      <c r="AP336" s="20">
        <f t="shared" si="107"/>
        <v>16606.400000000001</v>
      </c>
      <c r="AQ336" s="20">
        <f t="shared" si="107"/>
        <v>17108.8</v>
      </c>
      <c r="AR336" s="20">
        <f t="shared" si="107"/>
        <v>17620.8</v>
      </c>
      <c r="AS336" s="20">
        <f t="shared" si="107"/>
        <v>18154.400000000001</v>
      </c>
      <c r="AT336" s="20">
        <f t="shared" si="107"/>
        <v>18697.599999999999</v>
      </c>
      <c r="AU336" s="20">
        <f t="shared" si="107"/>
        <v>19262.400000000001</v>
      </c>
      <c r="AV336" s="20">
        <f t="shared" si="107"/>
        <v>19836.800000000003</v>
      </c>
      <c r="AW336" s="20">
        <f t="shared" si="106"/>
        <v>20436</v>
      </c>
      <c r="AX336" s="20">
        <f t="shared" si="106"/>
        <v>21044.799999999999</v>
      </c>
      <c r="AY336" s="20">
        <f t="shared" si="106"/>
        <v>21678.400000000001</v>
      </c>
      <c r="AZ336" s="20">
        <f t="shared" si="106"/>
        <v>22324.799999999999</v>
      </c>
      <c r="BA336" s="20">
        <f t="shared" si="106"/>
        <v>22992.800000000003</v>
      </c>
      <c r="BB336" s="20">
        <f t="shared" si="106"/>
        <v>23685.599999999999</v>
      </c>
      <c r="BC336" s="20">
        <f t="shared" si="106"/>
        <v>24391.200000000001</v>
      </c>
      <c r="BD336" s="20">
        <f t="shared" si="106"/>
        <v>25121.599999999999</v>
      </c>
      <c r="BE336" s="20">
        <f t="shared" si="106"/>
        <v>25880</v>
      </c>
      <c r="BF336" s="20">
        <f t="shared" si="106"/>
        <v>26651.200000000001</v>
      </c>
      <c r="BG336" s="20">
        <f t="shared" si="106"/>
        <v>27462.400000000001</v>
      </c>
      <c r="BH336" s="20">
        <f t="shared" si="106"/>
        <v>28286.400000000001</v>
      </c>
      <c r="BI336" s="20">
        <f t="shared" si="106"/>
        <v>29126.400000000001</v>
      </c>
      <c r="BJ336" s="20">
        <f t="shared" si="106"/>
        <v>30006.399999999998</v>
      </c>
      <c r="BK336" s="20">
        <f t="shared" si="106"/>
        <v>30902.399999999998</v>
      </c>
      <c r="BL336" s="20">
        <f t="shared" si="93"/>
        <v>31826.400000000001</v>
      </c>
      <c r="BM336" s="20">
        <f t="shared" si="93"/>
        <v>32781.599999999999</v>
      </c>
      <c r="BN336" s="20">
        <f t="shared" si="93"/>
        <v>33764.800000000003</v>
      </c>
      <c r="BO336" s="20">
        <f t="shared" si="93"/>
        <v>34779.199999999997</v>
      </c>
    </row>
    <row r="337" spans="1:67" x14ac:dyDescent="0.2">
      <c r="A337">
        <v>321</v>
      </c>
      <c r="B337" s="20">
        <f t="shared" si="105"/>
        <v>5300.67</v>
      </c>
      <c r="C337" s="20">
        <f t="shared" si="105"/>
        <v>5388.03</v>
      </c>
      <c r="D337" s="20">
        <f t="shared" si="105"/>
        <v>5453.76</v>
      </c>
      <c r="E337" s="20">
        <f t="shared" si="105"/>
        <v>5616.4800000000005</v>
      </c>
      <c r="F337" s="20">
        <f t="shared" si="105"/>
        <v>5782.41</v>
      </c>
      <c r="G337" s="20">
        <f t="shared" si="105"/>
        <v>5951.55</v>
      </c>
      <c r="H337" s="20">
        <f t="shared" si="105"/>
        <v>6111.0599999999995</v>
      </c>
      <c r="I337" s="20">
        <f t="shared" si="105"/>
        <v>6273.78</v>
      </c>
      <c r="J337" s="20">
        <f t="shared" si="105"/>
        <v>6464.55</v>
      </c>
      <c r="K337" s="20">
        <f t="shared" si="105"/>
        <v>6658.53</v>
      </c>
      <c r="L337" s="20">
        <f t="shared" si="105"/>
        <v>6855.72</v>
      </c>
      <c r="M337" s="20">
        <f t="shared" si="105"/>
        <v>7068.12</v>
      </c>
      <c r="N337" s="20">
        <f t="shared" si="105"/>
        <v>7271.7300000000005</v>
      </c>
      <c r="O337" s="20">
        <f t="shared" si="105"/>
        <v>7490.55</v>
      </c>
      <c r="P337" s="20">
        <f t="shared" si="105"/>
        <v>7715.79</v>
      </c>
      <c r="Q337" s="20">
        <f t="shared" si="105"/>
        <v>7956.24</v>
      </c>
      <c r="R337" s="20">
        <f t="shared" si="104"/>
        <v>8187.9000000000005</v>
      </c>
      <c r="S337" s="20">
        <f t="shared" si="104"/>
        <v>8437.98</v>
      </c>
      <c r="T337" s="20">
        <f t="shared" si="104"/>
        <v>8691.27</v>
      </c>
      <c r="U337" s="20">
        <f t="shared" si="104"/>
        <v>8950.98</v>
      </c>
      <c r="V337" s="20">
        <f t="shared" si="104"/>
        <v>9213.9</v>
      </c>
      <c r="W337" s="20">
        <f t="shared" si="104"/>
        <v>9495.2400000000016</v>
      </c>
      <c r="X337" s="20">
        <f t="shared" si="104"/>
        <v>9779.7899999999991</v>
      </c>
      <c r="Y337" s="20">
        <f t="shared" si="104"/>
        <v>10070.759999999998</v>
      </c>
      <c r="Z337" s="20">
        <f t="shared" si="104"/>
        <v>10380.15</v>
      </c>
      <c r="AA337" s="20">
        <f t="shared" si="104"/>
        <v>10680.75</v>
      </c>
      <c r="AB337" s="20">
        <f t="shared" si="104"/>
        <v>10999.77</v>
      </c>
      <c r="AC337" s="20">
        <f t="shared" si="104"/>
        <v>11337.210000000001</v>
      </c>
      <c r="AD337" s="20">
        <f t="shared" si="104"/>
        <v>11669.07</v>
      </c>
      <c r="AE337" s="20">
        <f t="shared" si="104"/>
        <v>12019.35</v>
      </c>
      <c r="AF337" s="20">
        <f t="shared" si="104"/>
        <v>12388.05</v>
      </c>
      <c r="AG337" s="20">
        <f t="shared" si="107"/>
        <v>12751.17</v>
      </c>
      <c r="AH337" s="20">
        <f t="shared" si="107"/>
        <v>13132.710000000001</v>
      </c>
      <c r="AI337" s="20">
        <f t="shared" si="107"/>
        <v>13535.880000000001</v>
      </c>
      <c r="AJ337" s="20">
        <f t="shared" si="107"/>
        <v>13945.47</v>
      </c>
      <c r="AK337" s="20">
        <f t="shared" si="107"/>
        <v>14361.48</v>
      </c>
      <c r="AL337" s="20">
        <f t="shared" si="107"/>
        <v>14787.119999999999</v>
      </c>
      <c r="AM337" s="20">
        <f t="shared" si="107"/>
        <v>15231.18</v>
      </c>
      <c r="AN337" s="20">
        <f t="shared" si="107"/>
        <v>15684.869999999999</v>
      </c>
      <c r="AO337" s="20">
        <f t="shared" si="107"/>
        <v>16156.98</v>
      </c>
      <c r="AP337" s="20">
        <f t="shared" si="107"/>
        <v>16638.72</v>
      </c>
      <c r="AQ337" s="20">
        <f t="shared" si="107"/>
        <v>17142.09</v>
      </c>
      <c r="AR337" s="20">
        <f t="shared" si="107"/>
        <v>17655.09</v>
      </c>
      <c r="AS337" s="20">
        <f t="shared" si="107"/>
        <v>18189.72</v>
      </c>
      <c r="AT337" s="20">
        <f t="shared" si="107"/>
        <v>18733.980000000003</v>
      </c>
      <c r="AU337" s="20">
        <f t="shared" si="107"/>
        <v>19299.87</v>
      </c>
      <c r="AV337" s="20">
        <f t="shared" si="107"/>
        <v>19875.39</v>
      </c>
      <c r="AW337" s="20">
        <f t="shared" si="106"/>
        <v>20475.75</v>
      </c>
      <c r="AX337" s="20">
        <f t="shared" si="106"/>
        <v>21085.739999999998</v>
      </c>
      <c r="AY337" s="20">
        <f t="shared" si="106"/>
        <v>21720.57</v>
      </c>
      <c r="AZ337" s="20">
        <f t="shared" si="106"/>
        <v>22368.239999999998</v>
      </c>
      <c r="BA337" s="20">
        <f t="shared" si="106"/>
        <v>23037.54</v>
      </c>
      <c r="BB337" s="20">
        <f t="shared" si="106"/>
        <v>23731.68</v>
      </c>
      <c r="BC337" s="20">
        <f t="shared" si="106"/>
        <v>24438.66</v>
      </c>
      <c r="BD337" s="20">
        <f t="shared" si="106"/>
        <v>25170.480000000003</v>
      </c>
      <c r="BE337" s="20">
        <f t="shared" si="106"/>
        <v>25930.35</v>
      </c>
      <c r="BF337" s="20">
        <f t="shared" si="106"/>
        <v>26703.06</v>
      </c>
      <c r="BG337" s="20">
        <f t="shared" si="106"/>
        <v>27515.82</v>
      </c>
      <c r="BH337" s="20">
        <f t="shared" si="106"/>
        <v>28341.420000000002</v>
      </c>
      <c r="BI337" s="20">
        <f t="shared" si="106"/>
        <v>29183.07</v>
      </c>
      <c r="BJ337" s="20">
        <f t="shared" si="106"/>
        <v>30064.77</v>
      </c>
      <c r="BK337" s="20">
        <f t="shared" si="106"/>
        <v>30962.52</v>
      </c>
      <c r="BL337" s="20">
        <f t="shared" si="93"/>
        <v>31888.32</v>
      </c>
      <c r="BM337" s="20">
        <f t="shared" si="93"/>
        <v>32845.380000000005</v>
      </c>
      <c r="BN337" s="20">
        <f t="shared" si="93"/>
        <v>33830.49</v>
      </c>
      <c r="BO337" s="20">
        <f t="shared" si="93"/>
        <v>34846.86</v>
      </c>
    </row>
    <row r="338" spans="1:67" x14ac:dyDescent="0.2">
      <c r="A338">
        <v>322</v>
      </c>
      <c r="B338" s="20">
        <f t="shared" si="105"/>
        <v>5310.9400000000005</v>
      </c>
      <c r="C338" s="20">
        <f t="shared" si="105"/>
        <v>5398.46</v>
      </c>
      <c r="D338" s="20">
        <f t="shared" si="105"/>
        <v>5464.32</v>
      </c>
      <c r="E338" s="20">
        <f t="shared" si="105"/>
        <v>5627.3600000000006</v>
      </c>
      <c r="F338" s="20">
        <f t="shared" si="105"/>
        <v>5793.6200000000008</v>
      </c>
      <c r="G338" s="20">
        <f t="shared" si="105"/>
        <v>5963.1</v>
      </c>
      <c r="H338" s="20">
        <f t="shared" si="105"/>
        <v>6122.92</v>
      </c>
      <c r="I338" s="20">
        <f t="shared" si="105"/>
        <v>6285.96</v>
      </c>
      <c r="J338" s="20">
        <f t="shared" si="105"/>
        <v>6477.1</v>
      </c>
      <c r="K338" s="20">
        <f t="shared" si="105"/>
        <v>6671.46</v>
      </c>
      <c r="L338" s="20">
        <f t="shared" si="105"/>
        <v>6869.04</v>
      </c>
      <c r="M338" s="20">
        <f t="shared" si="105"/>
        <v>7081.84</v>
      </c>
      <c r="N338" s="20">
        <f t="shared" si="105"/>
        <v>7285.8600000000006</v>
      </c>
      <c r="O338" s="20">
        <f t="shared" si="105"/>
        <v>7505.1</v>
      </c>
      <c r="P338" s="20">
        <f t="shared" si="105"/>
        <v>7730.78</v>
      </c>
      <c r="Q338" s="20">
        <f t="shared" si="105"/>
        <v>7971.68</v>
      </c>
      <c r="R338" s="20">
        <f t="shared" si="104"/>
        <v>8203.7999999999993</v>
      </c>
      <c r="S338" s="20">
        <f t="shared" si="104"/>
        <v>8454.36</v>
      </c>
      <c r="T338" s="20">
        <f t="shared" si="104"/>
        <v>8708.14</v>
      </c>
      <c r="U338" s="20">
        <f t="shared" si="104"/>
        <v>8968.36</v>
      </c>
      <c r="V338" s="20">
        <f t="shared" si="104"/>
        <v>9231.7999999999993</v>
      </c>
      <c r="W338" s="20">
        <f t="shared" si="104"/>
        <v>9513.68</v>
      </c>
      <c r="X338" s="20">
        <f t="shared" si="104"/>
        <v>9798.7799999999988</v>
      </c>
      <c r="Y338" s="20">
        <f t="shared" si="104"/>
        <v>10090.32</v>
      </c>
      <c r="Z338" s="20">
        <f t="shared" si="104"/>
        <v>10400.299999999999</v>
      </c>
      <c r="AA338" s="20">
        <f t="shared" si="104"/>
        <v>10701.5</v>
      </c>
      <c r="AB338" s="20">
        <f t="shared" si="104"/>
        <v>11021.14</v>
      </c>
      <c r="AC338" s="20">
        <f t="shared" si="104"/>
        <v>11359.220000000001</v>
      </c>
      <c r="AD338" s="20">
        <f t="shared" si="104"/>
        <v>11691.740000000002</v>
      </c>
      <c r="AE338" s="20">
        <f t="shared" si="104"/>
        <v>12042.7</v>
      </c>
      <c r="AF338" s="20">
        <f t="shared" si="104"/>
        <v>12412.1</v>
      </c>
      <c r="AG338" s="20">
        <f t="shared" si="107"/>
        <v>12775.939999999999</v>
      </c>
      <c r="AH338" s="20">
        <f t="shared" si="107"/>
        <v>13158.220000000001</v>
      </c>
      <c r="AI338" s="20">
        <f t="shared" si="107"/>
        <v>13562.16</v>
      </c>
      <c r="AJ338" s="20">
        <f t="shared" si="107"/>
        <v>13972.54</v>
      </c>
      <c r="AK338" s="20">
        <f t="shared" si="107"/>
        <v>14389.36</v>
      </c>
      <c r="AL338" s="20">
        <f t="shared" si="107"/>
        <v>14815.84</v>
      </c>
      <c r="AM338" s="20">
        <f t="shared" si="107"/>
        <v>15260.76</v>
      </c>
      <c r="AN338" s="20">
        <f t="shared" si="107"/>
        <v>15715.34</v>
      </c>
      <c r="AO338" s="20">
        <f t="shared" si="107"/>
        <v>16188.36</v>
      </c>
      <c r="AP338" s="20">
        <f t="shared" si="107"/>
        <v>16671.04</v>
      </c>
      <c r="AQ338" s="20">
        <f t="shared" si="107"/>
        <v>17175.379999999997</v>
      </c>
      <c r="AR338" s="20">
        <f t="shared" si="107"/>
        <v>17689.379999999997</v>
      </c>
      <c r="AS338" s="20">
        <f t="shared" si="107"/>
        <v>18225.04</v>
      </c>
      <c r="AT338" s="20">
        <f t="shared" si="107"/>
        <v>18770.36</v>
      </c>
      <c r="AU338" s="20">
        <f t="shared" si="107"/>
        <v>19337.34</v>
      </c>
      <c r="AV338" s="20">
        <f t="shared" si="107"/>
        <v>19913.980000000003</v>
      </c>
      <c r="AW338" s="20">
        <f t="shared" si="106"/>
        <v>20515.5</v>
      </c>
      <c r="AX338" s="20">
        <f t="shared" si="106"/>
        <v>21126.68</v>
      </c>
      <c r="AY338" s="20">
        <f t="shared" si="106"/>
        <v>21762.739999999998</v>
      </c>
      <c r="AZ338" s="20">
        <f t="shared" si="106"/>
        <v>22411.68</v>
      </c>
      <c r="BA338" s="20">
        <f t="shared" si="106"/>
        <v>23082.28</v>
      </c>
      <c r="BB338" s="20">
        <f t="shared" si="106"/>
        <v>23777.760000000002</v>
      </c>
      <c r="BC338" s="20">
        <f t="shared" si="106"/>
        <v>24486.120000000003</v>
      </c>
      <c r="BD338" s="20">
        <f t="shared" si="106"/>
        <v>25219.360000000001</v>
      </c>
      <c r="BE338" s="20">
        <f t="shared" si="106"/>
        <v>25980.7</v>
      </c>
      <c r="BF338" s="20">
        <f t="shared" si="106"/>
        <v>26754.92</v>
      </c>
      <c r="BG338" s="20">
        <f t="shared" si="106"/>
        <v>27569.24</v>
      </c>
      <c r="BH338" s="20">
        <f t="shared" si="106"/>
        <v>28396.440000000002</v>
      </c>
      <c r="BI338" s="20">
        <f t="shared" si="106"/>
        <v>29239.74</v>
      </c>
      <c r="BJ338" s="20">
        <f t="shared" si="106"/>
        <v>30123.14</v>
      </c>
      <c r="BK338" s="20">
        <f t="shared" si="106"/>
        <v>31022.639999999999</v>
      </c>
      <c r="BL338" s="20">
        <f t="shared" si="93"/>
        <v>31950.240000000002</v>
      </c>
      <c r="BM338" s="20">
        <f t="shared" si="93"/>
        <v>32909.160000000003</v>
      </c>
      <c r="BN338" s="20">
        <f t="shared" si="93"/>
        <v>33896.18</v>
      </c>
      <c r="BO338" s="20">
        <f t="shared" si="93"/>
        <v>34914.520000000004</v>
      </c>
    </row>
    <row r="339" spans="1:67" x14ac:dyDescent="0.2">
      <c r="A339">
        <v>323</v>
      </c>
      <c r="B339" s="20">
        <f t="shared" si="105"/>
        <v>5321.21</v>
      </c>
      <c r="C339" s="20">
        <f t="shared" si="105"/>
        <v>5408.8899999999994</v>
      </c>
      <c r="D339" s="20">
        <f t="shared" si="105"/>
        <v>5474.88</v>
      </c>
      <c r="E339" s="20">
        <f t="shared" si="105"/>
        <v>5638.24</v>
      </c>
      <c r="F339" s="20">
        <f t="shared" si="105"/>
        <v>5804.83</v>
      </c>
      <c r="G339" s="20">
        <f t="shared" si="105"/>
        <v>5974.65</v>
      </c>
      <c r="H339" s="20">
        <f t="shared" si="105"/>
        <v>6134.78</v>
      </c>
      <c r="I339" s="20">
        <f t="shared" si="105"/>
        <v>6298.1399999999994</v>
      </c>
      <c r="J339" s="20">
        <f t="shared" si="105"/>
        <v>6489.65</v>
      </c>
      <c r="K339" s="20">
        <f t="shared" si="105"/>
        <v>6684.39</v>
      </c>
      <c r="L339" s="20">
        <f t="shared" si="105"/>
        <v>6882.36</v>
      </c>
      <c r="M339" s="20">
        <f t="shared" si="105"/>
        <v>7095.56</v>
      </c>
      <c r="N339" s="20">
        <f t="shared" si="105"/>
        <v>7299.9900000000007</v>
      </c>
      <c r="O339" s="20">
        <f t="shared" si="105"/>
        <v>7519.6500000000005</v>
      </c>
      <c r="P339" s="20">
        <f t="shared" si="105"/>
        <v>7745.77</v>
      </c>
      <c r="Q339" s="20">
        <f t="shared" si="105"/>
        <v>7987.12</v>
      </c>
      <c r="R339" s="20">
        <f t="shared" si="104"/>
        <v>8219.7000000000007</v>
      </c>
      <c r="S339" s="20">
        <f t="shared" si="104"/>
        <v>8470.74</v>
      </c>
      <c r="T339" s="20">
        <f t="shared" si="104"/>
        <v>8725.01</v>
      </c>
      <c r="U339" s="20">
        <f t="shared" si="104"/>
        <v>8985.74</v>
      </c>
      <c r="V339" s="20">
        <f t="shared" si="104"/>
        <v>9249.7000000000007</v>
      </c>
      <c r="W339" s="20">
        <f t="shared" si="104"/>
        <v>9532.1200000000008</v>
      </c>
      <c r="X339" s="20">
        <f t="shared" si="104"/>
        <v>9817.77</v>
      </c>
      <c r="Y339" s="20">
        <f t="shared" si="104"/>
        <v>10109.879999999999</v>
      </c>
      <c r="Z339" s="20">
        <f t="shared" si="104"/>
        <v>10420.450000000001</v>
      </c>
      <c r="AA339" s="20">
        <f t="shared" si="104"/>
        <v>10722.25</v>
      </c>
      <c r="AB339" s="20">
        <f t="shared" si="104"/>
        <v>11042.51</v>
      </c>
      <c r="AC339" s="20">
        <f t="shared" si="104"/>
        <v>11381.23</v>
      </c>
      <c r="AD339" s="20">
        <f t="shared" si="104"/>
        <v>11714.41</v>
      </c>
      <c r="AE339" s="20">
        <f t="shared" si="104"/>
        <v>12066.05</v>
      </c>
      <c r="AF339" s="20">
        <f t="shared" si="104"/>
        <v>12436.150000000001</v>
      </c>
      <c r="AG339" s="20">
        <f t="shared" si="107"/>
        <v>12800.71</v>
      </c>
      <c r="AH339" s="20">
        <f t="shared" si="107"/>
        <v>13183.730000000001</v>
      </c>
      <c r="AI339" s="20">
        <f t="shared" si="107"/>
        <v>13588.44</v>
      </c>
      <c r="AJ339" s="20">
        <f t="shared" si="107"/>
        <v>13999.61</v>
      </c>
      <c r="AK339" s="20">
        <f t="shared" si="107"/>
        <v>14417.24</v>
      </c>
      <c r="AL339" s="20">
        <f t="shared" si="107"/>
        <v>14844.56</v>
      </c>
      <c r="AM339" s="20">
        <f t="shared" si="107"/>
        <v>15290.34</v>
      </c>
      <c r="AN339" s="20">
        <f t="shared" si="107"/>
        <v>15745.81</v>
      </c>
      <c r="AO339" s="20">
        <f t="shared" si="107"/>
        <v>16219.74</v>
      </c>
      <c r="AP339" s="20">
        <f t="shared" si="107"/>
        <v>16703.36</v>
      </c>
      <c r="AQ339" s="20">
        <f t="shared" si="107"/>
        <v>17208.669999999998</v>
      </c>
      <c r="AR339" s="20">
        <f t="shared" si="107"/>
        <v>17723.669999999998</v>
      </c>
      <c r="AS339" s="20">
        <f t="shared" si="107"/>
        <v>18260.36</v>
      </c>
      <c r="AT339" s="20">
        <f t="shared" si="107"/>
        <v>18806.740000000002</v>
      </c>
      <c r="AU339" s="20">
        <f t="shared" si="107"/>
        <v>19374.809999999998</v>
      </c>
      <c r="AV339" s="20">
        <f t="shared" si="107"/>
        <v>19952.57</v>
      </c>
      <c r="AW339" s="20">
        <f t="shared" si="106"/>
        <v>20555.25</v>
      </c>
      <c r="AX339" s="20">
        <f t="shared" si="106"/>
        <v>21167.62</v>
      </c>
      <c r="AY339" s="20">
        <f t="shared" si="106"/>
        <v>21804.91</v>
      </c>
      <c r="AZ339" s="20">
        <f t="shared" si="106"/>
        <v>22455.119999999999</v>
      </c>
      <c r="BA339" s="20">
        <f t="shared" si="106"/>
        <v>23127.02</v>
      </c>
      <c r="BB339" s="20">
        <f t="shared" si="106"/>
        <v>23823.84</v>
      </c>
      <c r="BC339" s="20">
        <f t="shared" si="106"/>
        <v>24533.58</v>
      </c>
      <c r="BD339" s="20">
        <f t="shared" si="106"/>
        <v>25268.240000000002</v>
      </c>
      <c r="BE339" s="20">
        <f t="shared" si="106"/>
        <v>26031.050000000003</v>
      </c>
      <c r="BF339" s="20">
        <f t="shared" si="106"/>
        <v>26806.78</v>
      </c>
      <c r="BG339" s="20">
        <f t="shared" si="106"/>
        <v>27622.66</v>
      </c>
      <c r="BH339" s="20">
        <f t="shared" si="106"/>
        <v>28451.460000000003</v>
      </c>
      <c r="BI339" s="20">
        <f t="shared" si="106"/>
        <v>29296.41</v>
      </c>
      <c r="BJ339" s="20">
        <f t="shared" si="106"/>
        <v>30181.51</v>
      </c>
      <c r="BK339" s="20">
        <f t="shared" si="106"/>
        <v>31082.76</v>
      </c>
      <c r="BL339" s="20">
        <f t="shared" si="93"/>
        <v>32012.16</v>
      </c>
      <c r="BM339" s="20">
        <f t="shared" si="93"/>
        <v>32972.94</v>
      </c>
      <c r="BN339" s="20">
        <f t="shared" si="93"/>
        <v>33961.869999999995</v>
      </c>
      <c r="BO339" s="20">
        <f t="shared" si="93"/>
        <v>34982.18</v>
      </c>
    </row>
    <row r="340" spans="1:67" x14ac:dyDescent="0.2">
      <c r="A340">
        <v>324</v>
      </c>
      <c r="B340" s="20">
        <f t="shared" si="105"/>
        <v>5331.48</v>
      </c>
      <c r="C340" s="20">
        <f t="shared" si="105"/>
        <v>5419.32</v>
      </c>
      <c r="D340" s="20">
        <f t="shared" si="105"/>
        <v>5485.4400000000005</v>
      </c>
      <c r="E340" s="20">
        <f t="shared" si="105"/>
        <v>5649.1200000000008</v>
      </c>
      <c r="F340" s="20">
        <f t="shared" si="105"/>
        <v>5816.0400000000009</v>
      </c>
      <c r="G340" s="20">
        <f t="shared" si="105"/>
        <v>5986.2000000000007</v>
      </c>
      <c r="H340" s="20">
        <f t="shared" si="105"/>
        <v>6146.6399999999994</v>
      </c>
      <c r="I340" s="20">
        <f t="shared" si="105"/>
        <v>6310.32</v>
      </c>
      <c r="J340" s="20">
        <f t="shared" si="105"/>
        <v>6502.2000000000007</v>
      </c>
      <c r="K340" s="20">
        <f t="shared" si="105"/>
        <v>6697.32</v>
      </c>
      <c r="L340" s="20">
        <f t="shared" si="105"/>
        <v>6895.68</v>
      </c>
      <c r="M340" s="20">
        <f t="shared" si="105"/>
        <v>7109.2800000000007</v>
      </c>
      <c r="N340" s="20">
        <f t="shared" si="105"/>
        <v>7314.12</v>
      </c>
      <c r="O340" s="20">
        <f t="shared" si="105"/>
        <v>7534.2</v>
      </c>
      <c r="P340" s="20">
        <f t="shared" si="105"/>
        <v>7760.76</v>
      </c>
      <c r="Q340" s="20">
        <f t="shared" si="105"/>
        <v>8002.5599999999995</v>
      </c>
      <c r="R340" s="20">
        <f t="shared" si="104"/>
        <v>8235.6</v>
      </c>
      <c r="S340" s="20">
        <f t="shared" si="104"/>
        <v>8487.119999999999</v>
      </c>
      <c r="T340" s="20">
        <f t="shared" si="104"/>
        <v>8741.880000000001</v>
      </c>
      <c r="U340" s="20">
        <f t="shared" si="104"/>
        <v>9003.119999999999</v>
      </c>
      <c r="V340" s="20">
        <f t="shared" si="104"/>
        <v>9267.5999999999985</v>
      </c>
      <c r="W340" s="20">
        <f t="shared" si="104"/>
        <v>9550.5600000000013</v>
      </c>
      <c r="X340" s="20">
        <f t="shared" si="104"/>
        <v>9836.7599999999984</v>
      </c>
      <c r="Y340" s="20">
        <f t="shared" si="104"/>
        <v>10129.439999999999</v>
      </c>
      <c r="Z340" s="20">
        <f t="shared" si="104"/>
        <v>10440.599999999999</v>
      </c>
      <c r="AA340" s="20">
        <f t="shared" si="104"/>
        <v>10743</v>
      </c>
      <c r="AB340" s="20">
        <f t="shared" si="104"/>
        <v>11063.880000000001</v>
      </c>
      <c r="AC340" s="20">
        <f t="shared" si="104"/>
        <v>11403.240000000002</v>
      </c>
      <c r="AD340" s="20">
        <f t="shared" si="104"/>
        <v>11737.080000000002</v>
      </c>
      <c r="AE340" s="20">
        <f t="shared" si="104"/>
        <v>12089.400000000001</v>
      </c>
      <c r="AF340" s="20">
        <f t="shared" si="104"/>
        <v>12460.2</v>
      </c>
      <c r="AG340" s="20">
        <f t="shared" si="107"/>
        <v>12825.48</v>
      </c>
      <c r="AH340" s="20">
        <f t="shared" si="107"/>
        <v>13209.24</v>
      </c>
      <c r="AI340" s="20">
        <f t="shared" si="107"/>
        <v>13614.720000000001</v>
      </c>
      <c r="AJ340" s="20">
        <f t="shared" si="107"/>
        <v>14026.68</v>
      </c>
      <c r="AK340" s="20">
        <f t="shared" si="107"/>
        <v>14445.119999999999</v>
      </c>
      <c r="AL340" s="20">
        <f t="shared" si="107"/>
        <v>14873.279999999999</v>
      </c>
      <c r="AM340" s="20">
        <f t="shared" si="107"/>
        <v>15319.92</v>
      </c>
      <c r="AN340" s="20">
        <f t="shared" si="107"/>
        <v>15776.279999999999</v>
      </c>
      <c r="AO340" s="20">
        <f t="shared" si="107"/>
        <v>16251.119999999999</v>
      </c>
      <c r="AP340" s="20">
        <f t="shared" si="107"/>
        <v>16735.68</v>
      </c>
      <c r="AQ340" s="20">
        <f t="shared" si="107"/>
        <v>17241.96</v>
      </c>
      <c r="AR340" s="20">
        <f t="shared" si="107"/>
        <v>17757.96</v>
      </c>
      <c r="AS340" s="20">
        <f t="shared" si="107"/>
        <v>18295.68</v>
      </c>
      <c r="AT340" s="20">
        <f t="shared" si="107"/>
        <v>18843.120000000003</v>
      </c>
      <c r="AU340" s="20">
        <f t="shared" si="107"/>
        <v>19412.28</v>
      </c>
      <c r="AV340" s="20">
        <f t="shared" si="107"/>
        <v>19991.160000000003</v>
      </c>
      <c r="AW340" s="20">
        <f t="shared" si="106"/>
        <v>20595</v>
      </c>
      <c r="AX340" s="20">
        <f t="shared" si="106"/>
        <v>21208.559999999998</v>
      </c>
      <c r="AY340" s="20">
        <f t="shared" si="106"/>
        <v>21847.08</v>
      </c>
      <c r="AZ340" s="20">
        <f t="shared" si="106"/>
        <v>22498.559999999998</v>
      </c>
      <c r="BA340" s="20">
        <f t="shared" si="106"/>
        <v>23171.760000000002</v>
      </c>
      <c r="BB340" s="20">
        <f t="shared" si="106"/>
        <v>23869.919999999998</v>
      </c>
      <c r="BC340" s="20">
        <f t="shared" si="106"/>
        <v>24581.040000000001</v>
      </c>
      <c r="BD340" s="20">
        <f t="shared" si="106"/>
        <v>25317.120000000003</v>
      </c>
      <c r="BE340" s="20">
        <f t="shared" si="106"/>
        <v>26081.4</v>
      </c>
      <c r="BF340" s="20">
        <f t="shared" si="106"/>
        <v>26858.639999999999</v>
      </c>
      <c r="BG340" s="20">
        <f t="shared" si="106"/>
        <v>27676.080000000002</v>
      </c>
      <c r="BH340" s="20">
        <f t="shared" si="106"/>
        <v>28506.48</v>
      </c>
      <c r="BI340" s="20">
        <f t="shared" si="106"/>
        <v>29353.08</v>
      </c>
      <c r="BJ340" s="20">
        <f t="shared" si="106"/>
        <v>30239.879999999997</v>
      </c>
      <c r="BK340" s="20">
        <f t="shared" si="106"/>
        <v>31142.879999999997</v>
      </c>
      <c r="BL340" s="20">
        <f t="shared" si="93"/>
        <v>32074.080000000002</v>
      </c>
      <c r="BM340" s="20">
        <f t="shared" si="93"/>
        <v>33036.720000000001</v>
      </c>
      <c r="BN340" s="20">
        <f t="shared" si="93"/>
        <v>34027.56</v>
      </c>
      <c r="BO340" s="20">
        <f t="shared" si="93"/>
        <v>35049.839999999997</v>
      </c>
    </row>
    <row r="341" spans="1:67" x14ac:dyDescent="0.2">
      <c r="A341">
        <v>325</v>
      </c>
      <c r="B341" s="20">
        <f t="shared" si="105"/>
        <v>5341.75</v>
      </c>
      <c r="C341" s="20">
        <f t="shared" si="105"/>
        <v>5429.75</v>
      </c>
      <c r="D341" s="20">
        <f t="shared" si="105"/>
        <v>5496</v>
      </c>
      <c r="E341" s="20">
        <f t="shared" si="105"/>
        <v>5660</v>
      </c>
      <c r="F341" s="20">
        <f t="shared" si="105"/>
        <v>5827.25</v>
      </c>
      <c r="G341" s="20">
        <f t="shared" si="105"/>
        <v>5997.75</v>
      </c>
      <c r="H341" s="20">
        <f t="shared" si="105"/>
        <v>6158.5</v>
      </c>
      <c r="I341" s="20">
        <f t="shared" si="105"/>
        <v>6322.5</v>
      </c>
      <c r="J341" s="20">
        <f t="shared" si="105"/>
        <v>6514.75</v>
      </c>
      <c r="K341" s="20">
        <f t="shared" si="105"/>
        <v>6710.25</v>
      </c>
      <c r="L341" s="20">
        <f t="shared" si="105"/>
        <v>6909</v>
      </c>
      <c r="M341" s="20">
        <f t="shared" si="105"/>
        <v>7123</v>
      </c>
      <c r="N341" s="20">
        <f t="shared" si="105"/>
        <v>7328.25</v>
      </c>
      <c r="O341" s="20">
        <f t="shared" si="105"/>
        <v>7548.75</v>
      </c>
      <c r="P341" s="20">
        <f t="shared" si="105"/>
        <v>7775.75</v>
      </c>
      <c r="Q341" s="20">
        <f t="shared" si="105"/>
        <v>8018</v>
      </c>
      <c r="R341" s="20">
        <f t="shared" si="104"/>
        <v>8251.5</v>
      </c>
      <c r="S341" s="20">
        <f t="shared" si="104"/>
        <v>8503.5</v>
      </c>
      <c r="T341" s="20">
        <f t="shared" si="104"/>
        <v>8758.75</v>
      </c>
      <c r="U341" s="20">
        <f t="shared" si="104"/>
        <v>9020.5</v>
      </c>
      <c r="V341" s="20">
        <f t="shared" si="104"/>
        <v>9285.5</v>
      </c>
      <c r="W341" s="20">
        <f t="shared" si="104"/>
        <v>9569</v>
      </c>
      <c r="X341" s="20">
        <f t="shared" si="104"/>
        <v>9855.75</v>
      </c>
      <c r="Y341" s="20">
        <f t="shared" si="104"/>
        <v>10149</v>
      </c>
      <c r="Z341" s="20">
        <f t="shared" si="104"/>
        <v>10460.75</v>
      </c>
      <c r="AA341" s="20">
        <f t="shared" si="104"/>
        <v>10763.75</v>
      </c>
      <c r="AB341" s="20">
        <f t="shared" si="104"/>
        <v>11085.25</v>
      </c>
      <c r="AC341" s="20">
        <f t="shared" si="104"/>
        <v>11425.25</v>
      </c>
      <c r="AD341" s="20">
        <f t="shared" si="104"/>
        <v>11759.75</v>
      </c>
      <c r="AE341" s="20">
        <f t="shared" si="104"/>
        <v>12112.75</v>
      </c>
      <c r="AF341" s="20">
        <f t="shared" si="104"/>
        <v>12484.25</v>
      </c>
      <c r="AG341" s="20">
        <f t="shared" si="107"/>
        <v>12850.25</v>
      </c>
      <c r="AH341" s="20">
        <f t="shared" si="107"/>
        <v>13234.75</v>
      </c>
      <c r="AI341" s="20">
        <f t="shared" si="107"/>
        <v>13641</v>
      </c>
      <c r="AJ341" s="20">
        <f t="shared" si="107"/>
        <v>14053.75</v>
      </c>
      <c r="AK341" s="20">
        <f t="shared" si="107"/>
        <v>14473</v>
      </c>
      <c r="AL341" s="20">
        <f t="shared" si="107"/>
        <v>14902</v>
      </c>
      <c r="AM341" s="20">
        <f t="shared" si="107"/>
        <v>15349.5</v>
      </c>
      <c r="AN341" s="20">
        <f t="shared" si="107"/>
        <v>15806.75</v>
      </c>
      <c r="AO341" s="20">
        <f t="shared" si="107"/>
        <v>16282.5</v>
      </c>
      <c r="AP341" s="20">
        <f t="shared" si="107"/>
        <v>16768</v>
      </c>
      <c r="AQ341" s="20">
        <f t="shared" si="107"/>
        <v>17275.25</v>
      </c>
      <c r="AR341" s="20">
        <f t="shared" si="107"/>
        <v>17792.25</v>
      </c>
      <c r="AS341" s="20">
        <f t="shared" si="107"/>
        <v>18331</v>
      </c>
      <c r="AT341" s="20">
        <f t="shared" si="107"/>
        <v>18879.5</v>
      </c>
      <c r="AU341" s="20">
        <f t="shared" si="107"/>
        <v>19449.75</v>
      </c>
      <c r="AV341" s="20">
        <f t="shared" si="107"/>
        <v>20029.75</v>
      </c>
      <c r="AW341" s="20">
        <f t="shared" si="106"/>
        <v>20634.75</v>
      </c>
      <c r="AX341" s="20">
        <f t="shared" si="106"/>
        <v>21249.5</v>
      </c>
      <c r="AY341" s="20">
        <f t="shared" si="106"/>
        <v>21889.25</v>
      </c>
      <c r="AZ341" s="20">
        <f t="shared" si="106"/>
        <v>22542</v>
      </c>
      <c r="BA341" s="20">
        <f t="shared" si="106"/>
        <v>23216.5</v>
      </c>
      <c r="BB341" s="20">
        <f t="shared" si="106"/>
        <v>23916</v>
      </c>
      <c r="BC341" s="20">
        <f t="shared" si="106"/>
        <v>24628.5</v>
      </c>
      <c r="BD341" s="20">
        <f t="shared" si="106"/>
        <v>25366</v>
      </c>
      <c r="BE341" s="20">
        <f t="shared" si="106"/>
        <v>26131.75</v>
      </c>
      <c r="BF341" s="20">
        <f t="shared" si="106"/>
        <v>26910.5</v>
      </c>
      <c r="BG341" s="20">
        <f t="shared" si="106"/>
        <v>27729.5</v>
      </c>
      <c r="BH341" s="20">
        <f t="shared" si="106"/>
        <v>28561.5</v>
      </c>
      <c r="BI341" s="20">
        <f t="shared" si="106"/>
        <v>29409.75</v>
      </c>
      <c r="BJ341" s="20">
        <f t="shared" si="106"/>
        <v>30298.25</v>
      </c>
      <c r="BK341" s="20">
        <f t="shared" si="106"/>
        <v>31203</v>
      </c>
      <c r="BL341" s="20">
        <f t="shared" si="93"/>
        <v>32136</v>
      </c>
      <c r="BM341" s="20">
        <f t="shared" si="93"/>
        <v>33100.5</v>
      </c>
      <c r="BN341" s="20">
        <f t="shared" si="93"/>
        <v>34093.25</v>
      </c>
      <c r="BO341" s="20">
        <f t="shared" si="93"/>
        <v>35117.5</v>
      </c>
    </row>
    <row r="342" spans="1:67" x14ac:dyDescent="0.2">
      <c r="A342">
        <v>326</v>
      </c>
      <c r="B342" s="20">
        <f t="shared" si="105"/>
        <v>5352.02</v>
      </c>
      <c r="C342" s="20">
        <f t="shared" si="105"/>
        <v>5440.18</v>
      </c>
      <c r="D342" s="20">
        <f t="shared" si="105"/>
        <v>5506.5599999999995</v>
      </c>
      <c r="E342" s="20">
        <f t="shared" si="105"/>
        <v>5670.88</v>
      </c>
      <c r="F342" s="20">
        <f t="shared" si="105"/>
        <v>5838.4600000000009</v>
      </c>
      <c r="G342" s="20">
        <f t="shared" si="105"/>
        <v>6009.3</v>
      </c>
      <c r="H342" s="20">
        <f t="shared" si="105"/>
        <v>6170.36</v>
      </c>
      <c r="I342" s="20">
        <f t="shared" si="105"/>
        <v>6334.68</v>
      </c>
      <c r="J342" s="20">
        <f t="shared" si="105"/>
        <v>6527.3</v>
      </c>
      <c r="K342" s="20">
        <f t="shared" si="105"/>
        <v>6723.18</v>
      </c>
      <c r="L342" s="20">
        <f t="shared" si="105"/>
        <v>6922.32</v>
      </c>
      <c r="M342" s="20">
        <f t="shared" si="105"/>
        <v>7136.72</v>
      </c>
      <c r="N342" s="20">
        <f t="shared" si="105"/>
        <v>7342.38</v>
      </c>
      <c r="O342" s="20">
        <f t="shared" si="105"/>
        <v>7563.3</v>
      </c>
      <c r="P342" s="20">
        <f t="shared" si="105"/>
        <v>7790.74</v>
      </c>
      <c r="Q342" s="20">
        <f t="shared" si="105"/>
        <v>8033.44</v>
      </c>
      <c r="R342" s="20">
        <f t="shared" si="104"/>
        <v>8267.4000000000015</v>
      </c>
      <c r="S342" s="20">
        <f t="shared" si="104"/>
        <v>8519.880000000001</v>
      </c>
      <c r="T342" s="20">
        <f t="shared" si="104"/>
        <v>8775.619999999999</v>
      </c>
      <c r="U342" s="20">
        <f t="shared" si="104"/>
        <v>9037.880000000001</v>
      </c>
      <c r="V342" s="20">
        <f t="shared" si="104"/>
        <v>9303.4</v>
      </c>
      <c r="W342" s="20">
        <f t="shared" si="104"/>
        <v>9587.44</v>
      </c>
      <c r="X342" s="20">
        <f t="shared" si="104"/>
        <v>9874.74</v>
      </c>
      <c r="Y342" s="20">
        <f t="shared" si="104"/>
        <v>10168.56</v>
      </c>
      <c r="Z342" s="20">
        <f t="shared" si="104"/>
        <v>10480.9</v>
      </c>
      <c r="AA342" s="20">
        <f t="shared" si="104"/>
        <v>10784.5</v>
      </c>
      <c r="AB342" s="20">
        <f t="shared" si="104"/>
        <v>11106.619999999999</v>
      </c>
      <c r="AC342" s="20">
        <f t="shared" si="104"/>
        <v>11447.26</v>
      </c>
      <c r="AD342" s="20">
        <f t="shared" si="104"/>
        <v>11782.420000000002</v>
      </c>
      <c r="AE342" s="20">
        <f t="shared" si="104"/>
        <v>12136.1</v>
      </c>
      <c r="AF342" s="20">
        <f t="shared" si="104"/>
        <v>12508.3</v>
      </c>
      <c r="AG342" s="20">
        <f t="shared" si="107"/>
        <v>12875.02</v>
      </c>
      <c r="AH342" s="20">
        <f t="shared" si="107"/>
        <v>13260.26</v>
      </c>
      <c r="AI342" s="20">
        <f t="shared" si="107"/>
        <v>13667.28</v>
      </c>
      <c r="AJ342" s="20">
        <f t="shared" si="107"/>
        <v>14080.82</v>
      </c>
      <c r="AK342" s="20">
        <f t="shared" si="107"/>
        <v>14500.88</v>
      </c>
      <c r="AL342" s="20">
        <f t="shared" si="107"/>
        <v>14930.72</v>
      </c>
      <c r="AM342" s="20">
        <f t="shared" si="107"/>
        <v>15379.08</v>
      </c>
      <c r="AN342" s="20">
        <f t="shared" si="107"/>
        <v>15837.22</v>
      </c>
      <c r="AO342" s="20">
        <f t="shared" si="107"/>
        <v>16313.88</v>
      </c>
      <c r="AP342" s="20">
        <f t="shared" si="107"/>
        <v>16800.32</v>
      </c>
      <c r="AQ342" s="20">
        <f t="shared" si="107"/>
        <v>17308.54</v>
      </c>
      <c r="AR342" s="20">
        <f t="shared" si="107"/>
        <v>17826.54</v>
      </c>
      <c r="AS342" s="20">
        <f t="shared" si="107"/>
        <v>18366.32</v>
      </c>
      <c r="AT342" s="20">
        <f t="shared" si="107"/>
        <v>18915.88</v>
      </c>
      <c r="AU342" s="20">
        <f t="shared" si="107"/>
        <v>19487.22</v>
      </c>
      <c r="AV342" s="20">
        <f t="shared" si="107"/>
        <v>20068.340000000004</v>
      </c>
      <c r="AW342" s="20">
        <f t="shared" si="106"/>
        <v>20674.5</v>
      </c>
      <c r="AX342" s="20">
        <f t="shared" si="106"/>
        <v>21290.44</v>
      </c>
      <c r="AY342" s="20">
        <f t="shared" si="106"/>
        <v>21931.42</v>
      </c>
      <c r="AZ342" s="20">
        <f t="shared" si="106"/>
        <v>22585.439999999999</v>
      </c>
      <c r="BA342" s="20">
        <f t="shared" si="106"/>
        <v>23261.239999999998</v>
      </c>
      <c r="BB342" s="20">
        <f t="shared" si="106"/>
        <v>23962.080000000002</v>
      </c>
      <c r="BC342" s="20">
        <f t="shared" si="106"/>
        <v>24675.96</v>
      </c>
      <c r="BD342" s="20">
        <f t="shared" si="106"/>
        <v>25414.880000000001</v>
      </c>
      <c r="BE342" s="20">
        <f t="shared" si="106"/>
        <v>26182.100000000002</v>
      </c>
      <c r="BF342" s="20">
        <f t="shared" si="106"/>
        <v>26962.36</v>
      </c>
      <c r="BG342" s="20">
        <f t="shared" si="106"/>
        <v>27782.920000000002</v>
      </c>
      <c r="BH342" s="20">
        <f t="shared" si="106"/>
        <v>28616.52</v>
      </c>
      <c r="BI342" s="20">
        <f t="shared" si="106"/>
        <v>29466.420000000002</v>
      </c>
      <c r="BJ342" s="20">
        <f t="shared" si="106"/>
        <v>30356.62</v>
      </c>
      <c r="BK342" s="20">
        <f t="shared" si="106"/>
        <v>31263.119999999999</v>
      </c>
      <c r="BL342" s="20">
        <f t="shared" si="93"/>
        <v>32197.920000000002</v>
      </c>
      <c r="BM342" s="20">
        <f t="shared" si="93"/>
        <v>33164.28</v>
      </c>
      <c r="BN342" s="20">
        <f t="shared" si="93"/>
        <v>34158.94</v>
      </c>
      <c r="BO342" s="20">
        <f t="shared" si="93"/>
        <v>35185.160000000003</v>
      </c>
    </row>
    <row r="343" spans="1:67" x14ac:dyDescent="0.2">
      <c r="A343">
        <v>327</v>
      </c>
      <c r="B343" s="20">
        <f t="shared" si="105"/>
        <v>5362.29</v>
      </c>
      <c r="C343" s="20">
        <f t="shared" si="105"/>
        <v>5450.6100000000006</v>
      </c>
      <c r="D343" s="20">
        <f t="shared" si="105"/>
        <v>5517.1200000000008</v>
      </c>
      <c r="E343" s="20">
        <f t="shared" si="105"/>
        <v>5681.76</v>
      </c>
      <c r="F343" s="20">
        <f t="shared" si="105"/>
        <v>5849.67</v>
      </c>
      <c r="G343" s="20">
        <f t="shared" si="105"/>
        <v>6020.85</v>
      </c>
      <c r="H343" s="20">
        <f t="shared" si="105"/>
        <v>6182.2199999999993</v>
      </c>
      <c r="I343" s="20">
        <f t="shared" si="105"/>
        <v>6346.8600000000006</v>
      </c>
      <c r="J343" s="20">
        <f t="shared" si="105"/>
        <v>6539.85</v>
      </c>
      <c r="K343" s="20">
        <f t="shared" si="105"/>
        <v>6736.11</v>
      </c>
      <c r="L343" s="20">
        <f t="shared" si="105"/>
        <v>6935.64</v>
      </c>
      <c r="M343" s="20">
        <f t="shared" si="105"/>
        <v>7150.4400000000005</v>
      </c>
      <c r="N343" s="20">
        <f t="shared" si="105"/>
        <v>7356.51</v>
      </c>
      <c r="O343" s="20">
        <f t="shared" si="105"/>
        <v>7577.85</v>
      </c>
      <c r="P343" s="20">
        <f t="shared" si="105"/>
        <v>7805.7300000000005</v>
      </c>
      <c r="Q343" s="20">
        <f t="shared" si="105"/>
        <v>8048.88</v>
      </c>
      <c r="R343" s="20">
        <f t="shared" si="104"/>
        <v>8283.2999999999993</v>
      </c>
      <c r="S343" s="20">
        <f t="shared" si="104"/>
        <v>8536.2599999999984</v>
      </c>
      <c r="T343" s="20">
        <f t="shared" si="104"/>
        <v>8792.4900000000016</v>
      </c>
      <c r="U343" s="20">
        <f t="shared" si="104"/>
        <v>9055.2599999999984</v>
      </c>
      <c r="V343" s="20">
        <f t="shared" si="104"/>
        <v>9321.2999999999993</v>
      </c>
      <c r="W343" s="20">
        <f t="shared" si="104"/>
        <v>9605.880000000001</v>
      </c>
      <c r="X343" s="20">
        <f t="shared" si="104"/>
        <v>9893.73</v>
      </c>
      <c r="Y343" s="20">
        <f t="shared" si="104"/>
        <v>10188.119999999999</v>
      </c>
      <c r="Z343" s="20">
        <f t="shared" si="104"/>
        <v>10501.05</v>
      </c>
      <c r="AA343" s="20">
        <f t="shared" si="104"/>
        <v>10805.25</v>
      </c>
      <c r="AB343" s="20">
        <f t="shared" si="104"/>
        <v>11127.990000000002</v>
      </c>
      <c r="AC343" s="20">
        <f t="shared" si="104"/>
        <v>11469.27</v>
      </c>
      <c r="AD343" s="20">
        <f t="shared" si="104"/>
        <v>11805.09</v>
      </c>
      <c r="AE343" s="20">
        <f t="shared" si="104"/>
        <v>12159.45</v>
      </c>
      <c r="AF343" s="20">
        <f t="shared" si="104"/>
        <v>12532.35</v>
      </c>
      <c r="AG343" s="20">
        <f t="shared" si="107"/>
        <v>12899.79</v>
      </c>
      <c r="AH343" s="20">
        <f t="shared" si="107"/>
        <v>13285.77</v>
      </c>
      <c r="AI343" s="20">
        <f t="shared" si="107"/>
        <v>13693.56</v>
      </c>
      <c r="AJ343" s="20">
        <f t="shared" si="107"/>
        <v>14107.89</v>
      </c>
      <c r="AK343" s="20">
        <f t="shared" si="107"/>
        <v>14528.76</v>
      </c>
      <c r="AL343" s="20">
        <f t="shared" si="107"/>
        <v>14959.44</v>
      </c>
      <c r="AM343" s="20">
        <f t="shared" si="107"/>
        <v>15408.66</v>
      </c>
      <c r="AN343" s="20">
        <f t="shared" si="107"/>
        <v>15867.69</v>
      </c>
      <c r="AO343" s="20">
        <f t="shared" si="107"/>
        <v>16345.26</v>
      </c>
      <c r="AP343" s="20">
        <f t="shared" si="107"/>
        <v>16832.64</v>
      </c>
      <c r="AQ343" s="20">
        <f t="shared" si="107"/>
        <v>17341.830000000002</v>
      </c>
      <c r="AR343" s="20">
        <f t="shared" si="107"/>
        <v>17860.830000000002</v>
      </c>
      <c r="AS343" s="20">
        <f t="shared" si="107"/>
        <v>18401.64</v>
      </c>
      <c r="AT343" s="20">
        <f t="shared" si="107"/>
        <v>18952.260000000002</v>
      </c>
      <c r="AU343" s="20">
        <f t="shared" si="107"/>
        <v>19524.690000000002</v>
      </c>
      <c r="AV343" s="20">
        <f t="shared" si="107"/>
        <v>20106.93</v>
      </c>
      <c r="AW343" s="20">
        <f t="shared" si="106"/>
        <v>20714.25</v>
      </c>
      <c r="AX343" s="20">
        <f t="shared" si="106"/>
        <v>21331.379999999997</v>
      </c>
      <c r="AY343" s="20">
        <f t="shared" si="106"/>
        <v>21973.59</v>
      </c>
      <c r="AZ343" s="20">
        <f t="shared" si="106"/>
        <v>22628.879999999997</v>
      </c>
      <c r="BA343" s="20">
        <f t="shared" si="106"/>
        <v>23305.980000000003</v>
      </c>
      <c r="BB343" s="20">
        <f t="shared" si="106"/>
        <v>24008.16</v>
      </c>
      <c r="BC343" s="20">
        <f t="shared" si="106"/>
        <v>24723.42</v>
      </c>
      <c r="BD343" s="20">
        <f t="shared" si="106"/>
        <v>25463.760000000002</v>
      </c>
      <c r="BE343" s="20">
        <f t="shared" si="106"/>
        <v>26232.45</v>
      </c>
      <c r="BF343" s="20">
        <f t="shared" si="106"/>
        <v>27014.22</v>
      </c>
      <c r="BG343" s="20">
        <f t="shared" si="106"/>
        <v>27836.34</v>
      </c>
      <c r="BH343" s="20">
        <f t="shared" si="106"/>
        <v>28671.54</v>
      </c>
      <c r="BI343" s="20">
        <f t="shared" si="106"/>
        <v>29523.09</v>
      </c>
      <c r="BJ343" s="20">
        <f t="shared" si="106"/>
        <v>30414.989999999998</v>
      </c>
      <c r="BK343" s="20">
        <f t="shared" si="106"/>
        <v>31323.239999999998</v>
      </c>
      <c r="BL343" s="20">
        <f t="shared" si="93"/>
        <v>32259.84</v>
      </c>
      <c r="BM343" s="20">
        <f t="shared" si="93"/>
        <v>33228.06</v>
      </c>
      <c r="BN343" s="20">
        <f t="shared" si="93"/>
        <v>34224.630000000005</v>
      </c>
      <c r="BO343" s="20">
        <f t="shared" si="93"/>
        <v>35252.82</v>
      </c>
    </row>
    <row r="344" spans="1:67" x14ac:dyDescent="0.2">
      <c r="A344">
        <v>328</v>
      </c>
      <c r="B344" s="20">
        <f t="shared" si="105"/>
        <v>5372.5599999999995</v>
      </c>
      <c r="C344" s="20">
        <f t="shared" si="105"/>
        <v>5461.04</v>
      </c>
      <c r="D344" s="20">
        <f t="shared" si="105"/>
        <v>5527.68</v>
      </c>
      <c r="E344" s="20">
        <f t="shared" si="105"/>
        <v>5692.64</v>
      </c>
      <c r="F344" s="20">
        <f t="shared" si="105"/>
        <v>5860.88</v>
      </c>
      <c r="G344" s="20">
        <f t="shared" si="105"/>
        <v>6032.4</v>
      </c>
      <c r="H344" s="20">
        <f t="shared" si="105"/>
        <v>6194.08</v>
      </c>
      <c r="I344" s="20">
        <f t="shared" si="105"/>
        <v>6359.04</v>
      </c>
      <c r="J344" s="20">
        <f t="shared" si="105"/>
        <v>6552.4000000000005</v>
      </c>
      <c r="K344" s="20">
        <f t="shared" si="105"/>
        <v>6749.04</v>
      </c>
      <c r="L344" s="20">
        <f t="shared" si="105"/>
        <v>6948.96</v>
      </c>
      <c r="M344" s="20">
        <f t="shared" si="105"/>
        <v>7164.16</v>
      </c>
      <c r="N344" s="20">
        <f t="shared" si="105"/>
        <v>7370.64</v>
      </c>
      <c r="O344" s="20">
        <f t="shared" si="105"/>
        <v>7592.4000000000005</v>
      </c>
      <c r="P344" s="20">
        <f t="shared" si="105"/>
        <v>7820.72</v>
      </c>
      <c r="Q344" s="20">
        <f t="shared" ref="Q344:AF359" si="108">IF((Q$8+(Q$9*$A344))&lt;Q$12,Q$12,Q$8+(Q$9*$A344))</f>
        <v>8064.32</v>
      </c>
      <c r="R344" s="20">
        <f t="shared" si="108"/>
        <v>8299.2000000000007</v>
      </c>
      <c r="S344" s="20">
        <f t="shared" si="108"/>
        <v>8552.64</v>
      </c>
      <c r="T344" s="20">
        <f t="shared" si="108"/>
        <v>8809.36</v>
      </c>
      <c r="U344" s="20">
        <f t="shared" si="108"/>
        <v>9072.64</v>
      </c>
      <c r="V344" s="20">
        <f t="shared" si="108"/>
        <v>9339.2000000000007</v>
      </c>
      <c r="W344" s="20">
        <f t="shared" si="108"/>
        <v>9624.32</v>
      </c>
      <c r="X344" s="20">
        <f t="shared" si="108"/>
        <v>9912.7199999999993</v>
      </c>
      <c r="Y344" s="20">
        <f t="shared" si="108"/>
        <v>10207.68</v>
      </c>
      <c r="Z344" s="20">
        <f t="shared" si="108"/>
        <v>10521.2</v>
      </c>
      <c r="AA344" s="20">
        <f t="shared" si="108"/>
        <v>10826</v>
      </c>
      <c r="AB344" s="20">
        <f t="shared" si="108"/>
        <v>11149.36</v>
      </c>
      <c r="AC344" s="20">
        <f t="shared" si="108"/>
        <v>11491.28</v>
      </c>
      <c r="AD344" s="20">
        <f t="shared" si="108"/>
        <v>11827.76</v>
      </c>
      <c r="AE344" s="20">
        <f t="shared" si="108"/>
        <v>12182.8</v>
      </c>
      <c r="AF344" s="20">
        <f t="shared" si="108"/>
        <v>12556.400000000001</v>
      </c>
      <c r="AG344" s="20">
        <f t="shared" si="107"/>
        <v>12924.56</v>
      </c>
      <c r="AH344" s="20">
        <f t="shared" si="107"/>
        <v>13311.28</v>
      </c>
      <c r="AI344" s="20">
        <f t="shared" si="107"/>
        <v>13719.84</v>
      </c>
      <c r="AJ344" s="20">
        <f t="shared" si="107"/>
        <v>14134.960000000001</v>
      </c>
      <c r="AK344" s="20">
        <f t="shared" si="107"/>
        <v>14556.64</v>
      </c>
      <c r="AL344" s="20">
        <f t="shared" si="107"/>
        <v>14988.16</v>
      </c>
      <c r="AM344" s="20">
        <f t="shared" si="107"/>
        <v>15438.24</v>
      </c>
      <c r="AN344" s="20">
        <f t="shared" si="107"/>
        <v>15898.16</v>
      </c>
      <c r="AO344" s="20">
        <f t="shared" si="107"/>
        <v>16376.64</v>
      </c>
      <c r="AP344" s="20">
        <f t="shared" si="107"/>
        <v>16864.96</v>
      </c>
      <c r="AQ344" s="20">
        <f t="shared" si="107"/>
        <v>17375.12</v>
      </c>
      <c r="AR344" s="20">
        <f t="shared" si="107"/>
        <v>17895.12</v>
      </c>
      <c r="AS344" s="20">
        <f t="shared" si="107"/>
        <v>18436.96</v>
      </c>
      <c r="AT344" s="20">
        <f t="shared" si="107"/>
        <v>18988.64</v>
      </c>
      <c r="AU344" s="20">
        <f t="shared" si="107"/>
        <v>19562.16</v>
      </c>
      <c r="AV344" s="20">
        <f t="shared" si="107"/>
        <v>20145.52</v>
      </c>
      <c r="AW344" s="20">
        <f t="shared" si="106"/>
        <v>20754</v>
      </c>
      <c r="AX344" s="20">
        <f t="shared" si="106"/>
        <v>21372.32</v>
      </c>
      <c r="AY344" s="20">
        <f t="shared" si="106"/>
        <v>22015.760000000002</v>
      </c>
      <c r="AZ344" s="20">
        <f t="shared" si="106"/>
        <v>22672.32</v>
      </c>
      <c r="BA344" s="20">
        <f t="shared" si="106"/>
        <v>23350.720000000001</v>
      </c>
      <c r="BB344" s="20">
        <f t="shared" si="106"/>
        <v>24054.239999999998</v>
      </c>
      <c r="BC344" s="20">
        <f t="shared" si="106"/>
        <v>24770.880000000001</v>
      </c>
      <c r="BD344" s="20">
        <f t="shared" si="106"/>
        <v>25512.639999999999</v>
      </c>
      <c r="BE344" s="20">
        <f t="shared" si="106"/>
        <v>26282.799999999999</v>
      </c>
      <c r="BF344" s="20">
        <f t="shared" si="106"/>
        <v>27066.079999999998</v>
      </c>
      <c r="BG344" s="20">
        <f t="shared" si="106"/>
        <v>27889.760000000002</v>
      </c>
      <c r="BH344" s="20">
        <f t="shared" si="106"/>
        <v>28726.560000000001</v>
      </c>
      <c r="BI344" s="20">
        <f t="shared" si="106"/>
        <v>29579.760000000002</v>
      </c>
      <c r="BJ344" s="20">
        <f t="shared" si="106"/>
        <v>30473.360000000001</v>
      </c>
      <c r="BK344" s="20">
        <f t="shared" si="106"/>
        <v>31383.360000000001</v>
      </c>
      <c r="BL344" s="20">
        <f t="shared" si="93"/>
        <v>32321.760000000002</v>
      </c>
      <c r="BM344" s="20">
        <f t="shared" si="93"/>
        <v>33291.839999999997</v>
      </c>
      <c r="BN344" s="20">
        <f t="shared" si="93"/>
        <v>34290.32</v>
      </c>
      <c r="BO344" s="20">
        <f t="shared" si="93"/>
        <v>35320.479999999996</v>
      </c>
    </row>
    <row r="345" spans="1:67" x14ac:dyDescent="0.2">
      <c r="A345">
        <v>329</v>
      </c>
      <c r="B345" s="20">
        <f t="shared" ref="B345:Q360" si="109">IF((B$8+(B$9*$A345))&lt;B$12,B$12,B$8+(B$9*$A345))</f>
        <v>5382.83</v>
      </c>
      <c r="C345" s="20">
        <f t="shared" si="109"/>
        <v>5471.4699999999993</v>
      </c>
      <c r="D345" s="20">
        <f t="shared" si="109"/>
        <v>5538.24</v>
      </c>
      <c r="E345" s="20">
        <f t="shared" si="109"/>
        <v>5703.52</v>
      </c>
      <c r="F345" s="20">
        <f t="shared" si="109"/>
        <v>5872.09</v>
      </c>
      <c r="G345" s="20">
        <f t="shared" si="109"/>
        <v>6043.9500000000007</v>
      </c>
      <c r="H345" s="20">
        <f t="shared" si="109"/>
        <v>6205.94</v>
      </c>
      <c r="I345" s="20">
        <f t="shared" si="109"/>
        <v>6371.2199999999993</v>
      </c>
      <c r="J345" s="20">
        <f t="shared" si="109"/>
        <v>6564.95</v>
      </c>
      <c r="K345" s="20">
        <f t="shared" si="109"/>
        <v>6761.97</v>
      </c>
      <c r="L345" s="20">
        <f t="shared" si="109"/>
        <v>6962.28</v>
      </c>
      <c r="M345" s="20">
        <f t="shared" si="109"/>
        <v>7177.88</v>
      </c>
      <c r="N345" s="20">
        <f t="shared" si="109"/>
        <v>7384.77</v>
      </c>
      <c r="O345" s="20">
        <f t="shared" si="109"/>
        <v>7606.95</v>
      </c>
      <c r="P345" s="20">
        <f t="shared" si="109"/>
        <v>7835.71</v>
      </c>
      <c r="Q345" s="20">
        <f t="shared" si="109"/>
        <v>8079.76</v>
      </c>
      <c r="R345" s="20">
        <f t="shared" si="108"/>
        <v>8315.1</v>
      </c>
      <c r="S345" s="20">
        <f t="shared" si="108"/>
        <v>8569.02</v>
      </c>
      <c r="T345" s="20">
        <f t="shared" si="108"/>
        <v>8826.23</v>
      </c>
      <c r="U345" s="20">
        <f t="shared" si="108"/>
        <v>9090.02</v>
      </c>
      <c r="V345" s="20">
        <f t="shared" si="108"/>
        <v>9357.0999999999985</v>
      </c>
      <c r="W345" s="20">
        <f t="shared" si="108"/>
        <v>9642.76</v>
      </c>
      <c r="X345" s="20">
        <f t="shared" si="108"/>
        <v>9931.7099999999991</v>
      </c>
      <c r="Y345" s="20">
        <f t="shared" si="108"/>
        <v>10227.24</v>
      </c>
      <c r="Z345" s="20">
        <f t="shared" si="108"/>
        <v>10541.349999999999</v>
      </c>
      <c r="AA345" s="20">
        <f t="shared" si="108"/>
        <v>10846.75</v>
      </c>
      <c r="AB345" s="20">
        <f t="shared" si="108"/>
        <v>11170.73</v>
      </c>
      <c r="AC345" s="20">
        <f t="shared" si="108"/>
        <v>11513.29</v>
      </c>
      <c r="AD345" s="20">
        <f t="shared" si="108"/>
        <v>11850.43</v>
      </c>
      <c r="AE345" s="20">
        <f t="shared" si="108"/>
        <v>12206.150000000001</v>
      </c>
      <c r="AF345" s="20">
        <f t="shared" si="108"/>
        <v>12580.45</v>
      </c>
      <c r="AG345" s="20">
        <f t="shared" si="107"/>
        <v>12949.33</v>
      </c>
      <c r="AH345" s="20">
        <f t="shared" si="107"/>
        <v>13336.79</v>
      </c>
      <c r="AI345" s="20">
        <f t="shared" si="107"/>
        <v>13746.12</v>
      </c>
      <c r="AJ345" s="20">
        <f t="shared" si="107"/>
        <v>14162.03</v>
      </c>
      <c r="AK345" s="20">
        <f t="shared" si="107"/>
        <v>14584.52</v>
      </c>
      <c r="AL345" s="20">
        <f t="shared" si="107"/>
        <v>15016.88</v>
      </c>
      <c r="AM345" s="20">
        <f t="shared" si="107"/>
        <v>15467.82</v>
      </c>
      <c r="AN345" s="20">
        <f t="shared" si="107"/>
        <v>15928.63</v>
      </c>
      <c r="AO345" s="20">
        <f t="shared" si="107"/>
        <v>16408.02</v>
      </c>
      <c r="AP345" s="20">
        <f t="shared" si="107"/>
        <v>16897.28</v>
      </c>
      <c r="AQ345" s="20">
        <f t="shared" si="107"/>
        <v>17408.41</v>
      </c>
      <c r="AR345" s="20">
        <f t="shared" si="107"/>
        <v>17929.41</v>
      </c>
      <c r="AS345" s="20">
        <f t="shared" si="107"/>
        <v>18472.28</v>
      </c>
      <c r="AT345" s="20">
        <f t="shared" si="107"/>
        <v>19025.02</v>
      </c>
      <c r="AU345" s="20">
        <f t="shared" si="107"/>
        <v>19599.629999999997</v>
      </c>
      <c r="AV345" s="20">
        <f t="shared" si="107"/>
        <v>20184.11</v>
      </c>
      <c r="AW345" s="20">
        <f t="shared" si="106"/>
        <v>20793.75</v>
      </c>
      <c r="AX345" s="20">
        <f t="shared" si="106"/>
        <v>21413.26</v>
      </c>
      <c r="AY345" s="20">
        <f t="shared" si="106"/>
        <v>22057.93</v>
      </c>
      <c r="AZ345" s="20">
        <f t="shared" si="106"/>
        <v>22715.759999999998</v>
      </c>
      <c r="BA345" s="20">
        <f t="shared" si="106"/>
        <v>23395.46</v>
      </c>
      <c r="BB345" s="20">
        <f t="shared" si="106"/>
        <v>24100.32</v>
      </c>
      <c r="BC345" s="20">
        <f t="shared" si="106"/>
        <v>24818.34</v>
      </c>
      <c r="BD345" s="20">
        <f t="shared" si="106"/>
        <v>25561.52</v>
      </c>
      <c r="BE345" s="20">
        <f t="shared" si="106"/>
        <v>26333.15</v>
      </c>
      <c r="BF345" s="20">
        <f t="shared" si="106"/>
        <v>27117.94</v>
      </c>
      <c r="BG345" s="20">
        <f t="shared" si="106"/>
        <v>27943.18</v>
      </c>
      <c r="BH345" s="20">
        <f t="shared" si="106"/>
        <v>28781.58</v>
      </c>
      <c r="BI345" s="20">
        <f t="shared" si="106"/>
        <v>29636.43</v>
      </c>
      <c r="BJ345" s="20">
        <f t="shared" si="106"/>
        <v>30531.73</v>
      </c>
      <c r="BK345" s="20">
        <f t="shared" si="106"/>
        <v>31443.48</v>
      </c>
      <c r="BL345" s="20">
        <f t="shared" si="93"/>
        <v>32383.68</v>
      </c>
      <c r="BM345" s="20">
        <f t="shared" si="93"/>
        <v>33355.619999999995</v>
      </c>
      <c r="BN345" s="20">
        <f t="shared" si="93"/>
        <v>34356.009999999995</v>
      </c>
      <c r="BO345" s="20">
        <f t="shared" ref="BO345:BO408" si="110">IF((BO$8+(BO$9*$A345))&lt;BO$12,BO$12,BO$8+(BO$9*$A345))</f>
        <v>35388.14</v>
      </c>
    </row>
    <row r="346" spans="1:67" x14ac:dyDescent="0.2">
      <c r="A346">
        <v>330</v>
      </c>
      <c r="B346" s="20">
        <f t="shared" si="109"/>
        <v>5393.1</v>
      </c>
      <c r="C346" s="20">
        <f t="shared" si="109"/>
        <v>5481.9</v>
      </c>
      <c r="D346" s="20">
        <f t="shared" si="109"/>
        <v>5548.8</v>
      </c>
      <c r="E346" s="20">
        <f t="shared" si="109"/>
        <v>5714.4</v>
      </c>
      <c r="F346" s="20">
        <f t="shared" si="109"/>
        <v>5883.3</v>
      </c>
      <c r="G346" s="20">
        <f t="shared" si="109"/>
        <v>6055.5</v>
      </c>
      <c r="H346" s="20">
        <f t="shared" si="109"/>
        <v>6217.7999999999993</v>
      </c>
      <c r="I346" s="20">
        <f t="shared" si="109"/>
        <v>6383.4</v>
      </c>
      <c r="J346" s="20">
        <f t="shared" si="109"/>
        <v>6577.5</v>
      </c>
      <c r="K346" s="20">
        <f t="shared" si="109"/>
        <v>6774.9</v>
      </c>
      <c r="L346" s="20">
        <f t="shared" si="109"/>
        <v>6975.6</v>
      </c>
      <c r="M346" s="20">
        <f t="shared" si="109"/>
        <v>7191.6</v>
      </c>
      <c r="N346" s="20">
        <f t="shared" si="109"/>
        <v>7398.9000000000005</v>
      </c>
      <c r="O346" s="20">
        <f t="shared" si="109"/>
        <v>7621.5</v>
      </c>
      <c r="P346" s="20">
        <f t="shared" si="109"/>
        <v>7850.7</v>
      </c>
      <c r="Q346" s="20">
        <f t="shared" si="109"/>
        <v>8095.2</v>
      </c>
      <c r="R346" s="20">
        <f t="shared" si="108"/>
        <v>8331</v>
      </c>
      <c r="S346" s="20">
        <f t="shared" si="108"/>
        <v>8585.4</v>
      </c>
      <c r="T346" s="20">
        <f t="shared" si="108"/>
        <v>8843.1</v>
      </c>
      <c r="U346" s="20">
        <f t="shared" si="108"/>
        <v>9107.4</v>
      </c>
      <c r="V346" s="20">
        <f t="shared" si="108"/>
        <v>9375</v>
      </c>
      <c r="W346" s="20">
        <f t="shared" si="108"/>
        <v>9661.2000000000007</v>
      </c>
      <c r="X346" s="20">
        <f t="shared" si="108"/>
        <v>9950.7000000000007</v>
      </c>
      <c r="Y346" s="20">
        <f t="shared" si="108"/>
        <v>10246.799999999999</v>
      </c>
      <c r="Z346" s="20">
        <f t="shared" si="108"/>
        <v>10561.5</v>
      </c>
      <c r="AA346" s="20">
        <f t="shared" si="108"/>
        <v>10867.5</v>
      </c>
      <c r="AB346" s="20">
        <f t="shared" si="108"/>
        <v>11192.1</v>
      </c>
      <c r="AC346" s="20">
        <f t="shared" si="108"/>
        <v>11535.3</v>
      </c>
      <c r="AD346" s="20">
        <f t="shared" si="108"/>
        <v>11873.1</v>
      </c>
      <c r="AE346" s="20">
        <f t="shared" si="108"/>
        <v>12229.5</v>
      </c>
      <c r="AF346" s="20">
        <f t="shared" si="108"/>
        <v>12604.5</v>
      </c>
      <c r="AG346" s="20">
        <f t="shared" si="107"/>
        <v>12974.099999999999</v>
      </c>
      <c r="AH346" s="20">
        <f t="shared" si="107"/>
        <v>13362.300000000001</v>
      </c>
      <c r="AI346" s="20">
        <f t="shared" si="107"/>
        <v>13772.4</v>
      </c>
      <c r="AJ346" s="20">
        <f t="shared" si="107"/>
        <v>14189.1</v>
      </c>
      <c r="AK346" s="20">
        <f t="shared" si="107"/>
        <v>14612.4</v>
      </c>
      <c r="AL346" s="20">
        <f t="shared" si="107"/>
        <v>15045.6</v>
      </c>
      <c r="AM346" s="20">
        <f t="shared" si="107"/>
        <v>15497.4</v>
      </c>
      <c r="AN346" s="20">
        <f t="shared" si="107"/>
        <v>15959.1</v>
      </c>
      <c r="AO346" s="20">
        <f t="shared" si="107"/>
        <v>16439.400000000001</v>
      </c>
      <c r="AP346" s="20">
        <f t="shared" si="107"/>
        <v>16929.599999999999</v>
      </c>
      <c r="AQ346" s="20">
        <f t="shared" si="107"/>
        <v>17441.699999999997</v>
      </c>
      <c r="AR346" s="20">
        <f t="shared" si="107"/>
        <v>17963.699999999997</v>
      </c>
      <c r="AS346" s="20">
        <f t="shared" si="107"/>
        <v>18507.599999999999</v>
      </c>
      <c r="AT346" s="20">
        <f t="shared" si="107"/>
        <v>19061.400000000001</v>
      </c>
      <c r="AU346" s="20">
        <f t="shared" si="107"/>
        <v>19637.099999999999</v>
      </c>
      <c r="AV346" s="20">
        <f t="shared" si="107"/>
        <v>20222.7</v>
      </c>
      <c r="AW346" s="20">
        <f t="shared" si="106"/>
        <v>20833.5</v>
      </c>
      <c r="AX346" s="20">
        <f t="shared" si="106"/>
        <v>21454.199999999997</v>
      </c>
      <c r="AY346" s="20">
        <f t="shared" si="106"/>
        <v>22100.1</v>
      </c>
      <c r="AZ346" s="20">
        <f t="shared" si="106"/>
        <v>22759.199999999997</v>
      </c>
      <c r="BA346" s="20">
        <f t="shared" si="106"/>
        <v>23440.2</v>
      </c>
      <c r="BB346" s="20">
        <f t="shared" si="106"/>
        <v>24146.400000000001</v>
      </c>
      <c r="BC346" s="20">
        <f t="shared" si="106"/>
        <v>24865.800000000003</v>
      </c>
      <c r="BD346" s="20">
        <f t="shared" si="106"/>
        <v>25610.400000000001</v>
      </c>
      <c r="BE346" s="20">
        <f t="shared" si="106"/>
        <v>26383.5</v>
      </c>
      <c r="BF346" s="20">
        <f t="shared" si="106"/>
        <v>27169.8</v>
      </c>
      <c r="BG346" s="20">
        <f t="shared" si="106"/>
        <v>27996.600000000002</v>
      </c>
      <c r="BH346" s="20">
        <f t="shared" si="106"/>
        <v>28836.600000000002</v>
      </c>
      <c r="BI346" s="20">
        <f t="shared" si="106"/>
        <v>29693.100000000002</v>
      </c>
      <c r="BJ346" s="20">
        <f t="shared" si="106"/>
        <v>30590.1</v>
      </c>
      <c r="BK346" s="20">
        <f t="shared" si="106"/>
        <v>31503.599999999999</v>
      </c>
      <c r="BL346" s="20">
        <f t="shared" ref="BL346:BO409" si="111">IF((BL$8+(BL$9*$A346))&lt;BL$12,BL$12,BL$8+(BL$9*$A346))</f>
        <v>32445.600000000002</v>
      </c>
      <c r="BM346" s="20">
        <f t="shared" si="111"/>
        <v>33419.4</v>
      </c>
      <c r="BN346" s="20">
        <f t="shared" si="111"/>
        <v>34421.699999999997</v>
      </c>
      <c r="BO346" s="20">
        <f t="shared" si="110"/>
        <v>35455.800000000003</v>
      </c>
    </row>
    <row r="347" spans="1:67" x14ac:dyDescent="0.2">
      <c r="A347">
        <v>331</v>
      </c>
      <c r="B347" s="20">
        <f t="shared" si="109"/>
        <v>5403.37</v>
      </c>
      <c r="C347" s="20">
        <f t="shared" si="109"/>
        <v>5492.33</v>
      </c>
      <c r="D347" s="20">
        <f t="shared" si="109"/>
        <v>5559.3600000000006</v>
      </c>
      <c r="E347" s="20">
        <f t="shared" si="109"/>
        <v>5725.2800000000007</v>
      </c>
      <c r="F347" s="20">
        <f t="shared" si="109"/>
        <v>5894.51</v>
      </c>
      <c r="G347" s="20">
        <f t="shared" si="109"/>
        <v>6067.05</v>
      </c>
      <c r="H347" s="20">
        <f t="shared" si="109"/>
        <v>6229.66</v>
      </c>
      <c r="I347" s="20">
        <f t="shared" si="109"/>
        <v>6395.58</v>
      </c>
      <c r="J347" s="20">
        <f t="shared" si="109"/>
        <v>6590.05</v>
      </c>
      <c r="K347" s="20">
        <f t="shared" si="109"/>
        <v>6787.83</v>
      </c>
      <c r="L347" s="20">
        <f t="shared" si="109"/>
        <v>6988.92</v>
      </c>
      <c r="M347" s="20">
        <f t="shared" si="109"/>
        <v>7205.3200000000006</v>
      </c>
      <c r="N347" s="20">
        <f t="shared" si="109"/>
        <v>7413.0300000000007</v>
      </c>
      <c r="O347" s="20">
        <f t="shared" si="109"/>
        <v>7636.05</v>
      </c>
      <c r="P347" s="20">
        <f t="shared" si="109"/>
        <v>7865.6900000000005</v>
      </c>
      <c r="Q347" s="20">
        <f t="shared" si="109"/>
        <v>8110.6399999999994</v>
      </c>
      <c r="R347" s="20">
        <f t="shared" si="108"/>
        <v>8346.9000000000015</v>
      </c>
      <c r="S347" s="20">
        <f t="shared" si="108"/>
        <v>8601.7799999999988</v>
      </c>
      <c r="T347" s="20">
        <f t="shared" si="108"/>
        <v>8859.9700000000012</v>
      </c>
      <c r="U347" s="20">
        <f t="shared" si="108"/>
        <v>9124.7799999999988</v>
      </c>
      <c r="V347" s="20">
        <f t="shared" si="108"/>
        <v>9392.9</v>
      </c>
      <c r="W347" s="20">
        <f t="shared" si="108"/>
        <v>9679.64</v>
      </c>
      <c r="X347" s="20">
        <f t="shared" si="108"/>
        <v>9969.6899999999987</v>
      </c>
      <c r="Y347" s="20">
        <f t="shared" si="108"/>
        <v>10266.36</v>
      </c>
      <c r="Z347" s="20">
        <f t="shared" si="108"/>
        <v>10581.65</v>
      </c>
      <c r="AA347" s="20">
        <f t="shared" si="108"/>
        <v>10888.25</v>
      </c>
      <c r="AB347" s="20">
        <f t="shared" si="108"/>
        <v>11213.470000000001</v>
      </c>
      <c r="AC347" s="20">
        <f t="shared" si="108"/>
        <v>11557.310000000001</v>
      </c>
      <c r="AD347" s="20">
        <f t="shared" si="108"/>
        <v>11895.77</v>
      </c>
      <c r="AE347" s="20">
        <f t="shared" si="108"/>
        <v>12252.85</v>
      </c>
      <c r="AF347" s="20">
        <f t="shared" si="108"/>
        <v>12628.55</v>
      </c>
      <c r="AG347" s="20">
        <f t="shared" si="107"/>
        <v>12998.869999999999</v>
      </c>
      <c r="AH347" s="20">
        <f t="shared" si="107"/>
        <v>13387.810000000001</v>
      </c>
      <c r="AI347" s="20">
        <f t="shared" si="107"/>
        <v>13798.68</v>
      </c>
      <c r="AJ347" s="20">
        <f t="shared" si="107"/>
        <v>14216.17</v>
      </c>
      <c r="AK347" s="20">
        <f t="shared" si="107"/>
        <v>14640.279999999999</v>
      </c>
      <c r="AL347" s="20">
        <f t="shared" si="107"/>
        <v>15074.32</v>
      </c>
      <c r="AM347" s="20">
        <f t="shared" si="107"/>
        <v>15526.98</v>
      </c>
      <c r="AN347" s="20">
        <f t="shared" si="107"/>
        <v>15989.57</v>
      </c>
      <c r="AO347" s="20">
        <f t="shared" si="107"/>
        <v>16470.78</v>
      </c>
      <c r="AP347" s="20">
        <f t="shared" si="107"/>
        <v>16961.919999999998</v>
      </c>
      <c r="AQ347" s="20">
        <f t="shared" si="107"/>
        <v>17474.989999999998</v>
      </c>
      <c r="AR347" s="20">
        <f t="shared" si="107"/>
        <v>17997.989999999998</v>
      </c>
      <c r="AS347" s="20">
        <f t="shared" si="107"/>
        <v>18542.919999999998</v>
      </c>
      <c r="AT347" s="20">
        <f t="shared" si="107"/>
        <v>19097.78</v>
      </c>
      <c r="AU347" s="20">
        <f t="shared" si="107"/>
        <v>19674.57</v>
      </c>
      <c r="AV347" s="20">
        <f t="shared" ref="AV347:BK362" si="112">IF((AV$8+(AV$9*$A347))&lt;AV$12,AV$12,AV$8+(AV$9*$A347))</f>
        <v>20261.29</v>
      </c>
      <c r="AW347" s="20">
        <f t="shared" si="112"/>
        <v>20873.25</v>
      </c>
      <c r="AX347" s="20">
        <f t="shared" si="112"/>
        <v>21495.14</v>
      </c>
      <c r="AY347" s="20">
        <f t="shared" si="112"/>
        <v>22142.27</v>
      </c>
      <c r="AZ347" s="20">
        <f t="shared" si="112"/>
        <v>22802.639999999999</v>
      </c>
      <c r="BA347" s="20">
        <f t="shared" si="112"/>
        <v>23484.940000000002</v>
      </c>
      <c r="BB347" s="20">
        <f t="shared" si="112"/>
        <v>24192.48</v>
      </c>
      <c r="BC347" s="20">
        <f t="shared" si="112"/>
        <v>24913.260000000002</v>
      </c>
      <c r="BD347" s="20">
        <f t="shared" si="112"/>
        <v>25659.279999999999</v>
      </c>
      <c r="BE347" s="20">
        <f t="shared" si="112"/>
        <v>26433.850000000002</v>
      </c>
      <c r="BF347" s="20">
        <f t="shared" si="112"/>
        <v>27221.66</v>
      </c>
      <c r="BG347" s="20">
        <f t="shared" si="112"/>
        <v>28050.02</v>
      </c>
      <c r="BH347" s="20">
        <f t="shared" si="112"/>
        <v>28891.620000000003</v>
      </c>
      <c r="BI347" s="20">
        <f t="shared" si="112"/>
        <v>29749.77</v>
      </c>
      <c r="BJ347" s="20">
        <f t="shared" si="112"/>
        <v>30648.469999999998</v>
      </c>
      <c r="BK347" s="20">
        <f t="shared" si="112"/>
        <v>31563.719999999998</v>
      </c>
      <c r="BL347" s="20">
        <f t="shared" si="111"/>
        <v>32507.52</v>
      </c>
      <c r="BM347" s="20">
        <f t="shared" si="111"/>
        <v>33483.18</v>
      </c>
      <c r="BN347" s="20">
        <f t="shared" si="111"/>
        <v>34487.39</v>
      </c>
      <c r="BO347" s="20">
        <f t="shared" si="110"/>
        <v>35523.46</v>
      </c>
    </row>
    <row r="348" spans="1:67" x14ac:dyDescent="0.2">
      <c r="A348">
        <v>332</v>
      </c>
      <c r="B348" s="20">
        <f t="shared" si="109"/>
        <v>5413.6399999999994</v>
      </c>
      <c r="C348" s="20">
        <f t="shared" si="109"/>
        <v>5502.76</v>
      </c>
      <c r="D348" s="20">
        <f t="shared" si="109"/>
        <v>5569.92</v>
      </c>
      <c r="E348" s="20">
        <f t="shared" si="109"/>
        <v>5736.16</v>
      </c>
      <c r="F348" s="20">
        <f t="shared" si="109"/>
        <v>5905.72</v>
      </c>
      <c r="G348" s="20">
        <f t="shared" si="109"/>
        <v>6078.6</v>
      </c>
      <c r="H348" s="20">
        <f t="shared" si="109"/>
        <v>6241.52</v>
      </c>
      <c r="I348" s="20">
        <f t="shared" si="109"/>
        <v>6407.76</v>
      </c>
      <c r="J348" s="20">
        <f t="shared" si="109"/>
        <v>6602.6</v>
      </c>
      <c r="K348" s="20">
        <f t="shared" si="109"/>
        <v>6800.76</v>
      </c>
      <c r="L348" s="20">
        <f t="shared" si="109"/>
        <v>7002.24</v>
      </c>
      <c r="M348" s="20">
        <f t="shared" si="109"/>
        <v>7219.04</v>
      </c>
      <c r="N348" s="20">
        <f t="shared" si="109"/>
        <v>7427.16</v>
      </c>
      <c r="O348" s="20">
        <f t="shared" si="109"/>
        <v>7650.6</v>
      </c>
      <c r="P348" s="20">
        <f t="shared" si="109"/>
        <v>7880.68</v>
      </c>
      <c r="Q348" s="20">
        <f t="shared" si="109"/>
        <v>8126.08</v>
      </c>
      <c r="R348" s="20">
        <f t="shared" si="108"/>
        <v>8362.7999999999993</v>
      </c>
      <c r="S348" s="20">
        <f t="shared" si="108"/>
        <v>8618.16</v>
      </c>
      <c r="T348" s="20">
        <f t="shared" si="108"/>
        <v>8876.84</v>
      </c>
      <c r="U348" s="20">
        <f t="shared" si="108"/>
        <v>9142.16</v>
      </c>
      <c r="V348" s="20">
        <f t="shared" si="108"/>
        <v>9410.7999999999993</v>
      </c>
      <c r="W348" s="20">
        <f t="shared" si="108"/>
        <v>9698.0800000000017</v>
      </c>
      <c r="X348" s="20">
        <f t="shared" si="108"/>
        <v>9988.68</v>
      </c>
      <c r="Y348" s="20">
        <f t="shared" si="108"/>
        <v>10285.919999999998</v>
      </c>
      <c r="Z348" s="20">
        <f t="shared" si="108"/>
        <v>10601.8</v>
      </c>
      <c r="AA348" s="20">
        <f t="shared" si="108"/>
        <v>10909</v>
      </c>
      <c r="AB348" s="20">
        <f t="shared" si="108"/>
        <v>11234.84</v>
      </c>
      <c r="AC348" s="20">
        <f t="shared" si="108"/>
        <v>11579.32</v>
      </c>
      <c r="AD348" s="20">
        <f t="shared" si="108"/>
        <v>11918.44</v>
      </c>
      <c r="AE348" s="20">
        <f t="shared" si="108"/>
        <v>12276.2</v>
      </c>
      <c r="AF348" s="20">
        <f t="shared" si="108"/>
        <v>12652.6</v>
      </c>
      <c r="AG348" s="20">
        <f t="shared" ref="AG348:AV363" si="113">IF((AG$8+(AG$9*$A348))&lt;AG$12,AG$12,AG$8+(AG$9*$A348))</f>
        <v>13023.64</v>
      </c>
      <c r="AH348" s="20">
        <f t="shared" si="113"/>
        <v>13413.32</v>
      </c>
      <c r="AI348" s="20">
        <f t="shared" si="113"/>
        <v>13824.960000000001</v>
      </c>
      <c r="AJ348" s="20">
        <f t="shared" si="113"/>
        <v>14243.24</v>
      </c>
      <c r="AK348" s="20">
        <f t="shared" si="113"/>
        <v>14668.16</v>
      </c>
      <c r="AL348" s="20">
        <f t="shared" si="113"/>
        <v>15103.039999999999</v>
      </c>
      <c r="AM348" s="20">
        <f t="shared" si="113"/>
        <v>15556.56</v>
      </c>
      <c r="AN348" s="20">
        <f t="shared" si="113"/>
        <v>16020.039999999999</v>
      </c>
      <c r="AO348" s="20">
        <f t="shared" si="113"/>
        <v>16502.16</v>
      </c>
      <c r="AP348" s="20">
        <f t="shared" si="113"/>
        <v>16994.239999999998</v>
      </c>
      <c r="AQ348" s="20">
        <f t="shared" si="113"/>
        <v>17508.28</v>
      </c>
      <c r="AR348" s="20">
        <f t="shared" si="113"/>
        <v>18032.28</v>
      </c>
      <c r="AS348" s="20">
        <f t="shared" si="113"/>
        <v>18578.239999999998</v>
      </c>
      <c r="AT348" s="20">
        <f t="shared" si="113"/>
        <v>19134.160000000003</v>
      </c>
      <c r="AU348" s="20">
        <f t="shared" si="113"/>
        <v>19712.04</v>
      </c>
      <c r="AV348" s="20">
        <f t="shared" si="113"/>
        <v>20299.88</v>
      </c>
      <c r="AW348" s="20">
        <f t="shared" si="112"/>
        <v>20913</v>
      </c>
      <c r="AX348" s="20">
        <f t="shared" si="112"/>
        <v>21536.080000000002</v>
      </c>
      <c r="AY348" s="20">
        <f t="shared" si="112"/>
        <v>22184.440000000002</v>
      </c>
      <c r="AZ348" s="20">
        <f t="shared" si="112"/>
        <v>22846.080000000002</v>
      </c>
      <c r="BA348" s="20">
        <f t="shared" si="112"/>
        <v>23529.68</v>
      </c>
      <c r="BB348" s="20">
        <f t="shared" si="112"/>
        <v>24238.559999999998</v>
      </c>
      <c r="BC348" s="20">
        <f t="shared" si="112"/>
        <v>24960.720000000001</v>
      </c>
      <c r="BD348" s="20">
        <f t="shared" si="112"/>
        <v>25708.160000000003</v>
      </c>
      <c r="BE348" s="20">
        <f t="shared" si="112"/>
        <v>26484.2</v>
      </c>
      <c r="BF348" s="20">
        <f t="shared" si="112"/>
        <v>27273.52</v>
      </c>
      <c r="BG348" s="20">
        <f t="shared" si="112"/>
        <v>28103.440000000002</v>
      </c>
      <c r="BH348" s="20">
        <f t="shared" si="112"/>
        <v>28946.639999999999</v>
      </c>
      <c r="BI348" s="20">
        <f t="shared" si="112"/>
        <v>29806.440000000002</v>
      </c>
      <c r="BJ348" s="20">
        <f t="shared" si="112"/>
        <v>30706.84</v>
      </c>
      <c r="BK348" s="20">
        <f t="shared" si="112"/>
        <v>31623.84</v>
      </c>
      <c r="BL348" s="20">
        <f t="shared" si="111"/>
        <v>32569.440000000002</v>
      </c>
      <c r="BM348" s="20">
        <f t="shared" si="111"/>
        <v>33546.959999999999</v>
      </c>
      <c r="BN348" s="20">
        <f t="shared" si="111"/>
        <v>34553.08</v>
      </c>
      <c r="BO348" s="20">
        <f t="shared" si="110"/>
        <v>35591.119999999995</v>
      </c>
    </row>
    <row r="349" spans="1:67" x14ac:dyDescent="0.2">
      <c r="A349">
        <v>333</v>
      </c>
      <c r="B349" s="20">
        <f t="shared" si="109"/>
        <v>5423.91</v>
      </c>
      <c r="C349" s="20">
        <f t="shared" si="109"/>
        <v>5513.1900000000005</v>
      </c>
      <c r="D349" s="20">
        <f t="shared" si="109"/>
        <v>5580.48</v>
      </c>
      <c r="E349" s="20">
        <f t="shared" si="109"/>
        <v>5747.0400000000009</v>
      </c>
      <c r="F349" s="20">
        <f t="shared" si="109"/>
        <v>5916.93</v>
      </c>
      <c r="G349" s="20">
        <f t="shared" si="109"/>
        <v>6090.15</v>
      </c>
      <c r="H349" s="20">
        <f t="shared" si="109"/>
        <v>6253.3799999999992</v>
      </c>
      <c r="I349" s="20">
        <f t="shared" si="109"/>
        <v>6419.9400000000005</v>
      </c>
      <c r="J349" s="20">
        <f t="shared" si="109"/>
        <v>6615.1500000000005</v>
      </c>
      <c r="K349" s="20">
        <f t="shared" si="109"/>
        <v>6813.69</v>
      </c>
      <c r="L349" s="20">
        <f t="shared" si="109"/>
        <v>7015.56</v>
      </c>
      <c r="M349" s="20">
        <f t="shared" si="109"/>
        <v>7232.76</v>
      </c>
      <c r="N349" s="20">
        <f t="shared" si="109"/>
        <v>7441.29</v>
      </c>
      <c r="O349" s="20">
        <f t="shared" si="109"/>
        <v>7665.1500000000005</v>
      </c>
      <c r="P349" s="20">
        <f t="shared" si="109"/>
        <v>7895.67</v>
      </c>
      <c r="Q349" s="20">
        <f t="shared" si="109"/>
        <v>8141.5199999999995</v>
      </c>
      <c r="R349" s="20">
        <f t="shared" si="108"/>
        <v>8378.7000000000007</v>
      </c>
      <c r="S349" s="20">
        <f t="shared" si="108"/>
        <v>8634.5400000000009</v>
      </c>
      <c r="T349" s="20">
        <f t="shared" si="108"/>
        <v>8893.7099999999991</v>
      </c>
      <c r="U349" s="20">
        <f t="shared" si="108"/>
        <v>9159.5400000000009</v>
      </c>
      <c r="V349" s="20">
        <f t="shared" si="108"/>
        <v>9428.7000000000007</v>
      </c>
      <c r="W349" s="20">
        <f t="shared" si="108"/>
        <v>9716.52</v>
      </c>
      <c r="X349" s="20">
        <f t="shared" si="108"/>
        <v>10007.669999999998</v>
      </c>
      <c r="Y349" s="20">
        <f t="shared" si="108"/>
        <v>10305.48</v>
      </c>
      <c r="Z349" s="20">
        <f t="shared" si="108"/>
        <v>10621.95</v>
      </c>
      <c r="AA349" s="20">
        <f t="shared" si="108"/>
        <v>10929.75</v>
      </c>
      <c r="AB349" s="20">
        <f t="shared" si="108"/>
        <v>11256.21</v>
      </c>
      <c r="AC349" s="20">
        <f t="shared" si="108"/>
        <v>11601.330000000002</v>
      </c>
      <c r="AD349" s="20">
        <f t="shared" si="108"/>
        <v>11941.11</v>
      </c>
      <c r="AE349" s="20">
        <f t="shared" si="108"/>
        <v>12299.55</v>
      </c>
      <c r="AF349" s="20">
        <f t="shared" si="108"/>
        <v>12676.650000000001</v>
      </c>
      <c r="AG349" s="20">
        <f t="shared" si="113"/>
        <v>13048.41</v>
      </c>
      <c r="AH349" s="20">
        <f t="shared" si="113"/>
        <v>13438.83</v>
      </c>
      <c r="AI349" s="20">
        <f t="shared" si="113"/>
        <v>13851.24</v>
      </c>
      <c r="AJ349" s="20">
        <f t="shared" si="113"/>
        <v>14270.31</v>
      </c>
      <c r="AK349" s="20">
        <f t="shared" si="113"/>
        <v>14696.039999999999</v>
      </c>
      <c r="AL349" s="20">
        <f t="shared" si="113"/>
        <v>15131.76</v>
      </c>
      <c r="AM349" s="20">
        <f t="shared" si="113"/>
        <v>15586.14</v>
      </c>
      <c r="AN349" s="20">
        <f t="shared" si="113"/>
        <v>16050.51</v>
      </c>
      <c r="AO349" s="20">
        <f t="shared" si="113"/>
        <v>16533.54</v>
      </c>
      <c r="AP349" s="20">
        <f t="shared" si="113"/>
        <v>17026.559999999998</v>
      </c>
      <c r="AQ349" s="20">
        <f t="shared" si="113"/>
        <v>17541.57</v>
      </c>
      <c r="AR349" s="20">
        <f t="shared" si="113"/>
        <v>18066.57</v>
      </c>
      <c r="AS349" s="20">
        <f t="shared" si="113"/>
        <v>18613.559999999998</v>
      </c>
      <c r="AT349" s="20">
        <f t="shared" si="113"/>
        <v>19170.54</v>
      </c>
      <c r="AU349" s="20">
        <f t="shared" si="113"/>
        <v>19749.510000000002</v>
      </c>
      <c r="AV349" s="20">
        <f t="shared" si="113"/>
        <v>20338.47</v>
      </c>
      <c r="AW349" s="20">
        <f t="shared" si="112"/>
        <v>20952.75</v>
      </c>
      <c r="AX349" s="20">
        <f t="shared" si="112"/>
        <v>21577.019999999997</v>
      </c>
      <c r="AY349" s="20">
        <f t="shared" si="112"/>
        <v>22226.61</v>
      </c>
      <c r="AZ349" s="20">
        <f t="shared" si="112"/>
        <v>22889.519999999997</v>
      </c>
      <c r="BA349" s="20">
        <f t="shared" si="112"/>
        <v>23574.42</v>
      </c>
      <c r="BB349" s="20">
        <f t="shared" si="112"/>
        <v>24284.639999999999</v>
      </c>
      <c r="BC349" s="20">
        <f t="shared" si="112"/>
        <v>25008.18</v>
      </c>
      <c r="BD349" s="20">
        <f t="shared" si="112"/>
        <v>25757.040000000001</v>
      </c>
      <c r="BE349" s="20">
        <f t="shared" si="112"/>
        <v>26534.55</v>
      </c>
      <c r="BF349" s="20">
        <f t="shared" si="112"/>
        <v>27325.38</v>
      </c>
      <c r="BG349" s="20">
        <f t="shared" si="112"/>
        <v>28156.86</v>
      </c>
      <c r="BH349" s="20">
        <f t="shared" si="112"/>
        <v>29001.66</v>
      </c>
      <c r="BI349" s="20">
        <f t="shared" si="112"/>
        <v>29863.11</v>
      </c>
      <c r="BJ349" s="20">
        <f t="shared" si="112"/>
        <v>30765.21</v>
      </c>
      <c r="BK349" s="20">
        <f t="shared" si="112"/>
        <v>31683.96</v>
      </c>
      <c r="BL349" s="20">
        <f t="shared" si="111"/>
        <v>32631.360000000001</v>
      </c>
      <c r="BM349" s="20">
        <f t="shared" si="111"/>
        <v>33610.740000000005</v>
      </c>
      <c r="BN349" s="20">
        <f t="shared" si="111"/>
        <v>34618.770000000004</v>
      </c>
      <c r="BO349" s="20">
        <f t="shared" si="110"/>
        <v>35658.78</v>
      </c>
    </row>
    <row r="350" spans="1:67" x14ac:dyDescent="0.2">
      <c r="A350">
        <v>334</v>
      </c>
      <c r="B350" s="20">
        <f t="shared" si="109"/>
        <v>5434.18</v>
      </c>
      <c r="C350" s="20">
        <f t="shared" si="109"/>
        <v>5523.62</v>
      </c>
      <c r="D350" s="20">
        <f t="shared" si="109"/>
        <v>5591.04</v>
      </c>
      <c r="E350" s="20">
        <f t="shared" si="109"/>
        <v>5757.92</v>
      </c>
      <c r="F350" s="20">
        <f t="shared" si="109"/>
        <v>5928.14</v>
      </c>
      <c r="G350" s="20">
        <f t="shared" si="109"/>
        <v>6101.7000000000007</v>
      </c>
      <c r="H350" s="20">
        <f t="shared" si="109"/>
        <v>6265.24</v>
      </c>
      <c r="I350" s="20">
        <f t="shared" si="109"/>
        <v>6432.12</v>
      </c>
      <c r="J350" s="20">
        <f t="shared" si="109"/>
        <v>6627.7</v>
      </c>
      <c r="K350" s="20">
        <f t="shared" si="109"/>
        <v>6826.62</v>
      </c>
      <c r="L350" s="20">
        <f t="shared" si="109"/>
        <v>7028.88</v>
      </c>
      <c r="M350" s="20">
        <f t="shared" si="109"/>
        <v>7246.4800000000005</v>
      </c>
      <c r="N350" s="20">
        <f t="shared" si="109"/>
        <v>7455.42</v>
      </c>
      <c r="O350" s="20">
        <f t="shared" si="109"/>
        <v>7679.7</v>
      </c>
      <c r="P350" s="20">
        <f t="shared" si="109"/>
        <v>7910.66</v>
      </c>
      <c r="Q350" s="20">
        <f t="shared" si="109"/>
        <v>8156.96</v>
      </c>
      <c r="R350" s="20">
        <f t="shared" si="108"/>
        <v>8394.6</v>
      </c>
      <c r="S350" s="20">
        <f t="shared" si="108"/>
        <v>8650.92</v>
      </c>
      <c r="T350" s="20">
        <f t="shared" si="108"/>
        <v>8910.58</v>
      </c>
      <c r="U350" s="20">
        <f t="shared" si="108"/>
        <v>9176.92</v>
      </c>
      <c r="V350" s="20">
        <f t="shared" si="108"/>
        <v>9446.5999999999985</v>
      </c>
      <c r="W350" s="20">
        <f t="shared" si="108"/>
        <v>9734.9599999999991</v>
      </c>
      <c r="X350" s="20">
        <f t="shared" si="108"/>
        <v>10026.66</v>
      </c>
      <c r="Y350" s="20">
        <f t="shared" si="108"/>
        <v>10325.040000000001</v>
      </c>
      <c r="Z350" s="20">
        <f t="shared" si="108"/>
        <v>10642.099999999999</v>
      </c>
      <c r="AA350" s="20">
        <f t="shared" si="108"/>
        <v>10950.5</v>
      </c>
      <c r="AB350" s="20">
        <f t="shared" si="108"/>
        <v>11277.58</v>
      </c>
      <c r="AC350" s="20">
        <f t="shared" si="108"/>
        <v>11623.34</v>
      </c>
      <c r="AD350" s="20">
        <f t="shared" si="108"/>
        <v>11963.78</v>
      </c>
      <c r="AE350" s="20">
        <f t="shared" si="108"/>
        <v>12322.900000000001</v>
      </c>
      <c r="AF350" s="20">
        <f t="shared" si="108"/>
        <v>12700.7</v>
      </c>
      <c r="AG350" s="20">
        <f t="shared" si="113"/>
        <v>13073.18</v>
      </c>
      <c r="AH350" s="20">
        <f t="shared" si="113"/>
        <v>13464.34</v>
      </c>
      <c r="AI350" s="20">
        <f t="shared" si="113"/>
        <v>13877.52</v>
      </c>
      <c r="AJ350" s="20">
        <f t="shared" si="113"/>
        <v>14297.38</v>
      </c>
      <c r="AK350" s="20">
        <f t="shared" si="113"/>
        <v>14723.92</v>
      </c>
      <c r="AL350" s="20">
        <f t="shared" si="113"/>
        <v>15160.48</v>
      </c>
      <c r="AM350" s="20">
        <f t="shared" si="113"/>
        <v>15615.72</v>
      </c>
      <c r="AN350" s="20">
        <f t="shared" si="113"/>
        <v>16080.98</v>
      </c>
      <c r="AO350" s="20">
        <f t="shared" si="113"/>
        <v>16564.919999999998</v>
      </c>
      <c r="AP350" s="20">
        <f t="shared" si="113"/>
        <v>17058.879999999997</v>
      </c>
      <c r="AQ350" s="20">
        <f t="shared" si="113"/>
        <v>17574.86</v>
      </c>
      <c r="AR350" s="20">
        <f t="shared" si="113"/>
        <v>18100.86</v>
      </c>
      <c r="AS350" s="20">
        <f t="shared" si="113"/>
        <v>18648.879999999997</v>
      </c>
      <c r="AT350" s="20">
        <f t="shared" si="113"/>
        <v>19206.919999999998</v>
      </c>
      <c r="AU350" s="20">
        <f t="shared" si="113"/>
        <v>19786.98</v>
      </c>
      <c r="AV350" s="20">
        <f t="shared" si="113"/>
        <v>20377.060000000001</v>
      </c>
      <c r="AW350" s="20">
        <f t="shared" si="112"/>
        <v>20992.5</v>
      </c>
      <c r="AX350" s="20">
        <f t="shared" si="112"/>
        <v>21617.96</v>
      </c>
      <c r="AY350" s="20">
        <f t="shared" si="112"/>
        <v>22268.78</v>
      </c>
      <c r="AZ350" s="20">
        <f t="shared" si="112"/>
        <v>22932.959999999999</v>
      </c>
      <c r="BA350" s="20">
        <f t="shared" si="112"/>
        <v>23619.16</v>
      </c>
      <c r="BB350" s="20">
        <f t="shared" si="112"/>
        <v>24330.720000000001</v>
      </c>
      <c r="BC350" s="20">
        <f t="shared" si="112"/>
        <v>25055.64</v>
      </c>
      <c r="BD350" s="20">
        <f t="shared" si="112"/>
        <v>25805.919999999998</v>
      </c>
      <c r="BE350" s="20">
        <f t="shared" si="112"/>
        <v>26584.9</v>
      </c>
      <c r="BF350" s="20">
        <f t="shared" si="112"/>
        <v>27377.24</v>
      </c>
      <c r="BG350" s="20">
        <f t="shared" si="112"/>
        <v>28210.28</v>
      </c>
      <c r="BH350" s="20">
        <f t="shared" si="112"/>
        <v>29056.68</v>
      </c>
      <c r="BI350" s="20">
        <f t="shared" si="112"/>
        <v>29919.78</v>
      </c>
      <c r="BJ350" s="20">
        <f t="shared" si="112"/>
        <v>30823.579999999998</v>
      </c>
      <c r="BK350" s="20">
        <f t="shared" si="112"/>
        <v>31744.079999999998</v>
      </c>
      <c r="BL350" s="20">
        <f t="shared" si="111"/>
        <v>32693.279999999999</v>
      </c>
      <c r="BM350" s="20">
        <f t="shared" si="111"/>
        <v>33674.520000000004</v>
      </c>
      <c r="BN350" s="20">
        <f t="shared" si="111"/>
        <v>34684.46</v>
      </c>
      <c r="BO350" s="20">
        <f t="shared" si="110"/>
        <v>35726.44</v>
      </c>
    </row>
    <row r="351" spans="1:67" x14ac:dyDescent="0.2">
      <c r="A351">
        <v>335</v>
      </c>
      <c r="B351" s="20">
        <f t="shared" si="109"/>
        <v>5444.45</v>
      </c>
      <c r="C351" s="20">
        <f t="shared" si="109"/>
        <v>5534.0499999999993</v>
      </c>
      <c r="D351" s="20">
        <f t="shared" si="109"/>
        <v>5601.6</v>
      </c>
      <c r="E351" s="20">
        <f t="shared" si="109"/>
        <v>5768.8</v>
      </c>
      <c r="F351" s="20">
        <f t="shared" si="109"/>
        <v>5939.35</v>
      </c>
      <c r="G351" s="20">
        <f t="shared" si="109"/>
        <v>6113.25</v>
      </c>
      <c r="H351" s="20">
        <f t="shared" si="109"/>
        <v>6277.1</v>
      </c>
      <c r="I351" s="20">
        <f t="shared" si="109"/>
        <v>6444.2999999999993</v>
      </c>
      <c r="J351" s="20">
        <f t="shared" si="109"/>
        <v>6640.25</v>
      </c>
      <c r="K351" s="20">
        <f t="shared" si="109"/>
        <v>6839.55</v>
      </c>
      <c r="L351" s="20">
        <f t="shared" si="109"/>
        <v>7042.2</v>
      </c>
      <c r="M351" s="20">
        <f t="shared" si="109"/>
        <v>7260.2</v>
      </c>
      <c r="N351" s="20">
        <f t="shared" si="109"/>
        <v>7469.55</v>
      </c>
      <c r="O351" s="20">
        <f t="shared" si="109"/>
        <v>7694.25</v>
      </c>
      <c r="P351" s="20">
        <f t="shared" si="109"/>
        <v>7925.65</v>
      </c>
      <c r="Q351" s="20">
        <f t="shared" si="109"/>
        <v>8172.4</v>
      </c>
      <c r="R351" s="20">
        <f t="shared" si="108"/>
        <v>8410.5</v>
      </c>
      <c r="S351" s="20">
        <f t="shared" si="108"/>
        <v>8667.2999999999993</v>
      </c>
      <c r="T351" s="20">
        <f t="shared" si="108"/>
        <v>8927.4500000000007</v>
      </c>
      <c r="U351" s="20">
        <f t="shared" si="108"/>
        <v>9194.2999999999993</v>
      </c>
      <c r="V351" s="20">
        <f t="shared" si="108"/>
        <v>9464.5</v>
      </c>
      <c r="W351" s="20">
        <f t="shared" si="108"/>
        <v>9753.4000000000015</v>
      </c>
      <c r="X351" s="20">
        <f t="shared" si="108"/>
        <v>10045.65</v>
      </c>
      <c r="Y351" s="20">
        <f t="shared" si="108"/>
        <v>10344.599999999999</v>
      </c>
      <c r="Z351" s="20">
        <f t="shared" si="108"/>
        <v>10662.25</v>
      </c>
      <c r="AA351" s="20">
        <f t="shared" si="108"/>
        <v>10971.25</v>
      </c>
      <c r="AB351" s="20">
        <f t="shared" si="108"/>
        <v>11298.95</v>
      </c>
      <c r="AC351" s="20">
        <f t="shared" si="108"/>
        <v>11645.35</v>
      </c>
      <c r="AD351" s="20">
        <f t="shared" si="108"/>
        <v>11986.45</v>
      </c>
      <c r="AE351" s="20">
        <f t="shared" si="108"/>
        <v>12346.25</v>
      </c>
      <c r="AF351" s="20">
        <f t="shared" si="108"/>
        <v>12724.75</v>
      </c>
      <c r="AG351" s="20">
        <f t="shared" si="113"/>
        <v>13097.95</v>
      </c>
      <c r="AH351" s="20">
        <f t="shared" si="113"/>
        <v>13489.85</v>
      </c>
      <c r="AI351" s="20">
        <f t="shared" si="113"/>
        <v>13903.800000000001</v>
      </c>
      <c r="AJ351" s="20">
        <f t="shared" si="113"/>
        <v>14324.45</v>
      </c>
      <c r="AK351" s="20">
        <f t="shared" si="113"/>
        <v>14751.8</v>
      </c>
      <c r="AL351" s="20">
        <f t="shared" si="113"/>
        <v>15189.199999999999</v>
      </c>
      <c r="AM351" s="20">
        <f t="shared" si="113"/>
        <v>15645.3</v>
      </c>
      <c r="AN351" s="20">
        <f t="shared" si="113"/>
        <v>16111.449999999999</v>
      </c>
      <c r="AO351" s="20">
        <f t="shared" si="113"/>
        <v>16596.3</v>
      </c>
      <c r="AP351" s="20">
        <f t="shared" si="113"/>
        <v>17091.2</v>
      </c>
      <c r="AQ351" s="20">
        <f t="shared" si="113"/>
        <v>17608.150000000001</v>
      </c>
      <c r="AR351" s="20">
        <f t="shared" si="113"/>
        <v>18135.150000000001</v>
      </c>
      <c r="AS351" s="20">
        <f t="shared" si="113"/>
        <v>18684.2</v>
      </c>
      <c r="AT351" s="20">
        <f t="shared" si="113"/>
        <v>19243.300000000003</v>
      </c>
      <c r="AU351" s="20">
        <f t="shared" si="113"/>
        <v>19824.449999999997</v>
      </c>
      <c r="AV351" s="20">
        <f t="shared" si="113"/>
        <v>20415.650000000001</v>
      </c>
      <c r="AW351" s="20">
        <f t="shared" si="112"/>
        <v>21032.25</v>
      </c>
      <c r="AX351" s="20">
        <f t="shared" si="112"/>
        <v>21658.9</v>
      </c>
      <c r="AY351" s="20">
        <f t="shared" si="112"/>
        <v>22310.95</v>
      </c>
      <c r="AZ351" s="20">
        <f t="shared" si="112"/>
        <v>22976.400000000001</v>
      </c>
      <c r="BA351" s="20">
        <f t="shared" si="112"/>
        <v>23663.9</v>
      </c>
      <c r="BB351" s="20">
        <f t="shared" si="112"/>
        <v>24376.799999999999</v>
      </c>
      <c r="BC351" s="20">
        <f t="shared" si="112"/>
        <v>25103.1</v>
      </c>
      <c r="BD351" s="20">
        <f t="shared" si="112"/>
        <v>25854.800000000003</v>
      </c>
      <c r="BE351" s="20">
        <f t="shared" si="112"/>
        <v>26635.25</v>
      </c>
      <c r="BF351" s="20">
        <f t="shared" si="112"/>
        <v>27429.1</v>
      </c>
      <c r="BG351" s="20">
        <f t="shared" si="112"/>
        <v>28263.7</v>
      </c>
      <c r="BH351" s="20">
        <f t="shared" si="112"/>
        <v>29111.7</v>
      </c>
      <c r="BI351" s="20">
        <f t="shared" si="112"/>
        <v>29976.45</v>
      </c>
      <c r="BJ351" s="20">
        <f t="shared" si="112"/>
        <v>30881.95</v>
      </c>
      <c r="BK351" s="20">
        <f t="shared" si="112"/>
        <v>31804.2</v>
      </c>
      <c r="BL351" s="20">
        <f t="shared" si="111"/>
        <v>32755.200000000001</v>
      </c>
      <c r="BM351" s="20">
        <f t="shared" si="111"/>
        <v>33738.300000000003</v>
      </c>
      <c r="BN351" s="20">
        <f t="shared" si="111"/>
        <v>34750.149999999994</v>
      </c>
      <c r="BO351" s="20">
        <f t="shared" si="110"/>
        <v>35794.1</v>
      </c>
    </row>
    <row r="352" spans="1:67" x14ac:dyDescent="0.2">
      <c r="A352">
        <v>336</v>
      </c>
      <c r="B352" s="20">
        <f t="shared" si="109"/>
        <v>5454.7199999999993</v>
      </c>
      <c r="C352" s="20">
        <f t="shared" si="109"/>
        <v>5544.48</v>
      </c>
      <c r="D352" s="20">
        <f t="shared" si="109"/>
        <v>5612.16</v>
      </c>
      <c r="E352" s="20">
        <f t="shared" si="109"/>
        <v>5779.68</v>
      </c>
      <c r="F352" s="20">
        <f t="shared" si="109"/>
        <v>5950.56</v>
      </c>
      <c r="G352" s="20">
        <f t="shared" si="109"/>
        <v>6124.8</v>
      </c>
      <c r="H352" s="20">
        <f t="shared" si="109"/>
        <v>6288.96</v>
      </c>
      <c r="I352" s="20">
        <f t="shared" si="109"/>
        <v>6456.48</v>
      </c>
      <c r="J352" s="20">
        <f t="shared" si="109"/>
        <v>6652.8</v>
      </c>
      <c r="K352" s="20">
        <f t="shared" si="109"/>
        <v>6852.48</v>
      </c>
      <c r="L352" s="20">
        <f t="shared" si="109"/>
        <v>7055.52</v>
      </c>
      <c r="M352" s="20">
        <f t="shared" si="109"/>
        <v>7273.92</v>
      </c>
      <c r="N352" s="20">
        <f t="shared" si="109"/>
        <v>7483.68</v>
      </c>
      <c r="O352" s="20">
        <f t="shared" si="109"/>
        <v>7708.8</v>
      </c>
      <c r="P352" s="20">
        <f t="shared" si="109"/>
        <v>7940.64</v>
      </c>
      <c r="Q352" s="20">
        <f t="shared" si="109"/>
        <v>8187.84</v>
      </c>
      <c r="R352" s="20">
        <f t="shared" si="108"/>
        <v>8426.4000000000015</v>
      </c>
      <c r="S352" s="20">
        <f t="shared" si="108"/>
        <v>8683.68</v>
      </c>
      <c r="T352" s="20">
        <f t="shared" si="108"/>
        <v>8944.32</v>
      </c>
      <c r="U352" s="20">
        <f t="shared" si="108"/>
        <v>9211.68</v>
      </c>
      <c r="V352" s="20">
        <f t="shared" si="108"/>
        <v>9482.4</v>
      </c>
      <c r="W352" s="20">
        <f t="shared" si="108"/>
        <v>9771.84</v>
      </c>
      <c r="X352" s="20">
        <f t="shared" si="108"/>
        <v>10064.64</v>
      </c>
      <c r="Y352" s="20">
        <f t="shared" si="108"/>
        <v>10364.16</v>
      </c>
      <c r="Z352" s="20">
        <f t="shared" si="108"/>
        <v>10682.4</v>
      </c>
      <c r="AA352" s="20">
        <f t="shared" si="108"/>
        <v>10992</v>
      </c>
      <c r="AB352" s="20">
        <f t="shared" si="108"/>
        <v>11320.32</v>
      </c>
      <c r="AC352" s="20">
        <f t="shared" si="108"/>
        <v>11667.36</v>
      </c>
      <c r="AD352" s="20">
        <f t="shared" si="108"/>
        <v>12009.12</v>
      </c>
      <c r="AE352" s="20">
        <f t="shared" si="108"/>
        <v>12369.6</v>
      </c>
      <c r="AF352" s="20">
        <f t="shared" si="108"/>
        <v>12748.8</v>
      </c>
      <c r="AG352" s="20">
        <f t="shared" si="113"/>
        <v>13122.72</v>
      </c>
      <c r="AH352" s="20">
        <f t="shared" si="113"/>
        <v>13515.36</v>
      </c>
      <c r="AI352" s="20">
        <f t="shared" si="113"/>
        <v>13930.08</v>
      </c>
      <c r="AJ352" s="20">
        <f t="shared" si="113"/>
        <v>14351.52</v>
      </c>
      <c r="AK352" s="20">
        <f t="shared" si="113"/>
        <v>14779.68</v>
      </c>
      <c r="AL352" s="20">
        <f t="shared" si="113"/>
        <v>15217.92</v>
      </c>
      <c r="AM352" s="20">
        <f t="shared" si="113"/>
        <v>15674.88</v>
      </c>
      <c r="AN352" s="20">
        <f t="shared" si="113"/>
        <v>16141.92</v>
      </c>
      <c r="AO352" s="20">
        <f t="shared" si="113"/>
        <v>16627.68</v>
      </c>
      <c r="AP352" s="20">
        <f t="shared" si="113"/>
        <v>17123.52</v>
      </c>
      <c r="AQ352" s="20">
        <f t="shared" si="113"/>
        <v>17641.440000000002</v>
      </c>
      <c r="AR352" s="20">
        <f t="shared" si="113"/>
        <v>18169.440000000002</v>
      </c>
      <c r="AS352" s="20">
        <f t="shared" si="113"/>
        <v>18719.52</v>
      </c>
      <c r="AT352" s="20">
        <f t="shared" si="113"/>
        <v>19279.68</v>
      </c>
      <c r="AU352" s="20">
        <f t="shared" si="113"/>
        <v>19861.919999999998</v>
      </c>
      <c r="AV352" s="20">
        <f t="shared" si="113"/>
        <v>20454.240000000002</v>
      </c>
      <c r="AW352" s="20">
        <f t="shared" si="112"/>
        <v>21072</v>
      </c>
      <c r="AX352" s="20">
        <f t="shared" si="112"/>
        <v>21699.84</v>
      </c>
      <c r="AY352" s="20">
        <f t="shared" si="112"/>
        <v>22353.120000000003</v>
      </c>
      <c r="AZ352" s="20">
        <f t="shared" si="112"/>
        <v>23019.84</v>
      </c>
      <c r="BA352" s="20">
        <f t="shared" si="112"/>
        <v>23708.639999999999</v>
      </c>
      <c r="BB352" s="20">
        <f t="shared" si="112"/>
        <v>24422.879999999997</v>
      </c>
      <c r="BC352" s="20">
        <f t="shared" si="112"/>
        <v>25150.559999999998</v>
      </c>
      <c r="BD352" s="20">
        <f t="shared" si="112"/>
        <v>25903.68</v>
      </c>
      <c r="BE352" s="20">
        <f t="shared" si="112"/>
        <v>26685.600000000002</v>
      </c>
      <c r="BF352" s="20">
        <f t="shared" si="112"/>
        <v>27480.959999999999</v>
      </c>
      <c r="BG352" s="20">
        <f t="shared" si="112"/>
        <v>28317.119999999999</v>
      </c>
      <c r="BH352" s="20">
        <f t="shared" si="112"/>
        <v>29166.720000000001</v>
      </c>
      <c r="BI352" s="20">
        <f t="shared" si="112"/>
        <v>30033.119999999999</v>
      </c>
      <c r="BJ352" s="20">
        <f t="shared" si="112"/>
        <v>30940.32</v>
      </c>
      <c r="BK352" s="20">
        <f t="shared" si="112"/>
        <v>31864.32</v>
      </c>
      <c r="BL352" s="20">
        <f t="shared" si="111"/>
        <v>32817.119999999995</v>
      </c>
      <c r="BM352" s="20">
        <f t="shared" si="111"/>
        <v>33802.080000000002</v>
      </c>
      <c r="BN352" s="20">
        <f t="shared" si="111"/>
        <v>34815.839999999997</v>
      </c>
      <c r="BO352" s="20">
        <f t="shared" si="110"/>
        <v>35861.759999999995</v>
      </c>
    </row>
    <row r="353" spans="1:67" x14ac:dyDescent="0.2">
      <c r="A353">
        <v>337</v>
      </c>
      <c r="B353" s="20">
        <f t="shared" si="109"/>
        <v>5464.99</v>
      </c>
      <c r="C353" s="20">
        <f t="shared" si="109"/>
        <v>5554.91</v>
      </c>
      <c r="D353" s="20">
        <f t="shared" si="109"/>
        <v>5622.72</v>
      </c>
      <c r="E353" s="20">
        <f t="shared" si="109"/>
        <v>5790.56</v>
      </c>
      <c r="F353" s="20">
        <f t="shared" si="109"/>
        <v>5961.77</v>
      </c>
      <c r="G353" s="20">
        <f t="shared" si="109"/>
        <v>6136.35</v>
      </c>
      <c r="H353" s="20">
        <f t="shared" si="109"/>
        <v>6300.82</v>
      </c>
      <c r="I353" s="20">
        <f t="shared" si="109"/>
        <v>6468.66</v>
      </c>
      <c r="J353" s="20">
        <f t="shared" si="109"/>
        <v>6665.35</v>
      </c>
      <c r="K353" s="20">
        <f t="shared" si="109"/>
        <v>6865.41</v>
      </c>
      <c r="L353" s="20">
        <f t="shared" si="109"/>
        <v>7068.84</v>
      </c>
      <c r="M353" s="20">
        <f t="shared" si="109"/>
        <v>7287.64</v>
      </c>
      <c r="N353" s="20">
        <f t="shared" si="109"/>
        <v>7497.81</v>
      </c>
      <c r="O353" s="20">
        <f t="shared" si="109"/>
        <v>7723.35</v>
      </c>
      <c r="P353" s="20">
        <f t="shared" si="109"/>
        <v>7955.63</v>
      </c>
      <c r="Q353" s="20">
        <f t="shared" si="109"/>
        <v>8203.2799999999988</v>
      </c>
      <c r="R353" s="20">
        <f t="shared" si="108"/>
        <v>8442.2999999999993</v>
      </c>
      <c r="S353" s="20">
        <f t="shared" si="108"/>
        <v>8700.06</v>
      </c>
      <c r="T353" s="20">
        <f t="shared" si="108"/>
        <v>8961.19</v>
      </c>
      <c r="U353" s="20">
        <f t="shared" si="108"/>
        <v>9229.06</v>
      </c>
      <c r="V353" s="20">
        <f t="shared" si="108"/>
        <v>9500.2999999999993</v>
      </c>
      <c r="W353" s="20">
        <f t="shared" si="108"/>
        <v>9790.2800000000007</v>
      </c>
      <c r="X353" s="20">
        <f t="shared" si="108"/>
        <v>10083.629999999999</v>
      </c>
      <c r="Y353" s="20">
        <f t="shared" si="108"/>
        <v>10383.719999999999</v>
      </c>
      <c r="Z353" s="20">
        <f t="shared" si="108"/>
        <v>10702.55</v>
      </c>
      <c r="AA353" s="20">
        <f t="shared" si="108"/>
        <v>11012.75</v>
      </c>
      <c r="AB353" s="20">
        <f t="shared" si="108"/>
        <v>11341.69</v>
      </c>
      <c r="AC353" s="20">
        <f t="shared" si="108"/>
        <v>11689.37</v>
      </c>
      <c r="AD353" s="20">
        <f t="shared" si="108"/>
        <v>12031.79</v>
      </c>
      <c r="AE353" s="20">
        <f t="shared" si="108"/>
        <v>12392.95</v>
      </c>
      <c r="AF353" s="20">
        <f t="shared" si="108"/>
        <v>12772.85</v>
      </c>
      <c r="AG353" s="20">
        <f t="shared" si="113"/>
        <v>13147.49</v>
      </c>
      <c r="AH353" s="20">
        <f t="shared" si="113"/>
        <v>13540.87</v>
      </c>
      <c r="AI353" s="20">
        <f t="shared" si="113"/>
        <v>13956.36</v>
      </c>
      <c r="AJ353" s="20">
        <f t="shared" si="113"/>
        <v>14378.59</v>
      </c>
      <c r="AK353" s="20">
        <f t="shared" si="113"/>
        <v>14807.56</v>
      </c>
      <c r="AL353" s="20">
        <f t="shared" si="113"/>
        <v>15246.64</v>
      </c>
      <c r="AM353" s="20">
        <f t="shared" si="113"/>
        <v>15704.46</v>
      </c>
      <c r="AN353" s="20">
        <f t="shared" si="113"/>
        <v>16172.39</v>
      </c>
      <c r="AO353" s="20">
        <f t="shared" si="113"/>
        <v>16659.059999999998</v>
      </c>
      <c r="AP353" s="20">
        <f t="shared" si="113"/>
        <v>17155.84</v>
      </c>
      <c r="AQ353" s="20">
        <f t="shared" si="113"/>
        <v>17674.73</v>
      </c>
      <c r="AR353" s="20">
        <f t="shared" si="113"/>
        <v>18203.73</v>
      </c>
      <c r="AS353" s="20">
        <f t="shared" si="113"/>
        <v>18754.84</v>
      </c>
      <c r="AT353" s="20">
        <f t="shared" si="113"/>
        <v>19316.060000000001</v>
      </c>
      <c r="AU353" s="20">
        <f t="shared" si="113"/>
        <v>19899.39</v>
      </c>
      <c r="AV353" s="20">
        <f t="shared" si="113"/>
        <v>20492.830000000002</v>
      </c>
      <c r="AW353" s="20">
        <f t="shared" si="112"/>
        <v>21111.75</v>
      </c>
      <c r="AX353" s="20">
        <f t="shared" si="112"/>
        <v>21740.78</v>
      </c>
      <c r="AY353" s="20">
        <f t="shared" si="112"/>
        <v>22395.29</v>
      </c>
      <c r="AZ353" s="20">
        <f t="shared" si="112"/>
        <v>23063.279999999999</v>
      </c>
      <c r="BA353" s="20">
        <f t="shared" si="112"/>
        <v>23753.38</v>
      </c>
      <c r="BB353" s="20">
        <f t="shared" si="112"/>
        <v>24468.959999999999</v>
      </c>
      <c r="BC353" s="20">
        <f t="shared" si="112"/>
        <v>25198.02</v>
      </c>
      <c r="BD353" s="20">
        <f t="shared" si="112"/>
        <v>25952.560000000001</v>
      </c>
      <c r="BE353" s="20">
        <f t="shared" si="112"/>
        <v>26735.95</v>
      </c>
      <c r="BF353" s="20">
        <f t="shared" si="112"/>
        <v>27532.82</v>
      </c>
      <c r="BG353" s="20">
        <f t="shared" si="112"/>
        <v>28370.54</v>
      </c>
      <c r="BH353" s="20">
        <f t="shared" si="112"/>
        <v>29221.74</v>
      </c>
      <c r="BI353" s="20">
        <f t="shared" si="112"/>
        <v>30089.79</v>
      </c>
      <c r="BJ353" s="20">
        <f t="shared" si="112"/>
        <v>30998.69</v>
      </c>
      <c r="BK353" s="20">
        <f t="shared" si="112"/>
        <v>31924.44</v>
      </c>
      <c r="BL353" s="20">
        <f t="shared" si="111"/>
        <v>32879.040000000001</v>
      </c>
      <c r="BM353" s="20">
        <f t="shared" si="111"/>
        <v>33865.86</v>
      </c>
      <c r="BN353" s="20">
        <f t="shared" si="111"/>
        <v>34881.53</v>
      </c>
      <c r="BO353" s="20">
        <f t="shared" si="110"/>
        <v>35929.42</v>
      </c>
    </row>
    <row r="354" spans="1:67" x14ac:dyDescent="0.2">
      <c r="A354">
        <v>338</v>
      </c>
      <c r="B354" s="20">
        <f t="shared" si="109"/>
        <v>5475.26</v>
      </c>
      <c r="C354" s="20">
        <f t="shared" si="109"/>
        <v>5565.34</v>
      </c>
      <c r="D354" s="20">
        <f t="shared" si="109"/>
        <v>5633.2800000000007</v>
      </c>
      <c r="E354" s="20">
        <f t="shared" si="109"/>
        <v>5801.4400000000005</v>
      </c>
      <c r="F354" s="20">
        <f t="shared" si="109"/>
        <v>5972.9800000000005</v>
      </c>
      <c r="G354" s="20">
        <f t="shared" si="109"/>
        <v>6147.9</v>
      </c>
      <c r="H354" s="20">
        <f t="shared" si="109"/>
        <v>6312.68</v>
      </c>
      <c r="I354" s="20">
        <f t="shared" si="109"/>
        <v>6480.84</v>
      </c>
      <c r="J354" s="20">
        <f t="shared" si="109"/>
        <v>6677.9000000000005</v>
      </c>
      <c r="K354" s="20">
        <f t="shared" si="109"/>
        <v>6878.34</v>
      </c>
      <c r="L354" s="20">
        <f t="shared" si="109"/>
        <v>7082.16</v>
      </c>
      <c r="M354" s="20">
        <f t="shared" si="109"/>
        <v>7301.3600000000006</v>
      </c>
      <c r="N354" s="20">
        <f t="shared" si="109"/>
        <v>7511.9400000000005</v>
      </c>
      <c r="O354" s="20">
        <f t="shared" si="109"/>
        <v>7737.9000000000005</v>
      </c>
      <c r="P354" s="20">
        <f t="shared" si="109"/>
        <v>7970.62</v>
      </c>
      <c r="Q354" s="20">
        <f t="shared" si="109"/>
        <v>8218.7200000000012</v>
      </c>
      <c r="R354" s="20">
        <f t="shared" si="108"/>
        <v>8458.2000000000007</v>
      </c>
      <c r="S354" s="20">
        <f t="shared" si="108"/>
        <v>8716.4399999999987</v>
      </c>
      <c r="T354" s="20">
        <f t="shared" si="108"/>
        <v>8978.0600000000013</v>
      </c>
      <c r="U354" s="20">
        <f t="shared" si="108"/>
        <v>9246.4399999999987</v>
      </c>
      <c r="V354" s="20">
        <f t="shared" si="108"/>
        <v>9518.2000000000007</v>
      </c>
      <c r="W354" s="20">
        <f t="shared" si="108"/>
        <v>9808.7200000000012</v>
      </c>
      <c r="X354" s="20">
        <f t="shared" si="108"/>
        <v>10102.619999999999</v>
      </c>
      <c r="Y354" s="20">
        <f t="shared" si="108"/>
        <v>10403.279999999999</v>
      </c>
      <c r="Z354" s="20">
        <f t="shared" si="108"/>
        <v>10722.7</v>
      </c>
      <c r="AA354" s="20">
        <f t="shared" si="108"/>
        <v>11033.5</v>
      </c>
      <c r="AB354" s="20">
        <f t="shared" si="108"/>
        <v>11363.060000000001</v>
      </c>
      <c r="AC354" s="20">
        <f t="shared" si="108"/>
        <v>11711.380000000001</v>
      </c>
      <c r="AD354" s="20">
        <f t="shared" si="108"/>
        <v>12054.460000000001</v>
      </c>
      <c r="AE354" s="20">
        <f t="shared" si="108"/>
        <v>12416.3</v>
      </c>
      <c r="AF354" s="20">
        <f t="shared" si="108"/>
        <v>12796.900000000001</v>
      </c>
      <c r="AG354" s="20">
        <f t="shared" si="113"/>
        <v>13172.26</v>
      </c>
      <c r="AH354" s="20">
        <f t="shared" si="113"/>
        <v>13566.380000000001</v>
      </c>
      <c r="AI354" s="20">
        <f t="shared" si="113"/>
        <v>13982.640000000001</v>
      </c>
      <c r="AJ354" s="20">
        <f t="shared" si="113"/>
        <v>14405.66</v>
      </c>
      <c r="AK354" s="20">
        <f t="shared" si="113"/>
        <v>14835.44</v>
      </c>
      <c r="AL354" s="20">
        <f t="shared" si="113"/>
        <v>15275.359999999999</v>
      </c>
      <c r="AM354" s="20">
        <f t="shared" si="113"/>
        <v>15734.039999999999</v>
      </c>
      <c r="AN354" s="20">
        <f t="shared" si="113"/>
        <v>16202.859999999999</v>
      </c>
      <c r="AO354" s="20">
        <f t="shared" si="113"/>
        <v>16690.440000000002</v>
      </c>
      <c r="AP354" s="20">
        <f t="shared" si="113"/>
        <v>17188.16</v>
      </c>
      <c r="AQ354" s="20">
        <f t="shared" si="113"/>
        <v>17708.02</v>
      </c>
      <c r="AR354" s="20">
        <f t="shared" si="113"/>
        <v>18238.02</v>
      </c>
      <c r="AS354" s="20">
        <f t="shared" si="113"/>
        <v>18790.16</v>
      </c>
      <c r="AT354" s="20">
        <f t="shared" si="113"/>
        <v>19352.440000000002</v>
      </c>
      <c r="AU354" s="20">
        <f t="shared" si="113"/>
        <v>19936.86</v>
      </c>
      <c r="AV354" s="20">
        <f t="shared" si="113"/>
        <v>20531.420000000002</v>
      </c>
      <c r="AW354" s="20">
        <f t="shared" si="112"/>
        <v>21151.5</v>
      </c>
      <c r="AX354" s="20">
        <f t="shared" si="112"/>
        <v>21781.72</v>
      </c>
      <c r="AY354" s="20">
        <f t="shared" si="112"/>
        <v>22437.46</v>
      </c>
      <c r="AZ354" s="20">
        <f t="shared" si="112"/>
        <v>23106.720000000001</v>
      </c>
      <c r="BA354" s="20">
        <f t="shared" si="112"/>
        <v>23798.120000000003</v>
      </c>
      <c r="BB354" s="20">
        <f t="shared" si="112"/>
        <v>24515.040000000001</v>
      </c>
      <c r="BC354" s="20">
        <f t="shared" si="112"/>
        <v>25245.48</v>
      </c>
      <c r="BD354" s="20">
        <f t="shared" si="112"/>
        <v>26001.440000000002</v>
      </c>
      <c r="BE354" s="20">
        <f t="shared" si="112"/>
        <v>26786.3</v>
      </c>
      <c r="BF354" s="20">
        <f t="shared" si="112"/>
        <v>27584.68</v>
      </c>
      <c r="BG354" s="20">
        <f t="shared" si="112"/>
        <v>28423.96</v>
      </c>
      <c r="BH354" s="20">
        <f t="shared" si="112"/>
        <v>29276.760000000002</v>
      </c>
      <c r="BI354" s="20">
        <f t="shared" si="112"/>
        <v>30146.46</v>
      </c>
      <c r="BJ354" s="20">
        <f t="shared" si="112"/>
        <v>31057.059999999998</v>
      </c>
      <c r="BK354" s="20">
        <f t="shared" si="112"/>
        <v>31984.559999999998</v>
      </c>
      <c r="BL354" s="20">
        <f t="shared" si="111"/>
        <v>32940.959999999999</v>
      </c>
      <c r="BM354" s="20">
        <f t="shared" si="111"/>
        <v>33929.64</v>
      </c>
      <c r="BN354" s="20">
        <f t="shared" si="111"/>
        <v>34947.22</v>
      </c>
      <c r="BO354" s="20">
        <f t="shared" si="110"/>
        <v>35997.08</v>
      </c>
    </row>
    <row r="355" spans="1:67" x14ac:dyDescent="0.2">
      <c r="A355">
        <v>339</v>
      </c>
      <c r="B355" s="20">
        <f t="shared" si="109"/>
        <v>5485.53</v>
      </c>
      <c r="C355" s="20">
        <f t="shared" si="109"/>
        <v>5575.77</v>
      </c>
      <c r="D355" s="20">
        <f t="shared" si="109"/>
        <v>5643.84</v>
      </c>
      <c r="E355" s="20">
        <f t="shared" si="109"/>
        <v>5812.32</v>
      </c>
      <c r="F355" s="20">
        <f t="shared" si="109"/>
        <v>5984.1900000000005</v>
      </c>
      <c r="G355" s="20">
        <f t="shared" si="109"/>
        <v>6159.4500000000007</v>
      </c>
      <c r="H355" s="20">
        <f t="shared" si="109"/>
        <v>6324.54</v>
      </c>
      <c r="I355" s="20">
        <f t="shared" si="109"/>
        <v>6493.0199999999995</v>
      </c>
      <c r="J355" s="20">
        <f t="shared" si="109"/>
        <v>6690.45</v>
      </c>
      <c r="K355" s="20">
        <f t="shared" si="109"/>
        <v>6891.2699999999995</v>
      </c>
      <c r="L355" s="20">
        <f t="shared" si="109"/>
        <v>7095.4800000000005</v>
      </c>
      <c r="M355" s="20">
        <f t="shared" si="109"/>
        <v>7315.08</v>
      </c>
      <c r="N355" s="20">
        <f t="shared" si="109"/>
        <v>7526.0700000000006</v>
      </c>
      <c r="O355" s="20">
        <f t="shared" si="109"/>
        <v>7752.45</v>
      </c>
      <c r="P355" s="20">
        <f t="shared" si="109"/>
        <v>7985.61</v>
      </c>
      <c r="Q355" s="20">
        <f t="shared" si="109"/>
        <v>8234.16</v>
      </c>
      <c r="R355" s="20">
        <f t="shared" si="108"/>
        <v>8474.1</v>
      </c>
      <c r="S355" s="20">
        <f t="shared" si="108"/>
        <v>8732.82</v>
      </c>
      <c r="T355" s="20">
        <f t="shared" si="108"/>
        <v>8994.93</v>
      </c>
      <c r="U355" s="20">
        <f t="shared" si="108"/>
        <v>9263.82</v>
      </c>
      <c r="V355" s="20">
        <f t="shared" si="108"/>
        <v>9536.0999999999985</v>
      </c>
      <c r="W355" s="20">
        <f t="shared" si="108"/>
        <v>9827.16</v>
      </c>
      <c r="X355" s="20">
        <f t="shared" si="108"/>
        <v>10121.61</v>
      </c>
      <c r="Y355" s="20">
        <f t="shared" si="108"/>
        <v>10422.84</v>
      </c>
      <c r="Z355" s="20">
        <f t="shared" si="108"/>
        <v>10742.849999999999</v>
      </c>
      <c r="AA355" s="20">
        <f t="shared" si="108"/>
        <v>11054.25</v>
      </c>
      <c r="AB355" s="20">
        <f t="shared" si="108"/>
        <v>11384.43</v>
      </c>
      <c r="AC355" s="20">
        <f t="shared" si="108"/>
        <v>11733.39</v>
      </c>
      <c r="AD355" s="20">
        <f t="shared" si="108"/>
        <v>12077.130000000001</v>
      </c>
      <c r="AE355" s="20">
        <f t="shared" si="108"/>
        <v>12439.650000000001</v>
      </c>
      <c r="AF355" s="20">
        <f t="shared" si="108"/>
        <v>12820.95</v>
      </c>
      <c r="AG355" s="20">
        <f t="shared" si="113"/>
        <v>13197.03</v>
      </c>
      <c r="AH355" s="20">
        <f t="shared" si="113"/>
        <v>13591.890000000001</v>
      </c>
      <c r="AI355" s="20">
        <f t="shared" si="113"/>
        <v>14008.92</v>
      </c>
      <c r="AJ355" s="20">
        <f t="shared" si="113"/>
        <v>14432.73</v>
      </c>
      <c r="AK355" s="20">
        <f t="shared" si="113"/>
        <v>14863.32</v>
      </c>
      <c r="AL355" s="20">
        <f t="shared" si="113"/>
        <v>15304.08</v>
      </c>
      <c r="AM355" s="20">
        <f t="shared" si="113"/>
        <v>15763.619999999999</v>
      </c>
      <c r="AN355" s="20">
        <f t="shared" si="113"/>
        <v>16233.33</v>
      </c>
      <c r="AO355" s="20">
        <f t="shared" si="113"/>
        <v>16721.82</v>
      </c>
      <c r="AP355" s="20">
        <f t="shared" si="113"/>
        <v>17220.48</v>
      </c>
      <c r="AQ355" s="20">
        <f t="shared" si="113"/>
        <v>17741.309999999998</v>
      </c>
      <c r="AR355" s="20">
        <f t="shared" si="113"/>
        <v>18272.309999999998</v>
      </c>
      <c r="AS355" s="20">
        <f t="shared" si="113"/>
        <v>18825.48</v>
      </c>
      <c r="AT355" s="20">
        <f t="shared" si="113"/>
        <v>19388.82</v>
      </c>
      <c r="AU355" s="20">
        <f t="shared" si="113"/>
        <v>19974.330000000002</v>
      </c>
      <c r="AV355" s="20">
        <f t="shared" si="113"/>
        <v>20570.010000000002</v>
      </c>
      <c r="AW355" s="20">
        <f t="shared" si="112"/>
        <v>21191.25</v>
      </c>
      <c r="AX355" s="20">
        <f t="shared" si="112"/>
        <v>21822.66</v>
      </c>
      <c r="AY355" s="20">
        <f t="shared" si="112"/>
        <v>22479.63</v>
      </c>
      <c r="AZ355" s="20">
        <f t="shared" si="112"/>
        <v>23150.16</v>
      </c>
      <c r="BA355" s="20">
        <f t="shared" si="112"/>
        <v>23842.86</v>
      </c>
      <c r="BB355" s="20">
        <f t="shared" si="112"/>
        <v>24561.119999999999</v>
      </c>
      <c r="BC355" s="20">
        <f t="shared" si="112"/>
        <v>25292.940000000002</v>
      </c>
      <c r="BD355" s="20">
        <f t="shared" si="112"/>
        <v>26050.32</v>
      </c>
      <c r="BE355" s="20">
        <f t="shared" si="112"/>
        <v>26836.65</v>
      </c>
      <c r="BF355" s="20">
        <f t="shared" si="112"/>
        <v>27636.54</v>
      </c>
      <c r="BG355" s="20">
        <f t="shared" si="112"/>
        <v>28477.38</v>
      </c>
      <c r="BH355" s="20">
        <f t="shared" si="112"/>
        <v>29331.780000000002</v>
      </c>
      <c r="BI355" s="20">
        <f t="shared" si="112"/>
        <v>30203.13</v>
      </c>
      <c r="BJ355" s="20">
        <f t="shared" si="112"/>
        <v>31115.43</v>
      </c>
      <c r="BK355" s="20">
        <f t="shared" si="112"/>
        <v>32044.68</v>
      </c>
      <c r="BL355" s="20">
        <f t="shared" si="111"/>
        <v>33002.880000000005</v>
      </c>
      <c r="BM355" s="20">
        <f t="shared" si="111"/>
        <v>33993.42</v>
      </c>
      <c r="BN355" s="20">
        <f t="shared" si="111"/>
        <v>35012.910000000003</v>
      </c>
      <c r="BO355" s="20">
        <f t="shared" si="110"/>
        <v>36064.74</v>
      </c>
    </row>
    <row r="356" spans="1:67" x14ac:dyDescent="0.2">
      <c r="A356">
        <v>340</v>
      </c>
      <c r="B356" s="20">
        <f t="shared" si="109"/>
        <v>5495.7999999999993</v>
      </c>
      <c r="C356" s="20">
        <f t="shared" si="109"/>
        <v>5586.2</v>
      </c>
      <c r="D356" s="20">
        <f t="shared" si="109"/>
        <v>5654.4</v>
      </c>
      <c r="E356" s="20">
        <f t="shared" si="109"/>
        <v>5823.2000000000007</v>
      </c>
      <c r="F356" s="20">
        <f t="shared" si="109"/>
        <v>5995.4</v>
      </c>
      <c r="G356" s="20">
        <f t="shared" si="109"/>
        <v>6171</v>
      </c>
      <c r="H356" s="20">
        <f t="shared" si="109"/>
        <v>6336.4</v>
      </c>
      <c r="I356" s="20">
        <f t="shared" si="109"/>
        <v>6505.2</v>
      </c>
      <c r="J356" s="20">
        <f t="shared" si="109"/>
        <v>6703</v>
      </c>
      <c r="K356" s="20">
        <f t="shared" si="109"/>
        <v>6904.2</v>
      </c>
      <c r="L356" s="20">
        <f t="shared" si="109"/>
        <v>7108.8</v>
      </c>
      <c r="M356" s="20">
        <f t="shared" si="109"/>
        <v>7328.8</v>
      </c>
      <c r="N356" s="20">
        <f t="shared" si="109"/>
        <v>7540.2</v>
      </c>
      <c r="O356" s="20">
        <f t="shared" si="109"/>
        <v>7767</v>
      </c>
      <c r="P356" s="20">
        <f t="shared" si="109"/>
        <v>8000.6</v>
      </c>
      <c r="Q356" s="20">
        <f t="shared" si="109"/>
        <v>8249.5999999999985</v>
      </c>
      <c r="R356" s="20">
        <f t="shared" si="108"/>
        <v>8490</v>
      </c>
      <c r="S356" s="20">
        <f t="shared" si="108"/>
        <v>8749.2000000000007</v>
      </c>
      <c r="T356" s="20">
        <f t="shared" si="108"/>
        <v>9011.7999999999993</v>
      </c>
      <c r="U356" s="20">
        <f t="shared" si="108"/>
        <v>9281.2000000000007</v>
      </c>
      <c r="V356" s="20">
        <f t="shared" si="108"/>
        <v>9554</v>
      </c>
      <c r="W356" s="20">
        <f t="shared" si="108"/>
        <v>9845.6</v>
      </c>
      <c r="X356" s="20">
        <f t="shared" si="108"/>
        <v>10140.599999999999</v>
      </c>
      <c r="Y356" s="20">
        <f t="shared" si="108"/>
        <v>10442.4</v>
      </c>
      <c r="Z356" s="20">
        <f t="shared" si="108"/>
        <v>10763</v>
      </c>
      <c r="AA356" s="20">
        <f t="shared" si="108"/>
        <v>11075</v>
      </c>
      <c r="AB356" s="20">
        <f t="shared" si="108"/>
        <v>11405.8</v>
      </c>
      <c r="AC356" s="20">
        <f t="shared" si="108"/>
        <v>11755.400000000001</v>
      </c>
      <c r="AD356" s="20">
        <f t="shared" si="108"/>
        <v>12099.8</v>
      </c>
      <c r="AE356" s="20">
        <f t="shared" si="108"/>
        <v>12463</v>
      </c>
      <c r="AF356" s="20">
        <f t="shared" si="108"/>
        <v>12845</v>
      </c>
      <c r="AG356" s="20">
        <f t="shared" si="113"/>
        <v>13221.8</v>
      </c>
      <c r="AH356" s="20">
        <f t="shared" si="113"/>
        <v>13617.4</v>
      </c>
      <c r="AI356" s="20">
        <f t="shared" si="113"/>
        <v>14035.2</v>
      </c>
      <c r="AJ356" s="20">
        <f t="shared" si="113"/>
        <v>14459.8</v>
      </c>
      <c r="AK356" s="20">
        <f t="shared" si="113"/>
        <v>14891.199999999999</v>
      </c>
      <c r="AL356" s="20">
        <f t="shared" si="113"/>
        <v>15332.8</v>
      </c>
      <c r="AM356" s="20">
        <f t="shared" si="113"/>
        <v>15793.199999999999</v>
      </c>
      <c r="AN356" s="20">
        <f t="shared" si="113"/>
        <v>16263.8</v>
      </c>
      <c r="AO356" s="20">
        <f t="shared" si="113"/>
        <v>16753.199999999997</v>
      </c>
      <c r="AP356" s="20">
        <f t="shared" si="113"/>
        <v>17252.8</v>
      </c>
      <c r="AQ356" s="20">
        <f t="shared" si="113"/>
        <v>17774.599999999999</v>
      </c>
      <c r="AR356" s="20">
        <f t="shared" si="113"/>
        <v>18306.599999999999</v>
      </c>
      <c r="AS356" s="20">
        <f t="shared" si="113"/>
        <v>18860.8</v>
      </c>
      <c r="AT356" s="20">
        <f t="shared" si="113"/>
        <v>19425.2</v>
      </c>
      <c r="AU356" s="20">
        <f t="shared" si="113"/>
        <v>20011.8</v>
      </c>
      <c r="AV356" s="20">
        <f t="shared" si="113"/>
        <v>20608.599999999999</v>
      </c>
      <c r="AW356" s="20">
        <f t="shared" si="112"/>
        <v>21231</v>
      </c>
      <c r="AX356" s="20">
        <f t="shared" si="112"/>
        <v>21863.599999999999</v>
      </c>
      <c r="AY356" s="20">
        <f t="shared" si="112"/>
        <v>22521.800000000003</v>
      </c>
      <c r="AZ356" s="20">
        <f t="shared" si="112"/>
        <v>23193.599999999999</v>
      </c>
      <c r="BA356" s="20">
        <f t="shared" si="112"/>
        <v>23887.599999999999</v>
      </c>
      <c r="BB356" s="20">
        <f t="shared" si="112"/>
        <v>24607.199999999997</v>
      </c>
      <c r="BC356" s="20">
        <f t="shared" si="112"/>
        <v>25340.400000000001</v>
      </c>
      <c r="BD356" s="20">
        <f t="shared" si="112"/>
        <v>26099.200000000001</v>
      </c>
      <c r="BE356" s="20">
        <f t="shared" si="112"/>
        <v>26887</v>
      </c>
      <c r="BF356" s="20">
        <f t="shared" si="112"/>
        <v>27688.400000000001</v>
      </c>
      <c r="BG356" s="20">
        <f t="shared" si="112"/>
        <v>28530.799999999999</v>
      </c>
      <c r="BH356" s="20">
        <f t="shared" si="112"/>
        <v>29386.799999999999</v>
      </c>
      <c r="BI356" s="20">
        <f t="shared" si="112"/>
        <v>30259.8</v>
      </c>
      <c r="BJ356" s="20">
        <f t="shared" si="112"/>
        <v>31173.8</v>
      </c>
      <c r="BK356" s="20">
        <f t="shared" si="112"/>
        <v>32104.799999999999</v>
      </c>
      <c r="BL356" s="20">
        <f t="shared" si="111"/>
        <v>33064.800000000003</v>
      </c>
      <c r="BM356" s="20">
        <f t="shared" si="111"/>
        <v>34057.199999999997</v>
      </c>
      <c r="BN356" s="20">
        <f t="shared" si="111"/>
        <v>35078.6</v>
      </c>
      <c r="BO356" s="20">
        <f t="shared" si="110"/>
        <v>36132.399999999994</v>
      </c>
    </row>
    <row r="357" spans="1:67" x14ac:dyDescent="0.2">
      <c r="A357">
        <v>341</v>
      </c>
      <c r="B357" s="20">
        <f t="shared" si="109"/>
        <v>5506.07</v>
      </c>
      <c r="C357" s="20">
        <f t="shared" si="109"/>
        <v>5596.63</v>
      </c>
      <c r="D357" s="20">
        <f t="shared" si="109"/>
        <v>5664.96</v>
      </c>
      <c r="E357" s="20">
        <f t="shared" si="109"/>
        <v>5834.08</v>
      </c>
      <c r="F357" s="20">
        <f t="shared" si="109"/>
        <v>6006.6100000000006</v>
      </c>
      <c r="G357" s="20">
        <f t="shared" si="109"/>
        <v>6182.55</v>
      </c>
      <c r="H357" s="20">
        <f t="shared" si="109"/>
        <v>6348.26</v>
      </c>
      <c r="I357" s="20">
        <f t="shared" si="109"/>
        <v>6517.38</v>
      </c>
      <c r="J357" s="20">
        <f t="shared" si="109"/>
        <v>6715.55</v>
      </c>
      <c r="K357" s="20">
        <f t="shared" si="109"/>
        <v>6917.13</v>
      </c>
      <c r="L357" s="20">
        <f t="shared" si="109"/>
        <v>7122.12</v>
      </c>
      <c r="M357" s="20">
        <f t="shared" si="109"/>
        <v>7342.52</v>
      </c>
      <c r="N357" s="20">
        <f t="shared" si="109"/>
        <v>7554.33</v>
      </c>
      <c r="O357" s="20">
        <f t="shared" si="109"/>
        <v>7781.55</v>
      </c>
      <c r="P357" s="20">
        <f t="shared" si="109"/>
        <v>8015.59</v>
      </c>
      <c r="Q357" s="20">
        <f t="shared" si="109"/>
        <v>8265.0400000000009</v>
      </c>
      <c r="R357" s="20">
        <f t="shared" si="108"/>
        <v>8505.9000000000015</v>
      </c>
      <c r="S357" s="20">
        <f t="shared" si="108"/>
        <v>8765.58</v>
      </c>
      <c r="T357" s="20">
        <f t="shared" si="108"/>
        <v>9028.67</v>
      </c>
      <c r="U357" s="20">
        <f t="shared" si="108"/>
        <v>9298.58</v>
      </c>
      <c r="V357" s="20">
        <f t="shared" si="108"/>
        <v>9571.9</v>
      </c>
      <c r="W357" s="20">
        <f t="shared" si="108"/>
        <v>9864.0400000000009</v>
      </c>
      <c r="X357" s="20">
        <f t="shared" si="108"/>
        <v>10159.59</v>
      </c>
      <c r="Y357" s="20">
        <f t="shared" si="108"/>
        <v>10461.959999999999</v>
      </c>
      <c r="Z357" s="20">
        <f t="shared" si="108"/>
        <v>10783.15</v>
      </c>
      <c r="AA357" s="20">
        <f t="shared" si="108"/>
        <v>11095.75</v>
      </c>
      <c r="AB357" s="20">
        <f t="shared" si="108"/>
        <v>11427.17</v>
      </c>
      <c r="AC357" s="20">
        <f t="shared" si="108"/>
        <v>11777.41</v>
      </c>
      <c r="AD357" s="20">
        <f t="shared" si="108"/>
        <v>12122.470000000001</v>
      </c>
      <c r="AE357" s="20">
        <f t="shared" si="108"/>
        <v>12486.35</v>
      </c>
      <c r="AF357" s="20">
        <f t="shared" si="108"/>
        <v>12869.050000000001</v>
      </c>
      <c r="AG357" s="20">
        <f t="shared" si="113"/>
        <v>13246.57</v>
      </c>
      <c r="AH357" s="20">
        <f t="shared" si="113"/>
        <v>13642.91</v>
      </c>
      <c r="AI357" s="20">
        <f t="shared" si="113"/>
        <v>14061.48</v>
      </c>
      <c r="AJ357" s="20">
        <f t="shared" si="113"/>
        <v>14486.87</v>
      </c>
      <c r="AK357" s="20">
        <f t="shared" si="113"/>
        <v>14919.08</v>
      </c>
      <c r="AL357" s="20">
        <f t="shared" si="113"/>
        <v>15361.52</v>
      </c>
      <c r="AM357" s="20">
        <f t="shared" si="113"/>
        <v>15822.779999999999</v>
      </c>
      <c r="AN357" s="20">
        <f t="shared" si="113"/>
        <v>16294.27</v>
      </c>
      <c r="AO357" s="20">
        <f t="shared" si="113"/>
        <v>16784.580000000002</v>
      </c>
      <c r="AP357" s="20">
        <f t="shared" si="113"/>
        <v>17285.120000000003</v>
      </c>
      <c r="AQ357" s="20">
        <f t="shared" si="113"/>
        <v>17807.89</v>
      </c>
      <c r="AR357" s="20">
        <f t="shared" si="113"/>
        <v>18340.89</v>
      </c>
      <c r="AS357" s="20">
        <f t="shared" si="113"/>
        <v>18896.120000000003</v>
      </c>
      <c r="AT357" s="20">
        <f t="shared" si="113"/>
        <v>19461.580000000002</v>
      </c>
      <c r="AU357" s="20">
        <f t="shared" si="113"/>
        <v>20049.27</v>
      </c>
      <c r="AV357" s="20">
        <f t="shared" si="113"/>
        <v>20647.190000000002</v>
      </c>
      <c r="AW357" s="20">
        <f t="shared" si="112"/>
        <v>21270.75</v>
      </c>
      <c r="AX357" s="20">
        <f t="shared" si="112"/>
        <v>21904.54</v>
      </c>
      <c r="AY357" s="20">
        <f t="shared" si="112"/>
        <v>22563.97</v>
      </c>
      <c r="AZ357" s="20">
        <f t="shared" si="112"/>
        <v>23237.040000000001</v>
      </c>
      <c r="BA357" s="20">
        <f t="shared" si="112"/>
        <v>23932.34</v>
      </c>
      <c r="BB357" s="20">
        <f t="shared" si="112"/>
        <v>24653.279999999999</v>
      </c>
      <c r="BC357" s="20">
        <f t="shared" si="112"/>
        <v>25387.86</v>
      </c>
      <c r="BD357" s="20">
        <f t="shared" si="112"/>
        <v>26148.080000000002</v>
      </c>
      <c r="BE357" s="20">
        <f t="shared" si="112"/>
        <v>26937.350000000002</v>
      </c>
      <c r="BF357" s="20">
        <f t="shared" si="112"/>
        <v>27740.26</v>
      </c>
      <c r="BG357" s="20">
        <f t="shared" si="112"/>
        <v>28584.22</v>
      </c>
      <c r="BH357" s="20">
        <f t="shared" si="112"/>
        <v>29441.82</v>
      </c>
      <c r="BI357" s="20">
        <f t="shared" si="112"/>
        <v>30316.47</v>
      </c>
      <c r="BJ357" s="20">
        <f t="shared" si="112"/>
        <v>31232.17</v>
      </c>
      <c r="BK357" s="20">
        <f t="shared" si="112"/>
        <v>32164.92</v>
      </c>
      <c r="BL357" s="20">
        <f t="shared" si="111"/>
        <v>33126.720000000001</v>
      </c>
      <c r="BM357" s="20">
        <f t="shared" si="111"/>
        <v>34120.979999999996</v>
      </c>
      <c r="BN357" s="20">
        <f t="shared" si="111"/>
        <v>35144.29</v>
      </c>
      <c r="BO357" s="20">
        <f t="shared" si="110"/>
        <v>36200.06</v>
      </c>
    </row>
    <row r="358" spans="1:67" x14ac:dyDescent="0.2">
      <c r="A358">
        <v>342</v>
      </c>
      <c r="B358" s="20">
        <f t="shared" si="109"/>
        <v>5516.34</v>
      </c>
      <c r="C358" s="20">
        <f t="shared" si="109"/>
        <v>5607.0599999999995</v>
      </c>
      <c r="D358" s="20">
        <f t="shared" si="109"/>
        <v>5675.52</v>
      </c>
      <c r="E358" s="20">
        <f t="shared" si="109"/>
        <v>5844.9600000000009</v>
      </c>
      <c r="F358" s="20">
        <f t="shared" si="109"/>
        <v>6017.82</v>
      </c>
      <c r="G358" s="20">
        <f t="shared" si="109"/>
        <v>6194.1</v>
      </c>
      <c r="H358" s="20">
        <f t="shared" si="109"/>
        <v>6360.12</v>
      </c>
      <c r="I358" s="20">
        <f t="shared" si="109"/>
        <v>6529.5599999999995</v>
      </c>
      <c r="J358" s="20">
        <f t="shared" si="109"/>
        <v>6728.1</v>
      </c>
      <c r="K358" s="20">
        <f t="shared" si="109"/>
        <v>6930.0599999999995</v>
      </c>
      <c r="L358" s="20">
        <f t="shared" si="109"/>
        <v>7135.4400000000005</v>
      </c>
      <c r="M358" s="20">
        <f t="shared" si="109"/>
        <v>7356.24</v>
      </c>
      <c r="N358" s="20">
        <f t="shared" si="109"/>
        <v>7568.46</v>
      </c>
      <c r="O358" s="20">
        <f t="shared" si="109"/>
        <v>7796.1</v>
      </c>
      <c r="P358" s="20">
        <f t="shared" si="109"/>
        <v>8030.58</v>
      </c>
      <c r="Q358" s="20">
        <f t="shared" si="109"/>
        <v>8280.48</v>
      </c>
      <c r="R358" s="20">
        <f t="shared" si="108"/>
        <v>8521.7999999999993</v>
      </c>
      <c r="S358" s="20">
        <f t="shared" si="108"/>
        <v>8781.9599999999991</v>
      </c>
      <c r="T358" s="20">
        <f t="shared" si="108"/>
        <v>9045.5400000000009</v>
      </c>
      <c r="U358" s="20">
        <f t="shared" si="108"/>
        <v>9315.9599999999991</v>
      </c>
      <c r="V358" s="20">
        <f t="shared" si="108"/>
        <v>9589.7999999999993</v>
      </c>
      <c r="W358" s="20">
        <f t="shared" si="108"/>
        <v>9882.48</v>
      </c>
      <c r="X358" s="20">
        <f t="shared" si="108"/>
        <v>10178.579999999998</v>
      </c>
      <c r="Y358" s="20">
        <f t="shared" si="108"/>
        <v>10481.52</v>
      </c>
      <c r="Z358" s="20">
        <f t="shared" si="108"/>
        <v>10803.3</v>
      </c>
      <c r="AA358" s="20">
        <f t="shared" si="108"/>
        <v>11116.5</v>
      </c>
      <c r="AB358" s="20">
        <f t="shared" si="108"/>
        <v>11448.54</v>
      </c>
      <c r="AC358" s="20">
        <f t="shared" si="108"/>
        <v>11799.420000000002</v>
      </c>
      <c r="AD358" s="20">
        <f t="shared" si="108"/>
        <v>12145.14</v>
      </c>
      <c r="AE358" s="20">
        <f t="shared" si="108"/>
        <v>12509.7</v>
      </c>
      <c r="AF358" s="20">
        <f t="shared" si="108"/>
        <v>12893.1</v>
      </c>
      <c r="AG358" s="20">
        <f t="shared" si="113"/>
        <v>13271.34</v>
      </c>
      <c r="AH358" s="20">
        <f t="shared" si="113"/>
        <v>13668.42</v>
      </c>
      <c r="AI358" s="20">
        <f t="shared" si="113"/>
        <v>14087.76</v>
      </c>
      <c r="AJ358" s="20">
        <f t="shared" si="113"/>
        <v>14513.94</v>
      </c>
      <c r="AK358" s="20">
        <f t="shared" si="113"/>
        <v>14946.96</v>
      </c>
      <c r="AL358" s="20">
        <f t="shared" si="113"/>
        <v>15390.24</v>
      </c>
      <c r="AM358" s="20">
        <f t="shared" si="113"/>
        <v>15852.359999999999</v>
      </c>
      <c r="AN358" s="20">
        <f t="shared" si="113"/>
        <v>16324.74</v>
      </c>
      <c r="AO358" s="20">
        <f t="shared" si="113"/>
        <v>16815.96</v>
      </c>
      <c r="AP358" s="20">
        <f t="shared" si="113"/>
        <v>17317.440000000002</v>
      </c>
      <c r="AQ358" s="20">
        <f t="shared" si="113"/>
        <v>17841.18</v>
      </c>
      <c r="AR358" s="20">
        <f t="shared" si="113"/>
        <v>18375.18</v>
      </c>
      <c r="AS358" s="20">
        <f t="shared" si="113"/>
        <v>18931.440000000002</v>
      </c>
      <c r="AT358" s="20">
        <f t="shared" si="113"/>
        <v>19497.96</v>
      </c>
      <c r="AU358" s="20">
        <f t="shared" si="113"/>
        <v>20086.739999999998</v>
      </c>
      <c r="AV358" s="20">
        <f t="shared" si="113"/>
        <v>20685.78</v>
      </c>
      <c r="AW358" s="20">
        <f t="shared" si="112"/>
        <v>21310.5</v>
      </c>
      <c r="AX358" s="20">
        <f t="shared" si="112"/>
        <v>21945.48</v>
      </c>
      <c r="AY358" s="20">
        <f t="shared" si="112"/>
        <v>22606.14</v>
      </c>
      <c r="AZ358" s="20">
        <f t="shared" si="112"/>
        <v>23280.48</v>
      </c>
      <c r="BA358" s="20">
        <f t="shared" si="112"/>
        <v>23977.08</v>
      </c>
      <c r="BB358" s="20">
        <f t="shared" si="112"/>
        <v>24699.360000000001</v>
      </c>
      <c r="BC358" s="20">
        <f t="shared" si="112"/>
        <v>25435.32</v>
      </c>
      <c r="BD358" s="20">
        <f t="shared" si="112"/>
        <v>26196.959999999999</v>
      </c>
      <c r="BE358" s="20">
        <f t="shared" si="112"/>
        <v>26987.7</v>
      </c>
      <c r="BF358" s="20">
        <f t="shared" si="112"/>
        <v>27792.12</v>
      </c>
      <c r="BG358" s="20">
        <f t="shared" si="112"/>
        <v>28637.64</v>
      </c>
      <c r="BH358" s="20">
        <f t="shared" si="112"/>
        <v>29496.84</v>
      </c>
      <c r="BI358" s="20">
        <f t="shared" si="112"/>
        <v>30373.14</v>
      </c>
      <c r="BJ358" s="20">
        <f t="shared" si="112"/>
        <v>31290.54</v>
      </c>
      <c r="BK358" s="20">
        <f t="shared" si="112"/>
        <v>32225.040000000001</v>
      </c>
      <c r="BL358" s="20">
        <f t="shared" si="111"/>
        <v>33188.639999999999</v>
      </c>
      <c r="BM358" s="20">
        <f t="shared" si="111"/>
        <v>34184.76</v>
      </c>
      <c r="BN358" s="20">
        <f t="shared" si="111"/>
        <v>35209.979999999996</v>
      </c>
      <c r="BO358" s="20">
        <f t="shared" si="110"/>
        <v>36267.72</v>
      </c>
    </row>
    <row r="359" spans="1:67" x14ac:dyDescent="0.2">
      <c r="A359">
        <v>343</v>
      </c>
      <c r="B359" s="20">
        <f t="shared" si="109"/>
        <v>5526.61</v>
      </c>
      <c r="C359" s="20">
        <f t="shared" si="109"/>
        <v>5617.49</v>
      </c>
      <c r="D359" s="20">
        <f t="shared" si="109"/>
        <v>5686.08</v>
      </c>
      <c r="E359" s="20">
        <f t="shared" si="109"/>
        <v>5855.84</v>
      </c>
      <c r="F359" s="20">
        <f t="shared" si="109"/>
        <v>6029.0300000000007</v>
      </c>
      <c r="G359" s="20">
        <f t="shared" si="109"/>
        <v>6205.65</v>
      </c>
      <c r="H359" s="20">
        <f t="shared" si="109"/>
        <v>6371.98</v>
      </c>
      <c r="I359" s="20">
        <f t="shared" si="109"/>
        <v>6541.74</v>
      </c>
      <c r="J359" s="20">
        <f t="shared" si="109"/>
        <v>6740.6500000000005</v>
      </c>
      <c r="K359" s="20">
        <f t="shared" si="109"/>
        <v>6942.99</v>
      </c>
      <c r="L359" s="20">
        <f t="shared" si="109"/>
        <v>7148.76</v>
      </c>
      <c r="M359" s="20">
        <f t="shared" si="109"/>
        <v>7369.96</v>
      </c>
      <c r="N359" s="20">
        <f t="shared" si="109"/>
        <v>7582.59</v>
      </c>
      <c r="O359" s="20">
        <f t="shared" si="109"/>
        <v>7810.6500000000005</v>
      </c>
      <c r="P359" s="20">
        <f t="shared" si="109"/>
        <v>8045.57</v>
      </c>
      <c r="Q359" s="20">
        <f t="shared" si="109"/>
        <v>8295.92</v>
      </c>
      <c r="R359" s="20">
        <f t="shared" si="108"/>
        <v>8537.7000000000007</v>
      </c>
      <c r="S359" s="20">
        <f t="shared" si="108"/>
        <v>8798.34</v>
      </c>
      <c r="T359" s="20">
        <f t="shared" si="108"/>
        <v>9062.41</v>
      </c>
      <c r="U359" s="20">
        <f t="shared" si="108"/>
        <v>9333.34</v>
      </c>
      <c r="V359" s="20">
        <f t="shared" si="108"/>
        <v>9607.7000000000007</v>
      </c>
      <c r="W359" s="20">
        <f t="shared" si="108"/>
        <v>9900.92</v>
      </c>
      <c r="X359" s="20">
        <f t="shared" si="108"/>
        <v>10197.57</v>
      </c>
      <c r="Y359" s="20">
        <f t="shared" si="108"/>
        <v>10501.08</v>
      </c>
      <c r="Z359" s="20">
        <f t="shared" si="108"/>
        <v>10823.45</v>
      </c>
      <c r="AA359" s="20">
        <f t="shared" si="108"/>
        <v>11137.25</v>
      </c>
      <c r="AB359" s="20">
        <f t="shared" si="108"/>
        <v>11469.91</v>
      </c>
      <c r="AC359" s="20">
        <f t="shared" si="108"/>
        <v>11821.43</v>
      </c>
      <c r="AD359" s="20">
        <f t="shared" si="108"/>
        <v>12167.810000000001</v>
      </c>
      <c r="AE359" s="20">
        <f t="shared" si="108"/>
        <v>12533.05</v>
      </c>
      <c r="AF359" s="20">
        <f t="shared" si="108"/>
        <v>12917.15</v>
      </c>
      <c r="AG359" s="20">
        <f t="shared" si="113"/>
        <v>13296.11</v>
      </c>
      <c r="AH359" s="20">
        <f t="shared" si="113"/>
        <v>13693.93</v>
      </c>
      <c r="AI359" s="20">
        <f t="shared" si="113"/>
        <v>14114.04</v>
      </c>
      <c r="AJ359" s="20">
        <f t="shared" si="113"/>
        <v>14541.01</v>
      </c>
      <c r="AK359" s="20">
        <f t="shared" si="113"/>
        <v>14974.84</v>
      </c>
      <c r="AL359" s="20">
        <f t="shared" si="113"/>
        <v>15418.96</v>
      </c>
      <c r="AM359" s="20">
        <f t="shared" si="113"/>
        <v>15881.939999999999</v>
      </c>
      <c r="AN359" s="20">
        <f t="shared" si="113"/>
        <v>16355.21</v>
      </c>
      <c r="AO359" s="20">
        <f t="shared" si="113"/>
        <v>16847.34</v>
      </c>
      <c r="AP359" s="20">
        <f t="shared" si="113"/>
        <v>17349.760000000002</v>
      </c>
      <c r="AQ359" s="20">
        <f t="shared" si="113"/>
        <v>17874.47</v>
      </c>
      <c r="AR359" s="20">
        <f t="shared" si="113"/>
        <v>18409.47</v>
      </c>
      <c r="AS359" s="20">
        <f t="shared" si="113"/>
        <v>18966.760000000002</v>
      </c>
      <c r="AT359" s="20">
        <f t="shared" si="113"/>
        <v>19534.34</v>
      </c>
      <c r="AU359" s="20">
        <f t="shared" si="113"/>
        <v>20124.21</v>
      </c>
      <c r="AV359" s="20">
        <f t="shared" si="113"/>
        <v>20724.370000000003</v>
      </c>
      <c r="AW359" s="20">
        <f t="shared" si="112"/>
        <v>21350.25</v>
      </c>
      <c r="AX359" s="20">
        <f t="shared" si="112"/>
        <v>21986.42</v>
      </c>
      <c r="AY359" s="20">
        <f t="shared" si="112"/>
        <v>22648.31</v>
      </c>
      <c r="AZ359" s="20">
        <f t="shared" si="112"/>
        <v>23323.919999999998</v>
      </c>
      <c r="BA359" s="20">
        <f t="shared" si="112"/>
        <v>24021.82</v>
      </c>
      <c r="BB359" s="20">
        <f t="shared" si="112"/>
        <v>24745.439999999999</v>
      </c>
      <c r="BC359" s="20">
        <f t="shared" si="112"/>
        <v>25482.78</v>
      </c>
      <c r="BD359" s="20">
        <f t="shared" si="112"/>
        <v>26245.84</v>
      </c>
      <c r="BE359" s="20">
        <f t="shared" si="112"/>
        <v>27038.05</v>
      </c>
      <c r="BF359" s="20">
        <f t="shared" si="112"/>
        <v>27843.98</v>
      </c>
      <c r="BG359" s="20">
        <f t="shared" si="112"/>
        <v>28691.06</v>
      </c>
      <c r="BH359" s="20">
        <f t="shared" si="112"/>
        <v>29551.86</v>
      </c>
      <c r="BI359" s="20">
        <f t="shared" si="112"/>
        <v>30429.81</v>
      </c>
      <c r="BJ359" s="20">
        <f t="shared" si="112"/>
        <v>31348.91</v>
      </c>
      <c r="BK359" s="20">
        <f t="shared" si="112"/>
        <v>32285.16</v>
      </c>
      <c r="BL359" s="20">
        <f t="shared" si="111"/>
        <v>33250.559999999998</v>
      </c>
      <c r="BM359" s="20">
        <f t="shared" si="111"/>
        <v>34248.54</v>
      </c>
      <c r="BN359" s="20">
        <f t="shared" si="111"/>
        <v>35275.67</v>
      </c>
      <c r="BO359" s="20">
        <f t="shared" si="110"/>
        <v>36335.379999999997</v>
      </c>
    </row>
    <row r="360" spans="1:67" x14ac:dyDescent="0.2">
      <c r="A360">
        <v>344</v>
      </c>
      <c r="B360" s="20">
        <f t="shared" si="109"/>
        <v>5536.8799999999992</v>
      </c>
      <c r="C360" s="20">
        <f t="shared" si="109"/>
        <v>5627.92</v>
      </c>
      <c r="D360" s="20">
        <f t="shared" si="109"/>
        <v>5696.64</v>
      </c>
      <c r="E360" s="20">
        <f t="shared" si="109"/>
        <v>5866.72</v>
      </c>
      <c r="F360" s="20">
        <f t="shared" si="109"/>
        <v>6040.24</v>
      </c>
      <c r="G360" s="20">
        <f t="shared" si="109"/>
        <v>6217.2000000000007</v>
      </c>
      <c r="H360" s="20">
        <f t="shared" si="109"/>
        <v>6383.84</v>
      </c>
      <c r="I360" s="20">
        <f t="shared" si="109"/>
        <v>6553.92</v>
      </c>
      <c r="J360" s="20">
        <f t="shared" si="109"/>
        <v>6753.2</v>
      </c>
      <c r="K360" s="20">
        <f t="shared" si="109"/>
        <v>6955.92</v>
      </c>
      <c r="L360" s="20">
        <f t="shared" si="109"/>
        <v>7162.08</v>
      </c>
      <c r="M360" s="20">
        <f t="shared" si="109"/>
        <v>7383.68</v>
      </c>
      <c r="N360" s="20">
        <f t="shared" si="109"/>
        <v>7596.72</v>
      </c>
      <c r="O360" s="20">
        <f t="shared" si="109"/>
        <v>7825.2</v>
      </c>
      <c r="P360" s="20">
        <f t="shared" si="109"/>
        <v>8060.56</v>
      </c>
      <c r="Q360" s="20">
        <f t="shared" ref="Q360:AF375" si="114">IF((Q$8+(Q$9*$A360))&lt;Q$12,Q$12,Q$8+(Q$9*$A360))</f>
        <v>8311.36</v>
      </c>
      <c r="R360" s="20">
        <f t="shared" si="114"/>
        <v>8553.6</v>
      </c>
      <c r="S360" s="20">
        <f t="shared" si="114"/>
        <v>8814.7199999999993</v>
      </c>
      <c r="T360" s="20">
        <f t="shared" si="114"/>
        <v>9079.2800000000007</v>
      </c>
      <c r="U360" s="20">
        <f t="shared" si="114"/>
        <v>9350.7199999999993</v>
      </c>
      <c r="V360" s="20">
        <f t="shared" si="114"/>
        <v>9625.5999999999985</v>
      </c>
      <c r="W360" s="20">
        <f t="shared" si="114"/>
        <v>9919.36</v>
      </c>
      <c r="X360" s="20">
        <f t="shared" si="114"/>
        <v>10216.56</v>
      </c>
      <c r="Y360" s="20">
        <f t="shared" si="114"/>
        <v>10520.64</v>
      </c>
      <c r="Z360" s="20">
        <f t="shared" si="114"/>
        <v>10843.599999999999</v>
      </c>
      <c r="AA360" s="20">
        <f t="shared" si="114"/>
        <v>11158</v>
      </c>
      <c r="AB360" s="20">
        <f t="shared" si="114"/>
        <v>11491.28</v>
      </c>
      <c r="AC360" s="20">
        <f t="shared" si="114"/>
        <v>11843.44</v>
      </c>
      <c r="AD360" s="20">
        <f t="shared" si="114"/>
        <v>12190.48</v>
      </c>
      <c r="AE360" s="20">
        <f t="shared" si="114"/>
        <v>12556.400000000001</v>
      </c>
      <c r="AF360" s="20">
        <f t="shared" si="114"/>
        <v>12941.2</v>
      </c>
      <c r="AG360" s="20">
        <f t="shared" si="113"/>
        <v>13320.88</v>
      </c>
      <c r="AH360" s="20">
        <f t="shared" si="113"/>
        <v>13719.44</v>
      </c>
      <c r="AI360" s="20">
        <f t="shared" si="113"/>
        <v>14140.32</v>
      </c>
      <c r="AJ360" s="20">
        <f t="shared" si="113"/>
        <v>14568.08</v>
      </c>
      <c r="AK360" s="20">
        <f t="shared" si="113"/>
        <v>15002.72</v>
      </c>
      <c r="AL360" s="20">
        <f t="shared" si="113"/>
        <v>15447.68</v>
      </c>
      <c r="AM360" s="20">
        <f t="shared" si="113"/>
        <v>15911.519999999999</v>
      </c>
      <c r="AN360" s="20">
        <f t="shared" si="113"/>
        <v>16385.68</v>
      </c>
      <c r="AO360" s="20">
        <f t="shared" si="113"/>
        <v>16878.72</v>
      </c>
      <c r="AP360" s="20">
        <f t="shared" si="113"/>
        <v>17382.080000000002</v>
      </c>
      <c r="AQ360" s="20">
        <f t="shared" si="113"/>
        <v>17907.760000000002</v>
      </c>
      <c r="AR360" s="20">
        <f t="shared" si="113"/>
        <v>18443.760000000002</v>
      </c>
      <c r="AS360" s="20">
        <f t="shared" si="113"/>
        <v>19002.080000000002</v>
      </c>
      <c r="AT360" s="20">
        <f t="shared" si="113"/>
        <v>19570.72</v>
      </c>
      <c r="AU360" s="20">
        <f t="shared" si="113"/>
        <v>20161.68</v>
      </c>
      <c r="AV360" s="20">
        <f t="shared" si="113"/>
        <v>20762.96</v>
      </c>
      <c r="AW360" s="20">
        <f t="shared" si="112"/>
        <v>21390</v>
      </c>
      <c r="AX360" s="20">
        <f t="shared" si="112"/>
        <v>22027.360000000001</v>
      </c>
      <c r="AY360" s="20">
        <f t="shared" si="112"/>
        <v>22690.480000000003</v>
      </c>
      <c r="AZ360" s="20">
        <f t="shared" si="112"/>
        <v>23367.360000000001</v>
      </c>
      <c r="BA360" s="20">
        <f t="shared" si="112"/>
        <v>24066.560000000001</v>
      </c>
      <c r="BB360" s="20">
        <f t="shared" si="112"/>
        <v>24791.519999999997</v>
      </c>
      <c r="BC360" s="20">
        <f t="shared" si="112"/>
        <v>25530.239999999998</v>
      </c>
      <c r="BD360" s="20">
        <f t="shared" si="112"/>
        <v>26294.720000000001</v>
      </c>
      <c r="BE360" s="20">
        <f t="shared" si="112"/>
        <v>27088.400000000001</v>
      </c>
      <c r="BF360" s="20">
        <f t="shared" si="112"/>
        <v>27895.84</v>
      </c>
      <c r="BG360" s="20">
        <f t="shared" si="112"/>
        <v>28744.48</v>
      </c>
      <c r="BH360" s="20">
        <f t="shared" si="112"/>
        <v>29606.880000000001</v>
      </c>
      <c r="BI360" s="20">
        <f t="shared" si="112"/>
        <v>30486.48</v>
      </c>
      <c r="BJ360" s="20">
        <f t="shared" si="112"/>
        <v>31407.279999999999</v>
      </c>
      <c r="BK360" s="20">
        <f t="shared" si="112"/>
        <v>32345.279999999999</v>
      </c>
      <c r="BL360" s="20">
        <f t="shared" si="111"/>
        <v>33312.479999999996</v>
      </c>
      <c r="BM360" s="20">
        <f t="shared" si="111"/>
        <v>34312.32</v>
      </c>
      <c r="BN360" s="20">
        <f t="shared" si="111"/>
        <v>35341.360000000001</v>
      </c>
      <c r="BO360" s="20">
        <f t="shared" si="110"/>
        <v>36403.039999999994</v>
      </c>
    </row>
    <row r="361" spans="1:67" x14ac:dyDescent="0.2">
      <c r="A361">
        <v>345</v>
      </c>
      <c r="B361" s="20">
        <f t="shared" ref="B361:Q376" si="115">IF((B$8+(B$9*$A361))&lt;B$12,B$12,B$8+(B$9*$A361))</f>
        <v>5547.15</v>
      </c>
      <c r="C361" s="20">
        <f t="shared" si="115"/>
        <v>5638.35</v>
      </c>
      <c r="D361" s="20">
        <f t="shared" si="115"/>
        <v>5707.2000000000007</v>
      </c>
      <c r="E361" s="20">
        <f t="shared" si="115"/>
        <v>5877.6</v>
      </c>
      <c r="F361" s="20">
        <f t="shared" si="115"/>
        <v>6051.4500000000007</v>
      </c>
      <c r="G361" s="20">
        <f t="shared" si="115"/>
        <v>6228.75</v>
      </c>
      <c r="H361" s="20">
        <f t="shared" si="115"/>
        <v>6395.7</v>
      </c>
      <c r="I361" s="20">
        <f t="shared" si="115"/>
        <v>6566.0999999999995</v>
      </c>
      <c r="J361" s="20">
        <f t="shared" si="115"/>
        <v>6765.75</v>
      </c>
      <c r="K361" s="20">
        <f t="shared" si="115"/>
        <v>6968.8499999999995</v>
      </c>
      <c r="L361" s="20">
        <f t="shared" si="115"/>
        <v>7175.4000000000005</v>
      </c>
      <c r="M361" s="20">
        <f t="shared" si="115"/>
        <v>7397.4000000000005</v>
      </c>
      <c r="N361" s="20">
        <f t="shared" si="115"/>
        <v>7610.85</v>
      </c>
      <c r="O361" s="20">
        <f t="shared" si="115"/>
        <v>7839.75</v>
      </c>
      <c r="P361" s="20">
        <f t="shared" si="115"/>
        <v>8075.55</v>
      </c>
      <c r="Q361" s="20">
        <f t="shared" si="115"/>
        <v>8326.7999999999993</v>
      </c>
      <c r="R361" s="20">
        <f t="shared" si="114"/>
        <v>8569.5</v>
      </c>
      <c r="S361" s="20">
        <f t="shared" si="114"/>
        <v>8831.0999999999985</v>
      </c>
      <c r="T361" s="20">
        <f t="shared" si="114"/>
        <v>9096.1500000000015</v>
      </c>
      <c r="U361" s="20">
        <f t="shared" si="114"/>
        <v>9368.0999999999985</v>
      </c>
      <c r="V361" s="20">
        <f t="shared" si="114"/>
        <v>9643.5</v>
      </c>
      <c r="W361" s="20">
        <f t="shared" si="114"/>
        <v>9937.7999999999993</v>
      </c>
      <c r="X361" s="20">
        <f t="shared" si="114"/>
        <v>10235.549999999999</v>
      </c>
      <c r="Y361" s="20">
        <f t="shared" si="114"/>
        <v>10540.2</v>
      </c>
      <c r="Z361" s="20">
        <f t="shared" si="114"/>
        <v>10863.75</v>
      </c>
      <c r="AA361" s="20">
        <f t="shared" si="114"/>
        <v>11178.75</v>
      </c>
      <c r="AB361" s="20">
        <f t="shared" si="114"/>
        <v>11512.650000000001</v>
      </c>
      <c r="AC361" s="20">
        <f t="shared" si="114"/>
        <v>11865.45</v>
      </c>
      <c r="AD361" s="20">
        <f t="shared" si="114"/>
        <v>12213.150000000001</v>
      </c>
      <c r="AE361" s="20">
        <f t="shared" si="114"/>
        <v>12579.75</v>
      </c>
      <c r="AF361" s="20">
        <f t="shared" si="114"/>
        <v>12965.25</v>
      </c>
      <c r="AG361" s="20">
        <f t="shared" si="113"/>
        <v>13345.65</v>
      </c>
      <c r="AH361" s="20">
        <f t="shared" si="113"/>
        <v>13744.95</v>
      </c>
      <c r="AI361" s="20">
        <f t="shared" si="113"/>
        <v>14166.6</v>
      </c>
      <c r="AJ361" s="20">
        <f t="shared" si="113"/>
        <v>14595.15</v>
      </c>
      <c r="AK361" s="20">
        <f t="shared" si="113"/>
        <v>15030.6</v>
      </c>
      <c r="AL361" s="20">
        <f t="shared" si="113"/>
        <v>15476.4</v>
      </c>
      <c r="AM361" s="20">
        <f t="shared" si="113"/>
        <v>15941.099999999999</v>
      </c>
      <c r="AN361" s="20">
        <f t="shared" si="113"/>
        <v>16416.150000000001</v>
      </c>
      <c r="AO361" s="20">
        <f t="shared" si="113"/>
        <v>16910.099999999999</v>
      </c>
      <c r="AP361" s="20">
        <f t="shared" si="113"/>
        <v>17414.400000000001</v>
      </c>
      <c r="AQ361" s="20">
        <f t="shared" si="113"/>
        <v>17941.05</v>
      </c>
      <c r="AR361" s="20">
        <f t="shared" si="113"/>
        <v>18478.05</v>
      </c>
      <c r="AS361" s="20">
        <f t="shared" si="113"/>
        <v>19037.400000000001</v>
      </c>
      <c r="AT361" s="20">
        <f t="shared" si="113"/>
        <v>19607.099999999999</v>
      </c>
      <c r="AU361" s="20">
        <f t="shared" si="113"/>
        <v>20199.150000000001</v>
      </c>
      <c r="AV361" s="20">
        <f t="shared" si="113"/>
        <v>20801.550000000003</v>
      </c>
      <c r="AW361" s="20">
        <f t="shared" si="112"/>
        <v>21429.75</v>
      </c>
      <c r="AX361" s="20">
        <f t="shared" si="112"/>
        <v>22068.3</v>
      </c>
      <c r="AY361" s="20">
        <f t="shared" si="112"/>
        <v>22732.65</v>
      </c>
      <c r="AZ361" s="20">
        <f t="shared" si="112"/>
        <v>23410.799999999999</v>
      </c>
      <c r="BA361" s="20">
        <f t="shared" si="112"/>
        <v>24111.300000000003</v>
      </c>
      <c r="BB361" s="20">
        <f t="shared" si="112"/>
        <v>24837.599999999999</v>
      </c>
      <c r="BC361" s="20">
        <f t="shared" si="112"/>
        <v>25577.7</v>
      </c>
      <c r="BD361" s="20">
        <f t="shared" si="112"/>
        <v>26343.600000000002</v>
      </c>
      <c r="BE361" s="20">
        <f t="shared" si="112"/>
        <v>27138.75</v>
      </c>
      <c r="BF361" s="20">
        <f t="shared" si="112"/>
        <v>27947.7</v>
      </c>
      <c r="BG361" s="20">
        <f t="shared" si="112"/>
        <v>28797.9</v>
      </c>
      <c r="BH361" s="20">
        <f t="shared" si="112"/>
        <v>29661.9</v>
      </c>
      <c r="BI361" s="20">
        <f t="shared" si="112"/>
        <v>30543.15</v>
      </c>
      <c r="BJ361" s="20">
        <f t="shared" si="112"/>
        <v>31465.649999999998</v>
      </c>
      <c r="BK361" s="20">
        <f t="shared" si="112"/>
        <v>32405.399999999998</v>
      </c>
      <c r="BL361" s="20">
        <f t="shared" si="111"/>
        <v>33374.400000000001</v>
      </c>
      <c r="BM361" s="20">
        <f t="shared" si="111"/>
        <v>34376.100000000006</v>
      </c>
      <c r="BN361" s="20">
        <f t="shared" si="111"/>
        <v>35407.050000000003</v>
      </c>
      <c r="BO361" s="20">
        <f t="shared" si="110"/>
        <v>36470.699999999997</v>
      </c>
    </row>
    <row r="362" spans="1:67" x14ac:dyDescent="0.2">
      <c r="A362">
        <v>346</v>
      </c>
      <c r="B362" s="20">
        <f t="shared" si="115"/>
        <v>5557.42</v>
      </c>
      <c r="C362" s="20">
        <f t="shared" si="115"/>
        <v>5648.78</v>
      </c>
      <c r="D362" s="20">
        <f t="shared" si="115"/>
        <v>5717.76</v>
      </c>
      <c r="E362" s="20">
        <f t="shared" si="115"/>
        <v>5888.4800000000005</v>
      </c>
      <c r="F362" s="20">
        <f t="shared" si="115"/>
        <v>6062.66</v>
      </c>
      <c r="G362" s="20">
        <f t="shared" si="115"/>
        <v>6240.3</v>
      </c>
      <c r="H362" s="20">
        <f t="shared" si="115"/>
        <v>6407.5599999999995</v>
      </c>
      <c r="I362" s="20">
        <f t="shared" si="115"/>
        <v>6578.28</v>
      </c>
      <c r="J362" s="20">
        <f t="shared" si="115"/>
        <v>6778.3</v>
      </c>
      <c r="K362" s="20">
        <f t="shared" si="115"/>
        <v>6981.78</v>
      </c>
      <c r="L362" s="20">
        <f t="shared" si="115"/>
        <v>7188.72</v>
      </c>
      <c r="M362" s="20">
        <f t="shared" si="115"/>
        <v>7411.12</v>
      </c>
      <c r="N362" s="20">
        <f t="shared" si="115"/>
        <v>7624.9800000000005</v>
      </c>
      <c r="O362" s="20">
        <f t="shared" si="115"/>
        <v>7854.3</v>
      </c>
      <c r="P362" s="20">
        <f t="shared" si="115"/>
        <v>8090.54</v>
      </c>
      <c r="Q362" s="20">
        <f t="shared" si="115"/>
        <v>8342.24</v>
      </c>
      <c r="R362" s="20">
        <f t="shared" si="114"/>
        <v>8585.4000000000015</v>
      </c>
      <c r="S362" s="20">
        <f t="shared" si="114"/>
        <v>8847.48</v>
      </c>
      <c r="T362" s="20">
        <f t="shared" si="114"/>
        <v>9113.02</v>
      </c>
      <c r="U362" s="20">
        <f t="shared" si="114"/>
        <v>9385.48</v>
      </c>
      <c r="V362" s="20">
        <f t="shared" si="114"/>
        <v>9661.4</v>
      </c>
      <c r="W362" s="20">
        <f t="shared" si="114"/>
        <v>9956.2400000000016</v>
      </c>
      <c r="X362" s="20">
        <f t="shared" si="114"/>
        <v>10254.539999999999</v>
      </c>
      <c r="Y362" s="20">
        <f t="shared" si="114"/>
        <v>10559.759999999998</v>
      </c>
      <c r="Z362" s="20">
        <f t="shared" si="114"/>
        <v>10883.9</v>
      </c>
      <c r="AA362" s="20">
        <f t="shared" si="114"/>
        <v>11199.5</v>
      </c>
      <c r="AB362" s="20">
        <f t="shared" si="114"/>
        <v>11534.02</v>
      </c>
      <c r="AC362" s="20">
        <f t="shared" si="114"/>
        <v>11887.460000000001</v>
      </c>
      <c r="AD362" s="20">
        <f t="shared" si="114"/>
        <v>12235.82</v>
      </c>
      <c r="AE362" s="20">
        <f t="shared" si="114"/>
        <v>12603.1</v>
      </c>
      <c r="AF362" s="20">
        <f t="shared" si="114"/>
        <v>12989.300000000001</v>
      </c>
      <c r="AG362" s="20">
        <f t="shared" si="113"/>
        <v>13370.42</v>
      </c>
      <c r="AH362" s="20">
        <f t="shared" si="113"/>
        <v>13770.460000000001</v>
      </c>
      <c r="AI362" s="20">
        <f t="shared" si="113"/>
        <v>14192.880000000001</v>
      </c>
      <c r="AJ362" s="20">
        <f t="shared" si="113"/>
        <v>14622.22</v>
      </c>
      <c r="AK362" s="20">
        <f t="shared" si="113"/>
        <v>15058.48</v>
      </c>
      <c r="AL362" s="20">
        <f t="shared" si="113"/>
        <v>15505.119999999999</v>
      </c>
      <c r="AM362" s="20">
        <f t="shared" si="113"/>
        <v>15970.68</v>
      </c>
      <c r="AN362" s="20">
        <f t="shared" si="113"/>
        <v>16446.62</v>
      </c>
      <c r="AO362" s="20">
        <f t="shared" si="113"/>
        <v>16941.48</v>
      </c>
      <c r="AP362" s="20">
        <f t="shared" si="113"/>
        <v>17446.72</v>
      </c>
      <c r="AQ362" s="20">
        <f t="shared" si="113"/>
        <v>17974.34</v>
      </c>
      <c r="AR362" s="20">
        <f t="shared" si="113"/>
        <v>18512.34</v>
      </c>
      <c r="AS362" s="20">
        <f t="shared" si="113"/>
        <v>19072.72</v>
      </c>
      <c r="AT362" s="20">
        <f t="shared" si="113"/>
        <v>19643.480000000003</v>
      </c>
      <c r="AU362" s="20">
        <f t="shared" si="113"/>
        <v>20236.62</v>
      </c>
      <c r="AV362" s="20">
        <f t="shared" si="113"/>
        <v>20840.14</v>
      </c>
      <c r="AW362" s="20">
        <f t="shared" si="112"/>
        <v>21469.5</v>
      </c>
      <c r="AX362" s="20">
        <f t="shared" si="112"/>
        <v>22109.239999999998</v>
      </c>
      <c r="AY362" s="20">
        <f t="shared" si="112"/>
        <v>22774.82</v>
      </c>
      <c r="AZ362" s="20">
        <f t="shared" si="112"/>
        <v>23454.239999999998</v>
      </c>
      <c r="BA362" s="20">
        <f t="shared" si="112"/>
        <v>24156.04</v>
      </c>
      <c r="BB362" s="20">
        <f t="shared" si="112"/>
        <v>24883.68</v>
      </c>
      <c r="BC362" s="20">
        <f t="shared" si="112"/>
        <v>25625.16</v>
      </c>
      <c r="BD362" s="20">
        <f t="shared" si="112"/>
        <v>26392.48</v>
      </c>
      <c r="BE362" s="20">
        <f t="shared" si="112"/>
        <v>27189.100000000002</v>
      </c>
      <c r="BF362" s="20">
        <f t="shared" si="112"/>
        <v>27999.56</v>
      </c>
      <c r="BG362" s="20">
        <f t="shared" si="112"/>
        <v>28851.32</v>
      </c>
      <c r="BH362" s="20">
        <f t="shared" si="112"/>
        <v>29716.920000000002</v>
      </c>
      <c r="BI362" s="20">
        <f t="shared" si="112"/>
        <v>30599.82</v>
      </c>
      <c r="BJ362" s="20">
        <f t="shared" si="112"/>
        <v>31524.02</v>
      </c>
      <c r="BK362" s="20">
        <f t="shared" si="112"/>
        <v>32465.52</v>
      </c>
      <c r="BL362" s="20">
        <f t="shared" si="111"/>
        <v>33436.32</v>
      </c>
      <c r="BM362" s="20">
        <f t="shared" si="111"/>
        <v>34439.880000000005</v>
      </c>
      <c r="BN362" s="20">
        <f t="shared" si="111"/>
        <v>35472.74</v>
      </c>
      <c r="BO362" s="20">
        <f t="shared" si="110"/>
        <v>36538.36</v>
      </c>
    </row>
    <row r="363" spans="1:67" x14ac:dyDescent="0.2">
      <c r="A363">
        <v>347</v>
      </c>
      <c r="B363" s="20">
        <f t="shared" si="115"/>
        <v>5567.6900000000005</v>
      </c>
      <c r="C363" s="20">
        <f t="shared" si="115"/>
        <v>5659.21</v>
      </c>
      <c r="D363" s="20">
        <f t="shared" si="115"/>
        <v>5728.32</v>
      </c>
      <c r="E363" s="20">
        <f t="shared" si="115"/>
        <v>5899.3600000000006</v>
      </c>
      <c r="F363" s="20">
        <f t="shared" si="115"/>
        <v>6073.8700000000008</v>
      </c>
      <c r="G363" s="20">
        <f t="shared" si="115"/>
        <v>6251.85</v>
      </c>
      <c r="H363" s="20">
        <f t="shared" si="115"/>
        <v>6419.42</v>
      </c>
      <c r="I363" s="20">
        <f t="shared" si="115"/>
        <v>6590.46</v>
      </c>
      <c r="J363" s="20">
        <f t="shared" si="115"/>
        <v>6790.85</v>
      </c>
      <c r="K363" s="20">
        <f t="shared" si="115"/>
        <v>6994.71</v>
      </c>
      <c r="L363" s="20">
        <f t="shared" si="115"/>
        <v>7202.04</v>
      </c>
      <c r="M363" s="20">
        <f t="shared" si="115"/>
        <v>7424.84</v>
      </c>
      <c r="N363" s="20">
        <f t="shared" si="115"/>
        <v>7639.1100000000006</v>
      </c>
      <c r="O363" s="20">
        <f t="shared" si="115"/>
        <v>7868.85</v>
      </c>
      <c r="P363" s="20">
        <f t="shared" si="115"/>
        <v>8105.53</v>
      </c>
      <c r="Q363" s="20">
        <f t="shared" si="115"/>
        <v>8357.68</v>
      </c>
      <c r="R363" s="20">
        <f t="shared" si="114"/>
        <v>8601.2999999999993</v>
      </c>
      <c r="S363" s="20">
        <f t="shared" si="114"/>
        <v>8863.86</v>
      </c>
      <c r="T363" s="20">
        <f t="shared" si="114"/>
        <v>9129.89</v>
      </c>
      <c r="U363" s="20">
        <f t="shared" si="114"/>
        <v>9402.86</v>
      </c>
      <c r="V363" s="20">
        <f t="shared" si="114"/>
        <v>9679.2999999999993</v>
      </c>
      <c r="W363" s="20">
        <f t="shared" si="114"/>
        <v>9974.68</v>
      </c>
      <c r="X363" s="20">
        <f t="shared" si="114"/>
        <v>10273.529999999999</v>
      </c>
      <c r="Y363" s="20">
        <f t="shared" si="114"/>
        <v>10579.32</v>
      </c>
      <c r="Z363" s="20">
        <f t="shared" si="114"/>
        <v>10904.05</v>
      </c>
      <c r="AA363" s="20">
        <f t="shared" si="114"/>
        <v>11220.25</v>
      </c>
      <c r="AB363" s="20">
        <f t="shared" si="114"/>
        <v>11555.39</v>
      </c>
      <c r="AC363" s="20">
        <f t="shared" si="114"/>
        <v>11909.470000000001</v>
      </c>
      <c r="AD363" s="20">
        <f t="shared" si="114"/>
        <v>12258.490000000002</v>
      </c>
      <c r="AE363" s="20">
        <f t="shared" si="114"/>
        <v>12626.45</v>
      </c>
      <c r="AF363" s="20">
        <f t="shared" si="114"/>
        <v>13013.35</v>
      </c>
      <c r="AG363" s="20">
        <f t="shared" si="113"/>
        <v>13395.19</v>
      </c>
      <c r="AH363" s="20">
        <f t="shared" si="113"/>
        <v>13795.970000000001</v>
      </c>
      <c r="AI363" s="20">
        <f t="shared" si="113"/>
        <v>14219.16</v>
      </c>
      <c r="AJ363" s="20">
        <f t="shared" si="113"/>
        <v>14649.29</v>
      </c>
      <c r="AK363" s="20">
        <f t="shared" si="113"/>
        <v>15086.359999999999</v>
      </c>
      <c r="AL363" s="20">
        <f t="shared" si="113"/>
        <v>15533.84</v>
      </c>
      <c r="AM363" s="20">
        <f t="shared" si="113"/>
        <v>16000.26</v>
      </c>
      <c r="AN363" s="20">
        <f t="shared" si="113"/>
        <v>16477.09</v>
      </c>
      <c r="AO363" s="20">
        <f t="shared" si="113"/>
        <v>16972.86</v>
      </c>
      <c r="AP363" s="20">
        <f t="shared" si="113"/>
        <v>17479.04</v>
      </c>
      <c r="AQ363" s="20">
        <f t="shared" si="113"/>
        <v>18007.629999999997</v>
      </c>
      <c r="AR363" s="20">
        <f t="shared" si="113"/>
        <v>18546.629999999997</v>
      </c>
      <c r="AS363" s="20">
        <f t="shared" si="113"/>
        <v>19108.04</v>
      </c>
      <c r="AT363" s="20">
        <f t="shared" si="113"/>
        <v>19679.86</v>
      </c>
      <c r="AU363" s="20">
        <f t="shared" si="113"/>
        <v>20274.09</v>
      </c>
      <c r="AV363" s="20">
        <f t="shared" ref="AV363:BK378" si="116">IF((AV$8+(AV$9*$A363))&lt;AV$12,AV$12,AV$8+(AV$9*$A363))</f>
        <v>20878.730000000003</v>
      </c>
      <c r="AW363" s="20">
        <f t="shared" si="116"/>
        <v>21509.25</v>
      </c>
      <c r="AX363" s="20">
        <f t="shared" si="116"/>
        <v>22150.18</v>
      </c>
      <c r="AY363" s="20">
        <f t="shared" si="116"/>
        <v>22816.989999999998</v>
      </c>
      <c r="AZ363" s="20">
        <f t="shared" si="116"/>
        <v>23497.68</v>
      </c>
      <c r="BA363" s="20">
        <f t="shared" si="116"/>
        <v>24200.78</v>
      </c>
      <c r="BB363" s="20">
        <f t="shared" si="116"/>
        <v>24929.760000000002</v>
      </c>
      <c r="BC363" s="20">
        <f t="shared" si="116"/>
        <v>25672.62</v>
      </c>
      <c r="BD363" s="20">
        <f t="shared" si="116"/>
        <v>26441.360000000001</v>
      </c>
      <c r="BE363" s="20">
        <f t="shared" si="116"/>
        <v>27239.45</v>
      </c>
      <c r="BF363" s="20">
        <f t="shared" si="116"/>
        <v>28051.42</v>
      </c>
      <c r="BG363" s="20">
        <f t="shared" si="116"/>
        <v>28904.74</v>
      </c>
      <c r="BH363" s="20">
        <f t="shared" si="116"/>
        <v>29771.940000000002</v>
      </c>
      <c r="BI363" s="20">
        <f t="shared" si="116"/>
        <v>30656.49</v>
      </c>
      <c r="BJ363" s="20">
        <f t="shared" si="116"/>
        <v>31582.39</v>
      </c>
      <c r="BK363" s="20">
        <f t="shared" si="116"/>
        <v>32525.64</v>
      </c>
      <c r="BL363" s="20">
        <f t="shared" si="111"/>
        <v>33498.240000000005</v>
      </c>
      <c r="BM363" s="20">
        <f t="shared" si="111"/>
        <v>34503.660000000003</v>
      </c>
      <c r="BN363" s="20">
        <f t="shared" si="111"/>
        <v>35538.43</v>
      </c>
      <c r="BO363" s="20">
        <f t="shared" si="110"/>
        <v>36606.020000000004</v>
      </c>
    </row>
    <row r="364" spans="1:67" x14ac:dyDescent="0.2">
      <c r="A364">
        <v>348</v>
      </c>
      <c r="B364" s="20">
        <f t="shared" si="115"/>
        <v>5577.96</v>
      </c>
      <c r="C364" s="20">
        <f t="shared" si="115"/>
        <v>5669.6399999999994</v>
      </c>
      <c r="D364" s="20">
        <f t="shared" si="115"/>
        <v>5738.88</v>
      </c>
      <c r="E364" s="20">
        <f t="shared" si="115"/>
        <v>5910.24</v>
      </c>
      <c r="F364" s="20">
        <f t="shared" si="115"/>
        <v>6085.08</v>
      </c>
      <c r="G364" s="20">
        <f t="shared" si="115"/>
        <v>6263.4</v>
      </c>
      <c r="H364" s="20">
        <f t="shared" si="115"/>
        <v>6431.28</v>
      </c>
      <c r="I364" s="20">
        <f t="shared" si="115"/>
        <v>6602.64</v>
      </c>
      <c r="J364" s="20">
        <f t="shared" si="115"/>
        <v>6803.4000000000005</v>
      </c>
      <c r="K364" s="20">
        <f t="shared" si="115"/>
        <v>7007.64</v>
      </c>
      <c r="L364" s="20">
        <f t="shared" si="115"/>
        <v>7215.36</v>
      </c>
      <c r="M364" s="20">
        <f t="shared" si="115"/>
        <v>7438.56</v>
      </c>
      <c r="N364" s="20">
        <f t="shared" si="115"/>
        <v>7653.2400000000007</v>
      </c>
      <c r="O364" s="20">
        <f t="shared" si="115"/>
        <v>7883.4000000000005</v>
      </c>
      <c r="P364" s="20">
        <f t="shared" si="115"/>
        <v>8120.52</v>
      </c>
      <c r="Q364" s="20">
        <f t="shared" si="115"/>
        <v>8373.119999999999</v>
      </c>
      <c r="R364" s="20">
        <f t="shared" si="114"/>
        <v>8617.2000000000007</v>
      </c>
      <c r="S364" s="20">
        <f t="shared" si="114"/>
        <v>8880.24</v>
      </c>
      <c r="T364" s="20">
        <f t="shared" si="114"/>
        <v>9146.76</v>
      </c>
      <c r="U364" s="20">
        <f t="shared" si="114"/>
        <v>9420.24</v>
      </c>
      <c r="V364" s="20">
        <f t="shared" si="114"/>
        <v>9697.2000000000007</v>
      </c>
      <c r="W364" s="20">
        <f t="shared" si="114"/>
        <v>9993.1200000000008</v>
      </c>
      <c r="X364" s="20">
        <f t="shared" si="114"/>
        <v>10292.52</v>
      </c>
      <c r="Y364" s="20">
        <f t="shared" si="114"/>
        <v>10598.88</v>
      </c>
      <c r="Z364" s="20">
        <f t="shared" si="114"/>
        <v>10924.2</v>
      </c>
      <c r="AA364" s="20">
        <f t="shared" si="114"/>
        <v>11241</v>
      </c>
      <c r="AB364" s="20">
        <f t="shared" si="114"/>
        <v>11576.76</v>
      </c>
      <c r="AC364" s="20">
        <f t="shared" si="114"/>
        <v>11931.48</v>
      </c>
      <c r="AD364" s="20">
        <f t="shared" si="114"/>
        <v>12281.16</v>
      </c>
      <c r="AE364" s="20">
        <f t="shared" si="114"/>
        <v>12649.8</v>
      </c>
      <c r="AF364" s="20">
        <f t="shared" si="114"/>
        <v>13037.4</v>
      </c>
      <c r="AG364" s="20">
        <f t="shared" ref="AG364:AV379" si="117">IF((AG$8+(AG$9*$A364))&lt;AG$12,AG$12,AG$8+(AG$9*$A364))</f>
        <v>13419.96</v>
      </c>
      <c r="AH364" s="20">
        <f t="shared" si="117"/>
        <v>13821.480000000001</v>
      </c>
      <c r="AI364" s="20">
        <f t="shared" si="117"/>
        <v>14245.44</v>
      </c>
      <c r="AJ364" s="20">
        <f t="shared" si="117"/>
        <v>14676.36</v>
      </c>
      <c r="AK364" s="20">
        <f t="shared" si="117"/>
        <v>15114.24</v>
      </c>
      <c r="AL364" s="20">
        <f t="shared" si="117"/>
        <v>15562.56</v>
      </c>
      <c r="AM364" s="20">
        <f t="shared" si="117"/>
        <v>16029.84</v>
      </c>
      <c r="AN364" s="20">
        <f t="shared" si="117"/>
        <v>16507.559999999998</v>
      </c>
      <c r="AO364" s="20">
        <f t="shared" si="117"/>
        <v>17004.239999999998</v>
      </c>
      <c r="AP364" s="20">
        <f t="shared" si="117"/>
        <v>17511.36</v>
      </c>
      <c r="AQ364" s="20">
        <f t="shared" si="117"/>
        <v>18040.919999999998</v>
      </c>
      <c r="AR364" s="20">
        <f t="shared" si="117"/>
        <v>18580.919999999998</v>
      </c>
      <c r="AS364" s="20">
        <f t="shared" si="117"/>
        <v>19143.36</v>
      </c>
      <c r="AT364" s="20">
        <f t="shared" si="117"/>
        <v>19716.240000000002</v>
      </c>
      <c r="AU364" s="20">
        <f t="shared" si="117"/>
        <v>20311.559999999998</v>
      </c>
      <c r="AV364" s="20">
        <f t="shared" si="117"/>
        <v>20917.32</v>
      </c>
      <c r="AW364" s="20">
        <f t="shared" si="116"/>
        <v>21549</v>
      </c>
      <c r="AX364" s="20">
        <f t="shared" si="116"/>
        <v>22191.119999999999</v>
      </c>
      <c r="AY364" s="20">
        <f t="shared" si="116"/>
        <v>22859.16</v>
      </c>
      <c r="AZ364" s="20">
        <f t="shared" si="116"/>
        <v>23541.119999999999</v>
      </c>
      <c r="BA364" s="20">
        <f t="shared" si="116"/>
        <v>24245.52</v>
      </c>
      <c r="BB364" s="20">
        <f t="shared" si="116"/>
        <v>24975.84</v>
      </c>
      <c r="BC364" s="20">
        <f t="shared" si="116"/>
        <v>25720.080000000002</v>
      </c>
      <c r="BD364" s="20">
        <f t="shared" si="116"/>
        <v>26490.240000000002</v>
      </c>
      <c r="BE364" s="20">
        <f t="shared" si="116"/>
        <v>27289.8</v>
      </c>
      <c r="BF364" s="20">
        <f t="shared" si="116"/>
        <v>28103.279999999999</v>
      </c>
      <c r="BG364" s="20">
        <f t="shared" si="116"/>
        <v>28958.16</v>
      </c>
      <c r="BH364" s="20">
        <f t="shared" si="116"/>
        <v>29826.960000000003</v>
      </c>
      <c r="BI364" s="20">
        <f t="shared" si="116"/>
        <v>30713.16</v>
      </c>
      <c r="BJ364" s="20">
        <f t="shared" si="116"/>
        <v>31640.76</v>
      </c>
      <c r="BK364" s="20">
        <f t="shared" si="116"/>
        <v>32585.759999999998</v>
      </c>
      <c r="BL364" s="20">
        <f t="shared" si="111"/>
        <v>33560.160000000003</v>
      </c>
      <c r="BM364" s="20">
        <f t="shared" si="111"/>
        <v>34567.440000000002</v>
      </c>
      <c r="BN364" s="20">
        <f t="shared" si="111"/>
        <v>35604.119999999995</v>
      </c>
      <c r="BO364" s="20">
        <f t="shared" si="110"/>
        <v>36673.68</v>
      </c>
    </row>
    <row r="365" spans="1:67" x14ac:dyDescent="0.2">
      <c r="A365">
        <v>349</v>
      </c>
      <c r="B365" s="20">
        <f t="shared" si="115"/>
        <v>5588.23</v>
      </c>
      <c r="C365" s="20">
        <f t="shared" si="115"/>
        <v>5680.07</v>
      </c>
      <c r="D365" s="20">
        <f t="shared" si="115"/>
        <v>5749.4400000000005</v>
      </c>
      <c r="E365" s="20">
        <f t="shared" si="115"/>
        <v>5921.1200000000008</v>
      </c>
      <c r="F365" s="20">
        <f t="shared" si="115"/>
        <v>6096.2900000000009</v>
      </c>
      <c r="G365" s="20">
        <f t="shared" si="115"/>
        <v>6274.9500000000007</v>
      </c>
      <c r="H365" s="20">
        <f t="shared" si="115"/>
        <v>6443.1399999999994</v>
      </c>
      <c r="I365" s="20">
        <f t="shared" si="115"/>
        <v>6614.82</v>
      </c>
      <c r="J365" s="20">
        <f t="shared" si="115"/>
        <v>6815.95</v>
      </c>
      <c r="K365" s="20">
        <f t="shared" si="115"/>
        <v>7020.57</v>
      </c>
      <c r="L365" s="20">
        <f t="shared" si="115"/>
        <v>7228.68</v>
      </c>
      <c r="M365" s="20">
        <f t="shared" si="115"/>
        <v>7452.2800000000007</v>
      </c>
      <c r="N365" s="20">
        <f t="shared" si="115"/>
        <v>7667.37</v>
      </c>
      <c r="O365" s="20">
        <f t="shared" si="115"/>
        <v>7897.95</v>
      </c>
      <c r="P365" s="20">
        <f t="shared" si="115"/>
        <v>8135.51</v>
      </c>
      <c r="Q365" s="20">
        <f t="shared" si="115"/>
        <v>8388.56</v>
      </c>
      <c r="R365" s="20">
        <f t="shared" si="114"/>
        <v>8633.1</v>
      </c>
      <c r="S365" s="20">
        <f t="shared" si="114"/>
        <v>8896.619999999999</v>
      </c>
      <c r="T365" s="20">
        <f t="shared" si="114"/>
        <v>9163.630000000001</v>
      </c>
      <c r="U365" s="20">
        <f t="shared" si="114"/>
        <v>9437.619999999999</v>
      </c>
      <c r="V365" s="20">
        <f t="shared" si="114"/>
        <v>9715.0999999999985</v>
      </c>
      <c r="W365" s="20">
        <f t="shared" si="114"/>
        <v>10011.560000000001</v>
      </c>
      <c r="X365" s="20">
        <f t="shared" si="114"/>
        <v>10311.509999999998</v>
      </c>
      <c r="Y365" s="20">
        <f t="shared" si="114"/>
        <v>10618.439999999999</v>
      </c>
      <c r="Z365" s="20">
        <f t="shared" si="114"/>
        <v>10944.349999999999</v>
      </c>
      <c r="AA365" s="20">
        <f t="shared" si="114"/>
        <v>11261.75</v>
      </c>
      <c r="AB365" s="20">
        <f t="shared" si="114"/>
        <v>11598.130000000001</v>
      </c>
      <c r="AC365" s="20">
        <f t="shared" si="114"/>
        <v>11953.490000000002</v>
      </c>
      <c r="AD365" s="20">
        <f t="shared" si="114"/>
        <v>12303.830000000002</v>
      </c>
      <c r="AE365" s="20">
        <f t="shared" si="114"/>
        <v>12673.150000000001</v>
      </c>
      <c r="AF365" s="20">
        <f t="shared" si="114"/>
        <v>13061.45</v>
      </c>
      <c r="AG365" s="20">
        <f t="shared" si="117"/>
        <v>13444.73</v>
      </c>
      <c r="AH365" s="20">
        <f t="shared" si="117"/>
        <v>13846.99</v>
      </c>
      <c r="AI365" s="20">
        <f t="shared" si="117"/>
        <v>14271.720000000001</v>
      </c>
      <c r="AJ365" s="20">
        <f t="shared" si="117"/>
        <v>14703.43</v>
      </c>
      <c r="AK365" s="20">
        <f t="shared" si="117"/>
        <v>15142.119999999999</v>
      </c>
      <c r="AL365" s="20">
        <f t="shared" si="117"/>
        <v>15591.279999999999</v>
      </c>
      <c r="AM365" s="20">
        <f t="shared" si="117"/>
        <v>16059.42</v>
      </c>
      <c r="AN365" s="20">
        <f t="shared" si="117"/>
        <v>16538.03</v>
      </c>
      <c r="AO365" s="20">
        <f t="shared" si="117"/>
        <v>17035.62</v>
      </c>
      <c r="AP365" s="20">
        <f t="shared" si="117"/>
        <v>17543.68</v>
      </c>
      <c r="AQ365" s="20">
        <f t="shared" si="117"/>
        <v>18074.21</v>
      </c>
      <c r="AR365" s="20">
        <f t="shared" si="117"/>
        <v>18615.21</v>
      </c>
      <c r="AS365" s="20">
        <f t="shared" si="117"/>
        <v>19178.68</v>
      </c>
      <c r="AT365" s="20">
        <f t="shared" si="117"/>
        <v>19752.620000000003</v>
      </c>
      <c r="AU365" s="20">
        <f t="shared" si="117"/>
        <v>20349.03</v>
      </c>
      <c r="AV365" s="20">
        <f t="shared" si="117"/>
        <v>20955.910000000003</v>
      </c>
      <c r="AW365" s="20">
        <f t="shared" si="116"/>
        <v>21588.75</v>
      </c>
      <c r="AX365" s="20">
        <f t="shared" si="116"/>
        <v>22232.059999999998</v>
      </c>
      <c r="AY365" s="20">
        <f t="shared" si="116"/>
        <v>22901.33</v>
      </c>
      <c r="AZ365" s="20">
        <f t="shared" si="116"/>
        <v>23584.559999999998</v>
      </c>
      <c r="BA365" s="20">
        <f t="shared" si="116"/>
        <v>24290.260000000002</v>
      </c>
      <c r="BB365" s="20">
        <f t="shared" si="116"/>
        <v>25021.919999999998</v>
      </c>
      <c r="BC365" s="20">
        <f t="shared" si="116"/>
        <v>25767.54</v>
      </c>
      <c r="BD365" s="20">
        <f t="shared" si="116"/>
        <v>26539.120000000003</v>
      </c>
      <c r="BE365" s="20">
        <f t="shared" si="116"/>
        <v>27340.15</v>
      </c>
      <c r="BF365" s="20">
        <f t="shared" si="116"/>
        <v>28155.14</v>
      </c>
      <c r="BG365" s="20">
        <f t="shared" si="116"/>
        <v>29011.58</v>
      </c>
      <c r="BH365" s="20">
        <f t="shared" si="116"/>
        <v>29881.98</v>
      </c>
      <c r="BI365" s="20">
        <f t="shared" si="116"/>
        <v>30769.83</v>
      </c>
      <c r="BJ365" s="20">
        <f t="shared" si="116"/>
        <v>31699.129999999997</v>
      </c>
      <c r="BK365" s="20">
        <f t="shared" si="116"/>
        <v>32645.879999999997</v>
      </c>
      <c r="BL365" s="20">
        <f t="shared" si="111"/>
        <v>33622.080000000002</v>
      </c>
      <c r="BM365" s="20">
        <f t="shared" si="111"/>
        <v>34631.22</v>
      </c>
      <c r="BN365" s="20">
        <f t="shared" si="111"/>
        <v>35669.81</v>
      </c>
      <c r="BO365" s="20">
        <f t="shared" si="110"/>
        <v>36741.339999999997</v>
      </c>
    </row>
    <row r="366" spans="1:67" x14ac:dyDescent="0.2">
      <c r="A366">
        <v>350</v>
      </c>
      <c r="B366" s="20">
        <f t="shared" si="115"/>
        <v>5598.5</v>
      </c>
      <c r="C366" s="20">
        <f t="shared" si="115"/>
        <v>5690.5</v>
      </c>
      <c r="D366" s="20">
        <f t="shared" si="115"/>
        <v>5760</v>
      </c>
      <c r="E366" s="20">
        <f t="shared" si="115"/>
        <v>5932</v>
      </c>
      <c r="F366" s="20">
        <f t="shared" si="115"/>
        <v>6107.5</v>
      </c>
      <c r="G366" s="20">
        <f t="shared" si="115"/>
        <v>6286.5</v>
      </c>
      <c r="H366" s="20">
        <f t="shared" si="115"/>
        <v>6455</v>
      </c>
      <c r="I366" s="20">
        <f t="shared" si="115"/>
        <v>6627</v>
      </c>
      <c r="J366" s="20">
        <f t="shared" si="115"/>
        <v>6828.5</v>
      </c>
      <c r="K366" s="20">
        <f t="shared" si="115"/>
        <v>7033.5</v>
      </c>
      <c r="L366" s="20">
        <f t="shared" si="115"/>
        <v>7242</v>
      </c>
      <c r="M366" s="20">
        <f t="shared" si="115"/>
        <v>7466</v>
      </c>
      <c r="N366" s="20">
        <f t="shared" si="115"/>
        <v>7681.5</v>
      </c>
      <c r="O366" s="20">
        <f t="shared" si="115"/>
        <v>7912.5</v>
      </c>
      <c r="P366" s="20">
        <f t="shared" si="115"/>
        <v>8150.5</v>
      </c>
      <c r="Q366" s="20">
        <f t="shared" si="115"/>
        <v>8404</v>
      </c>
      <c r="R366" s="20">
        <f t="shared" si="114"/>
        <v>8649</v>
      </c>
      <c r="S366" s="20">
        <f t="shared" si="114"/>
        <v>8913</v>
      </c>
      <c r="T366" s="20">
        <f t="shared" si="114"/>
        <v>9180.5</v>
      </c>
      <c r="U366" s="20">
        <f t="shared" si="114"/>
        <v>9455</v>
      </c>
      <c r="V366" s="20">
        <f t="shared" si="114"/>
        <v>9733</v>
      </c>
      <c r="W366" s="20">
        <f t="shared" si="114"/>
        <v>10030</v>
      </c>
      <c r="X366" s="20">
        <f t="shared" si="114"/>
        <v>10330.5</v>
      </c>
      <c r="Y366" s="20">
        <f t="shared" si="114"/>
        <v>10638</v>
      </c>
      <c r="Z366" s="20">
        <f t="shared" si="114"/>
        <v>10964.5</v>
      </c>
      <c r="AA366" s="20">
        <f t="shared" si="114"/>
        <v>11282.5</v>
      </c>
      <c r="AB366" s="20">
        <f t="shared" si="114"/>
        <v>11619.5</v>
      </c>
      <c r="AC366" s="20">
        <f t="shared" si="114"/>
        <v>11975.5</v>
      </c>
      <c r="AD366" s="20">
        <f t="shared" si="114"/>
        <v>12326.5</v>
      </c>
      <c r="AE366" s="20">
        <f t="shared" si="114"/>
        <v>12696.5</v>
      </c>
      <c r="AF366" s="20">
        <f t="shared" si="114"/>
        <v>13085.5</v>
      </c>
      <c r="AG366" s="20">
        <f t="shared" si="117"/>
        <v>13469.5</v>
      </c>
      <c r="AH366" s="20">
        <f t="shared" si="117"/>
        <v>13872.5</v>
      </c>
      <c r="AI366" s="20">
        <f t="shared" si="117"/>
        <v>14298</v>
      </c>
      <c r="AJ366" s="20">
        <f t="shared" si="117"/>
        <v>14730.5</v>
      </c>
      <c r="AK366" s="20">
        <f t="shared" si="117"/>
        <v>15170</v>
      </c>
      <c r="AL366" s="20">
        <f t="shared" si="117"/>
        <v>15620</v>
      </c>
      <c r="AM366" s="20">
        <f t="shared" si="117"/>
        <v>16089</v>
      </c>
      <c r="AN366" s="20">
        <f t="shared" si="117"/>
        <v>16568.5</v>
      </c>
      <c r="AO366" s="20">
        <f t="shared" si="117"/>
        <v>17067</v>
      </c>
      <c r="AP366" s="20">
        <f t="shared" si="117"/>
        <v>17576</v>
      </c>
      <c r="AQ366" s="20">
        <f t="shared" si="117"/>
        <v>18107.5</v>
      </c>
      <c r="AR366" s="20">
        <f t="shared" si="117"/>
        <v>18649.5</v>
      </c>
      <c r="AS366" s="20">
        <f t="shared" si="117"/>
        <v>19214</v>
      </c>
      <c r="AT366" s="20">
        <f t="shared" si="117"/>
        <v>19789</v>
      </c>
      <c r="AU366" s="20">
        <f t="shared" si="117"/>
        <v>20386.5</v>
      </c>
      <c r="AV366" s="20">
        <f t="shared" si="117"/>
        <v>20994.5</v>
      </c>
      <c r="AW366" s="20">
        <f t="shared" si="116"/>
        <v>21628.5</v>
      </c>
      <c r="AX366" s="20">
        <f t="shared" si="116"/>
        <v>22273</v>
      </c>
      <c r="AY366" s="20">
        <f t="shared" si="116"/>
        <v>22943.5</v>
      </c>
      <c r="AZ366" s="20">
        <f t="shared" si="116"/>
        <v>23628</v>
      </c>
      <c r="BA366" s="20">
        <f t="shared" si="116"/>
        <v>24335</v>
      </c>
      <c r="BB366" s="20">
        <f t="shared" si="116"/>
        <v>25068</v>
      </c>
      <c r="BC366" s="20">
        <f t="shared" si="116"/>
        <v>25815</v>
      </c>
      <c r="BD366" s="20">
        <f t="shared" si="116"/>
        <v>26588</v>
      </c>
      <c r="BE366" s="20">
        <f t="shared" si="116"/>
        <v>27390.5</v>
      </c>
      <c r="BF366" s="20">
        <f t="shared" si="116"/>
        <v>28207</v>
      </c>
      <c r="BG366" s="20">
        <f t="shared" si="116"/>
        <v>29065</v>
      </c>
      <c r="BH366" s="20">
        <f t="shared" si="116"/>
        <v>29937</v>
      </c>
      <c r="BI366" s="20">
        <f t="shared" si="116"/>
        <v>30826.5</v>
      </c>
      <c r="BJ366" s="20">
        <f t="shared" si="116"/>
        <v>31757.5</v>
      </c>
      <c r="BK366" s="20">
        <f t="shared" si="116"/>
        <v>32706</v>
      </c>
      <c r="BL366" s="20">
        <f t="shared" si="111"/>
        <v>33684</v>
      </c>
      <c r="BM366" s="20">
        <f t="shared" si="111"/>
        <v>34695</v>
      </c>
      <c r="BN366" s="20">
        <f t="shared" si="111"/>
        <v>35735.5</v>
      </c>
      <c r="BO366" s="20">
        <f t="shared" si="110"/>
        <v>36809</v>
      </c>
    </row>
    <row r="367" spans="1:67" x14ac:dyDescent="0.2">
      <c r="A367">
        <v>351</v>
      </c>
      <c r="B367" s="20">
        <f t="shared" si="115"/>
        <v>5608.77</v>
      </c>
      <c r="C367" s="20">
        <f t="shared" si="115"/>
        <v>5700.93</v>
      </c>
      <c r="D367" s="20">
        <f t="shared" si="115"/>
        <v>5770.56</v>
      </c>
      <c r="E367" s="20">
        <f t="shared" si="115"/>
        <v>5942.88</v>
      </c>
      <c r="F367" s="20">
        <f t="shared" si="115"/>
        <v>6118.7100000000009</v>
      </c>
      <c r="G367" s="20">
        <f t="shared" si="115"/>
        <v>6298.05</v>
      </c>
      <c r="H367" s="20">
        <f t="shared" si="115"/>
        <v>6466.86</v>
      </c>
      <c r="I367" s="20">
        <f t="shared" si="115"/>
        <v>6639.18</v>
      </c>
      <c r="J367" s="20">
        <f t="shared" si="115"/>
        <v>6841.05</v>
      </c>
      <c r="K367" s="20">
        <f t="shared" si="115"/>
        <v>7046.43</v>
      </c>
      <c r="L367" s="20">
        <f t="shared" si="115"/>
        <v>7255.32</v>
      </c>
      <c r="M367" s="20">
        <f t="shared" si="115"/>
        <v>7479.72</v>
      </c>
      <c r="N367" s="20">
        <f t="shared" si="115"/>
        <v>7695.63</v>
      </c>
      <c r="O367" s="20">
        <f t="shared" si="115"/>
        <v>7927.05</v>
      </c>
      <c r="P367" s="20">
        <f t="shared" si="115"/>
        <v>8165.49</v>
      </c>
      <c r="Q367" s="20">
        <f t="shared" si="115"/>
        <v>8419.4399999999987</v>
      </c>
      <c r="R367" s="20">
        <f t="shared" si="114"/>
        <v>8664.9000000000015</v>
      </c>
      <c r="S367" s="20">
        <f t="shared" si="114"/>
        <v>8929.3799999999992</v>
      </c>
      <c r="T367" s="20">
        <f t="shared" si="114"/>
        <v>9197.3700000000008</v>
      </c>
      <c r="U367" s="20">
        <f t="shared" si="114"/>
        <v>9472.3799999999992</v>
      </c>
      <c r="V367" s="20">
        <f t="shared" si="114"/>
        <v>9750.9</v>
      </c>
      <c r="W367" s="20">
        <f t="shared" si="114"/>
        <v>10048.44</v>
      </c>
      <c r="X367" s="20">
        <f t="shared" si="114"/>
        <v>10349.49</v>
      </c>
      <c r="Y367" s="20">
        <f t="shared" si="114"/>
        <v>10657.56</v>
      </c>
      <c r="Z367" s="20">
        <f t="shared" si="114"/>
        <v>10984.65</v>
      </c>
      <c r="AA367" s="20">
        <f t="shared" si="114"/>
        <v>11303.25</v>
      </c>
      <c r="AB367" s="20">
        <f t="shared" si="114"/>
        <v>11640.87</v>
      </c>
      <c r="AC367" s="20">
        <f t="shared" si="114"/>
        <v>11997.51</v>
      </c>
      <c r="AD367" s="20">
        <f t="shared" si="114"/>
        <v>12349.170000000002</v>
      </c>
      <c r="AE367" s="20">
        <f t="shared" si="114"/>
        <v>12719.85</v>
      </c>
      <c r="AF367" s="20">
        <f t="shared" si="114"/>
        <v>13109.550000000001</v>
      </c>
      <c r="AG367" s="20">
        <f t="shared" si="117"/>
        <v>13494.27</v>
      </c>
      <c r="AH367" s="20">
        <f t="shared" si="117"/>
        <v>13898.01</v>
      </c>
      <c r="AI367" s="20">
        <f t="shared" si="117"/>
        <v>14324.28</v>
      </c>
      <c r="AJ367" s="20">
        <f t="shared" si="117"/>
        <v>14757.57</v>
      </c>
      <c r="AK367" s="20">
        <f t="shared" si="117"/>
        <v>15197.88</v>
      </c>
      <c r="AL367" s="20">
        <f t="shared" si="117"/>
        <v>15648.72</v>
      </c>
      <c r="AM367" s="20">
        <f t="shared" si="117"/>
        <v>16118.58</v>
      </c>
      <c r="AN367" s="20">
        <f t="shared" si="117"/>
        <v>16598.97</v>
      </c>
      <c r="AO367" s="20">
        <f t="shared" si="117"/>
        <v>17098.379999999997</v>
      </c>
      <c r="AP367" s="20">
        <f t="shared" si="117"/>
        <v>17608.32</v>
      </c>
      <c r="AQ367" s="20">
        <f t="shared" si="117"/>
        <v>18140.79</v>
      </c>
      <c r="AR367" s="20">
        <f t="shared" si="117"/>
        <v>18683.79</v>
      </c>
      <c r="AS367" s="20">
        <f t="shared" si="117"/>
        <v>19249.32</v>
      </c>
      <c r="AT367" s="20">
        <f t="shared" si="117"/>
        <v>19825.38</v>
      </c>
      <c r="AU367" s="20">
        <f t="shared" si="117"/>
        <v>20423.97</v>
      </c>
      <c r="AV367" s="20">
        <f t="shared" si="117"/>
        <v>21033.090000000004</v>
      </c>
      <c r="AW367" s="20">
        <f t="shared" si="116"/>
        <v>21668.25</v>
      </c>
      <c r="AX367" s="20">
        <f t="shared" si="116"/>
        <v>22313.94</v>
      </c>
      <c r="AY367" s="20">
        <f t="shared" si="116"/>
        <v>22985.67</v>
      </c>
      <c r="AZ367" s="20">
        <f t="shared" si="116"/>
        <v>23671.439999999999</v>
      </c>
      <c r="BA367" s="20">
        <f t="shared" si="116"/>
        <v>24379.74</v>
      </c>
      <c r="BB367" s="20">
        <f t="shared" si="116"/>
        <v>25114.080000000002</v>
      </c>
      <c r="BC367" s="20">
        <f t="shared" si="116"/>
        <v>25862.46</v>
      </c>
      <c r="BD367" s="20">
        <f t="shared" si="116"/>
        <v>26636.880000000001</v>
      </c>
      <c r="BE367" s="20">
        <f t="shared" si="116"/>
        <v>27440.850000000002</v>
      </c>
      <c r="BF367" s="20">
        <f t="shared" si="116"/>
        <v>28258.86</v>
      </c>
      <c r="BG367" s="20">
        <f t="shared" si="116"/>
        <v>29118.420000000002</v>
      </c>
      <c r="BH367" s="20">
        <f t="shared" si="116"/>
        <v>29992.02</v>
      </c>
      <c r="BI367" s="20">
        <f t="shared" si="116"/>
        <v>30883.170000000002</v>
      </c>
      <c r="BJ367" s="20">
        <f t="shared" si="116"/>
        <v>31815.87</v>
      </c>
      <c r="BK367" s="20">
        <f t="shared" si="116"/>
        <v>32766.12</v>
      </c>
      <c r="BL367" s="20">
        <f t="shared" si="111"/>
        <v>33745.919999999998</v>
      </c>
      <c r="BM367" s="20">
        <f t="shared" si="111"/>
        <v>34758.78</v>
      </c>
      <c r="BN367" s="20">
        <f t="shared" si="111"/>
        <v>35801.19</v>
      </c>
      <c r="BO367" s="20">
        <f t="shared" si="110"/>
        <v>36876.660000000003</v>
      </c>
    </row>
    <row r="368" spans="1:67" x14ac:dyDescent="0.2">
      <c r="A368">
        <v>352</v>
      </c>
      <c r="B368" s="20">
        <f t="shared" si="115"/>
        <v>5619.04</v>
      </c>
      <c r="C368" s="20">
        <f t="shared" si="115"/>
        <v>5711.36</v>
      </c>
      <c r="D368" s="20">
        <f t="shared" si="115"/>
        <v>5781.1200000000008</v>
      </c>
      <c r="E368" s="20">
        <f t="shared" si="115"/>
        <v>5953.76</v>
      </c>
      <c r="F368" s="20">
        <f t="shared" si="115"/>
        <v>6129.92</v>
      </c>
      <c r="G368" s="20">
        <f t="shared" si="115"/>
        <v>6309.6</v>
      </c>
      <c r="H368" s="20">
        <f t="shared" si="115"/>
        <v>6478.7199999999993</v>
      </c>
      <c r="I368" s="20">
        <f t="shared" si="115"/>
        <v>6651.36</v>
      </c>
      <c r="J368" s="20">
        <f t="shared" si="115"/>
        <v>6853.6</v>
      </c>
      <c r="K368" s="20">
        <f t="shared" si="115"/>
        <v>7059.36</v>
      </c>
      <c r="L368" s="20">
        <f t="shared" si="115"/>
        <v>7268.64</v>
      </c>
      <c r="M368" s="20">
        <f t="shared" si="115"/>
        <v>7493.4400000000005</v>
      </c>
      <c r="N368" s="20">
        <f t="shared" si="115"/>
        <v>7709.76</v>
      </c>
      <c r="O368" s="20">
        <f t="shared" si="115"/>
        <v>7941.6</v>
      </c>
      <c r="P368" s="20">
        <f t="shared" si="115"/>
        <v>8180.4800000000005</v>
      </c>
      <c r="Q368" s="20">
        <f t="shared" si="115"/>
        <v>8434.880000000001</v>
      </c>
      <c r="R368" s="20">
        <f t="shared" si="114"/>
        <v>8680.7999999999993</v>
      </c>
      <c r="S368" s="20">
        <f t="shared" si="114"/>
        <v>8945.7599999999984</v>
      </c>
      <c r="T368" s="20">
        <f t="shared" si="114"/>
        <v>9214.2400000000016</v>
      </c>
      <c r="U368" s="20">
        <f t="shared" si="114"/>
        <v>9489.7599999999984</v>
      </c>
      <c r="V368" s="20">
        <f t="shared" si="114"/>
        <v>9768.7999999999993</v>
      </c>
      <c r="W368" s="20">
        <f t="shared" si="114"/>
        <v>10066.880000000001</v>
      </c>
      <c r="X368" s="20">
        <f t="shared" si="114"/>
        <v>10368.48</v>
      </c>
      <c r="Y368" s="20">
        <f t="shared" si="114"/>
        <v>10677.119999999999</v>
      </c>
      <c r="Z368" s="20">
        <f t="shared" si="114"/>
        <v>11004.8</v>
      </c>
      <c r="AA368" s="20">
        <f t="shared" si="114"/>
        <v>11324</v>
      </c>
      <c r="AB368" s="20">
        <f t="shared" si="114"/>
        <v>11662.240000000002</v>
      </c>
      <c r="AC368" s="20">
        <f t="shared" si="114"/>
        <v>12019.52</v>
      </c>
      <c r="AD368" s="20">
        <f t="shared" si="114"/>
        <v>12371.84</v>
      </c>
      <c r="AE368" s="20">
        <f t="shared" si="114"/>
        <v>12743.2</v>
      </c>
      <c r="AF368" s="20">
        <f t="shared" si="114"/>
        <v>13133.6</v>
      </c>
      <c r="AG368" s="20">
        <f t="shared" si="117"/>
        <v>13519.039999999999</v>
      </c>
      <c r="AH368" s="20">
        <f t="shared" si="117"/>
        <v>13923.52</v>
      </c>
      <c r="AI368" s="20">
        <f t="shared" si="117"/>
        <v>14350.560000000001</v>
      </c>
      <c r="AJ368" s="20">
        <f t="shared" si="117"/>
        <v>14784.64</v>
      </c>
      <c r="AK368" s="20">
        <f t="shared" si="117"/>
        <v>15225.76</v>
      </c>
      <c r="AL368" s="20">
        <f t="shared" si="117"/>
        <v>15677.439999999999</v>
      </c>
      <c r="AM368" s="20">
        <f t="shared" si="117"/>
        <v>16148.16</v>
      </c>
      <c r="AN368" s="20">
        <f t="shared" si="117"/>
        <v>16629.439999999999</v>
      </c>
      <c r="AO368" s="20">
        <f t="shared" si="117"/>
        <v>17129.760000000002</v>
      </c>
      <c r="AP368" s="20">
        <f t="shared" si="117"/>
        <v>17640.64</v>
      </c>
      <c r="AQ368" s="20">
        <f t="shared" si="117"/>
        <v>18174.080000000002</v>
      </c>
      <c r="AR368" s="20">
        <f t="shared" si="117"/>
        <v>18718.080000000002</v>
      </c>
      <c r="AS368" s="20">
        <f t="shared" si="117"/>
        <v>19284.64</v>
      </c>
      <c r="AT368" s="20">
        <f t="shared" si="117"/>
        <v>19861.760000000002</v>
      </c>
      <c r="AU368" s="20">
        <f t="shared" si="117"/>
        <v>20461.439999999999</v>
      </c>
      <c r="AV368" s="20">
        <f t="shared" si="117"/>
        <v>21071.68</v>
      </c>
      <c r="AW368" s="20">
        <f t="shared" si="116"/>
        <v>21708</v>
      </c>
      <c r="AX368" s="20">
        <f t="shared" si="116"/>
        <v>22354.879999999997</v>
      </c>
      <c r="AY368" s="20">
        <f t="shared" si="116"/>
        <v>23027.84</v>
      </c>
      <c r="AZ368" s="20">
        <f t="shared" si="116"/>
        <v>23714.879999999997</v>
      </c>
      <c r="BA368" s="20">
        <f t="shared" si="116"/>
        <v>24424.480000000003</v>
      </c>
      <c r="BB368" s="20">
        <f t="shared" si="116"/>
        <v>25160.16</v>
      </c>
      <c r="BC368" s="20">
        <f t="shared" si="116"/>
        <v>25909.920000000002</v>
      </c>
      <c r="BD368" s="20">
        <f t="shared" si="116"/>
        <v>26685.760000000002</v>
      </c>
      <c r="BE368" s="20">
        <f t="shared" si="116"/>
        <v>27491.200000000001</v>
      </c>
      <c r="BF368" s="20">
        <f t="shared" si="116"/>
        <v>28310.720000000001</v>
      </c>
      <c r="BG368" s="20">
        <f t="shared" si="116"/>
        <v>29171.84</v>
      </c>
      <c r="BH368" s="20">
        <f t="shared" si="116"/>
        <v>30047.040000000001</v>
      </c>
      <c r="BI368" s="20">
        <f t="shared" si="116"/>
        <v>30939.84</v>
      </c>
      <c r="BJ368" s="20">
        <f t="shared" si="116"/>
        <v>31874.239999999998</v>
      </c>
      <c r="BK368" s="20">
        <f t="shared" si="116"/>
        <v>32826.239999999998</v>
      </c>
      <c r="BL368" s="20">
        <f t="shared" si="111"/>
        <v>33807.839999999997</v>
      </c>
      <c r="BM368" s="20">
        <f t="shared" si="111"/>
        <v>34822.559999999998</v>
      </c>
      <c r="BN368" s="20">
        <f t="shared" si="111"/>
        <v>35866.879999999997</v>
      </c>
      <c r="BO368" s="20">
        <f t="shared" si="110"/>
        <v>36944.32</v>
      </c>
    </row>
    <row r="369" spans="1:67" x14ac:dyDescent="0.2">
      <c r="A369">
        <v>353</v>
      </c>
      <c r="B369" s="20">
        <f t="shared" si="115"/>
        <v>5629.3099999999995</v>
      </c>
      <c r="C369" s="20">
        <f t="shared" si="115"/>
        <v>5721.79</v>
      </c>
      <c r="D369" s="20">
        <f t="shared" si="115"/>
        <v>5791.68</v>
      </c>
      <c r="E369" s="20">
        <f t="shared" si="115"/>
        <v>5964.64</v>
      </c>
      <c r="F369" s="20">
        <f t="shared" si="115"/>
        <v>6141.13</v>
      </c>
      <c r="G369" s="20">
        <f t="shared" si="115"/>
        <v>6321.15</v>
      </c>
      <c r="H369" s="20">
        <f t="shared" si="115"/>
        <v>6490.58</v>
      </c>
      <c r="I369" s="20">
        <f t="shared" si="115"/>
        <v>6663.54</v>
      </c>
      <c r="J369" s="20">
        <f t="shared" si="115"/>
        <v>6866.1500000000005</v>
      </c>
      <c r="K369" s="20">
        <f t="shared" si="115"/>
        <v>7072.29</v>
      </c>
      <c r="L369" s="20">
        <f t="shared" si="115"/>
        <v>7281.96</v>
      </c>
      <c r="M369" s="20">
        <f t="shared" si="115"/>
        <v>7507.16</v>
      </c>
      <c r="N369" s="20">
        <f t="shared" si="115"/>
        <v>7723.89</v>
      </c>
      <c r="O369" s="20">
        <f t="shared" si="115"/>
        <v>7956.1500000000005</v>
      </c>
      <c r="P369" s="20">
        <f t="shared" si="115"/>
        <v>8195.4700000000012</v>
      </c>
      <c r="Q369" s="20">
        <f t="shared" si="115"/>
        <v>8450.32</v>
      </c>
      <c r="R369" s="20">
        <f t="shared" si="114"/>
        <v>8696.7000000000007</v>
      </c>
      <c r="S369" s="20">
        <f t="shared" si="114"/>
        <v>8962.14</v>
      </c>
      <c r="T369" s="20">
        <f t="shared" si="114"/>
        <v>9231.11</v>
      </c>
      <c r="U369" s="20">
        <f t="shared" si="114"/>
        <v>9507.14</v>
      </c>
      <c r="V369" s="20">
        <f t="shared" si="114"/>
        <v>9786.7000000000007</v>
      </c>
      <c r="W369" s="20">
        <f t="shared" si="114"/>
        <v>10085.32</v>
      </c>
      <c r="X369" s="20">
        <f t="shared" si="114"/>
        <v>10387.469999999999</v>
      </c>
      <c r="Y369" s="20">
        <f t="shared" si="114"/>
        <v>10696.68</v>
      </c>
      <c r="Z369" s="20">
        <f t="shared" si="114"/>
        <v>11024.95</v>
      </c>
      <c r="AA369" s="20">
        <f t="shared" si="114"/>
        <v>11344.75</v>
      </c>
      <c r="AB369" s="20">
        <f t="shared" si="114"/>
        <v>11683.61</v>
      </c>
      <c r="AC369" s="20">
        <f t="shared" si="114"/>
        <v>12041.53</v>
      </c>
      <c r="AD369" s="20">
        <f t="shared" si="114"/>
        <v>12394.51</v>
      </c>
      <c r="AE369" s="20">
        <f t="shared" si="114"/>
        <v>12766.550000000001</v>
      </c>
      <c r="AF369" s="20">
        <f t="shared" si="114"/>
        <v>13157.65</v>
      </c>
      <c r="AG369" s="20">
        <f t="shared" si="117"/>
        <v>13543.81</v>
      </c>
      <c r="AH369" s="20">
        <f t="shared" si="117"/>
        <v>13949.03</v>
      </c>
      <c r="AI369" s="20">
        <f t="shared" si="117"/>
        <v>14376.84</v>
      </c>
      <c r="AJ369" s="20">
        <f t="shared" si="117"/>
        <v>14811.710000000001</v>
      </c>
      <c r="AK369" s="20">
        <f t="shared" si="117"/>
        <v>15253.64</v>
      </c>
      <c r="AL369" s="20">
        <f t="shared" si="117"/>
        <v>15706.16</v>
      </c>
      <c r="AM369" s="20">
        <f t="shared" si="117"/>
        <v>16177.74</v>
      </c>
      <c r="AN369" s="20">
        <f t="shared" si="117"/>
        <v>16659.91</v>
      </c>
      <c r="AO369" s="20">
        <f t="shared" si="117"/>
        <v>17161.14</v>
      </c>
      <c r="AP369" s="20">
        <f t="shared" si="117"/>
        <v>17672.96</v>
      </c>
      <c r="AQ369" s="20">
        <f t="shared" si="117"/>
        <v>18207.37</v>
      </c>
      <c r="AR369" s="20">
        <f t="shared" si="117"/>
        <v>18752.37</v>
      </c>
      <c r="AS369" s="20">
        <f t="shared" si="117"/>
        <v>19319.96</v>
      </c>
      <c r="AT369" s="20">
        <f t="shared" si="117"/>
        <v>19898.14</v>
      </c>
      <c r="AU369" s="20">
        <f t="shared" si="117"/>
        <v>20498.91</v>
      </c>
      <c r="AV369" s="20">
        <f t="shared" si="117"/>
        <v>21110.27</v>
      </c>
      <c r="AW369" s="20">
        <f t="shared" si="116"/>
        <v>21747.75</v>
      </c>
      <c r="AX369" s="20">
        <f t="shared" si="116"/>
        <v>22395.82</v>
      </c>
      <c r="AY369" s="20">
        <f t="shared" si="116"/>
        <v>23070.010000000002</v>
      </c>
      <c r="AZ369" s="20">
        <f t="shared" si="116"/>
        <v>23758.32</v>
      </c>
      <c r="BA369" s="20">
        <f t="shared" si="116"/>
        <v>24469.22</v>
      </c>
      <c r="BB369" s="20">
        <f t="shared" si="116"/>
        <v>25206.239999999998</v>
      </c>
      <c r="BC369" s="20">
        <f t="shared" si="116"/>
        <v>25957.38</v>
      </c>
      <c r="BD369" s="20">
        <f t="shared" si="116"/>
        <v>26734.639999999999</v>
      </c>
      <c r="BE369" s="20">
        <f t="shared" si="116"/>
        <v>27541.55</v>
      </c>
      <c r="BF369" s="20">
        <f t="shared" si="116"/>
        <v>28362.579999999998</v>
      </c>
      <c r="BG369" s="20">
        <f t="shared" si="116"/>
        <v>29225.260000000002</v>
      </c>
      <c r="BH369" s="20">
        <f t="shared" si="116"/>
        <v>30102.06</v>
      </c>
      <c r="BI369" s="20">
        <f t="shared" si="116"/>
        <v>30996.510000000002</v>
      </c>
      <c r="BJ369" s="20">
        <f t="shared" si="116"/>
        <v>31932.61</v>
      </c>
      <c r="BK369" s="20">
        <f t="shared" si="116"/>
        <v>32886.36</v>
      </c>
      <c r="BL369" s="20">
        <f t="shared" si="111"/>
        <v>33869.760000000002</v>
      </c>
      <c r="BM369" s="20">
        <f t="shared" si="111"/>
        <v>34886.339999999997</v>
      </c>
      <c r="BN369" s="20">
        <f t="shared" si="111"/>
        <v>35932.57</v>
      </c>
      <c r="BO369" s="20">
        <f t="shared" si="110"/>
        <v>37011.979999999996</v>
      </c>
    </row>
    <row r="370" spans="1:67" x14ac:dyDescent="0.2">
      <c r="A370">
        <v>354</v>
      </c>
      <c r="B370" s="20">
        <f t="shared" si="115"/>
        <v>5639.58</v>
      </c>
      <c r="C370" s="20">
        <f t="shared" si="115"/>
        <v>5732.2199999999993</v>
      </c>
      <c r="D370" s="20">
        <f t="shared" si="115"/>
        <v>5802.24</v>
      </c>
      <c r="E370" s="20">
        <f t="shared" si="115"/>
        <v>5975.52</v>
      </c>
      <c r="F370" s="20">
        <f t="shared" si="115"/>
        <v>6152.34</v>
      </c>
      <c r="G370" s="20">
        <f t="shared" si="115"/>
        <v>6332.7000000000007</v>
      </c>
      <c r="H370" s="20">
        <f t="shared" si="115"/>
        <v>6502.44</v>
      </c>
      <c r="I370" s="20">
        <f t="shared" si="115"/>
        <v>6675.72</v>
      </c>
      <c r="J370" s="20">
        <f t="shared" si="115"/>
        <v>6878.7</v>
      </c>
      <c r="K370" s="20">
        <f t="shared" si="115"/>
        <v>7085.22</v>
      </c>
      <c r="L370" s="20">
        <f t="shared" si="115"/>
        <v>7295.28</v>
      </c>
      <c r="M370" s="20">
        <f t="shared" si="115"/>
        <v>7520.88</v>
      </c>
      <c r="N370" s="20">
        <f t="shared" si="115"/>
        <v>7738.02</v>
      </c>
      <c r="O370" s="20">
        <f t="shared" si="115"/>
        <v>7970.7</v>
      </c>
      <c r="P370" s="20">
        <f t="shared" si="115"/>
        <v>8210.4599999999991</v>
      </c>
      <c r="Q370" s="20">
        <f t="shared" si="115"/>
        <v>8465.76</v>
      </c>
      <c r="R370" s="20">
        <f t="shared" si="114"/>
        <v>8712.6</v>
      </c>
      <c r="S370" s="20">
        <f t="shared" si="114"/>
        <v>8978.52</v>
      </c>
      <c r="T370" s="20">
        <f t="shared" si="114"/>
        <v>9247.98</v>
      </c>
      <c r="U370" s="20">
        <f t="shared" si="114"/>
        <v>9524.52</v>
      </c>
      <c r="V370" s="20">
        <f t="shared" si="114"/>
        <v>9804.5999999999985</v>
      </c>
      <c r="W370" s="20">
        <f t="shared" si="114"/>
        <v>10103.76</v>
      </c>
      <c r="X370" s="20">
        <f t="shared" si="114"/>
        <v>10406.459999999999</v>
      </c>
      <c r="Y370" s="20">
        <f t="shared" si="114"/>
        <v>10716.24</v>
      </c>
      <c r="Z370" s="20">
        <f t="shared" si="114"/>
        <v>11045.099999999999</v>
      </c>
      <c r="AA370" s="20">
        <f t="shared" si="114"/>
        <v>11365.5</v>
      </c>
      <c r="AB370" s="20">
        <f t="shared" si="114"/>
        <v>11704.98</v>
      </c>
      <c r="AC370" s="20">
        <f t="shared" si="114"/>
        <v>12063.54</v>
      </c>
      <c r="AD370" s="20">
        <f t="shared" si="114"/>
        <v>12417.18</v>
      </c>
      <c r="AE370" s="20">
        <f t="shared" si="114"/>
        <v>12789.9</v>
      </c>
      <c r="AF370" s="20">
        <f t="shared" si="114"/>
        <v>13181.7</v>
      </c>
      <c r="AG370" s="20">
        <f t="shared" si="117"/>
        <v>13568.58</v>
      </c>
      <c r="AH370" s="20">
        <f t="shared" si="117"/>
        <v>13974.54</v>
      </c>
      <c r="AI370" s="20">
        <f t="shared" si="117"/>
        <v>14403.12</v>
      </c>
      <c r="AJ370" s="20">
        <f t="shared" si="117"/>
        <v>14838.78</v>
      </c>
      <c r="AK370" s="20">
        <f t="shared" si="117"/>
        <v>15281.52</v>
      </c>
      <c r="AL370" s="20">
        <f t="shared" si="117"/>
        <v>15734.88</v>
      </c>
      <c r="AM370" s="20">
        <f t="shared" si="117"/>
        <v>16207.32</v>
      </c>
      <c r="AN370" s="20">
        <f t="shared" si="117"/>
        <v>16690.379999999997</v>
      </c>
      <c r="AO370" s="20">
        <f t="shared" si="117"/>
        <v>17192.52</v>
      </c>
      <c r="AP370" s="20">
        <f t="shared" si="117"/>
        <v>17705.28</v>
      </c>
      <c r="AQ370" s="20">
        <f t="shared" si="117"/>
        <v>18240.66</v>
      </c>
      <c r="AR370" s="20">
        <f t="shared" si="117"/>
        <v>18786.66</v>
      </c>
      <c r="AS370" s="20">
        <f t="shared" si="117"/>
        <v>19355.28</v>
      </c>
      <c r="AT370" s="20">
        <f t="shared" si="117"/>
        <v>19934.52</v>
      </c>
      <c r="AU370" s="20">
        <f t="shared" si="117"/>
        <v>20536.379999999997</v>
      </c>
      <c r="AV370" s="20">
        <f t="shared" si="117"/>
        <v>21148.86</v>
      </c>
      <c r="AW370" s="20">
        <f t="shared" si="116"/>
        <v>21787.5</v>
      </c>
      <c r="AX370" s="20">
        <f t="shared" si="116"/>
        <v>22436.76</v>
      </c>
      <c r="AY370" s="20">
        <f t="shared" si="116"/>
        <v>23112.18</v>
      </c>
      <c r="AZ370" s="20">
        <f t="shared" si="116"/>
        <v>23801.759999999998</v>
      </c>
      <c r="BA370" s="20">
        <f t="shared" si="116"/>
        <v>24513.96</v>
      </c>
      <c r="BB370" s="20">
        <f t="shared" si="116"/>
        <v>25252.32</v>
      </c>
      <c r="BC370" s="20">
        <f t="shared" si="116"/>
        <v>26004.84</v>
      </c>
      <c r="BD370" s="20">
        <f t="shared" si="116"/>
        <v>26783.52</v>
      </c>
      <c r="BE370" s="20">
        <f t="shared" si="116"/>
        <v>27591.9</v>
      </c>
      <c r="BF370" s="20">
        <f t="shared" si="116"/>
        <v>28414.44</v>
      </c>
      <c r="BG370" s="20">
        <f t="shared" si="116"/>
        <v>29278.68</v>
      </c>
      <c r="BH370" s="20">
        <f t="shared" si="116"/>
        <v>30157.08</v>
      </c>
      <c r="BI370" s="20">
        <f t="shared" si="116"/>
        <v>31053.18</v>
      </c>
      <c r="BJ370" s="20">
        <f t="shared" si="116"/>
        <v>31990.98</v>
      </c>
      <c r="BK370" s="20">
        <f t="shared" si="116"/>
        <v>32946.479999999996</v>
      </c>
      <c r="BL370" s="20">
        <f t="shared" si="111"/>
        <v>33931.68</v>
      </c>
      <c r="BM370" s="20">
        <f t="shared" si="111"/>
        <v>34950.119999999995</v>
      </c>
      <c r="BN370" s="20">
        <f t="shared" si="111"/>
        <v>35998.259999999995</v>
      </c>
      <c r="BO370" s="20">
        <f t="shared" si="110"/>
        <v>37079.64</v>
      </c>
    </row>
    <row r="371" spans="1:67" x14ac:dyDescent="0.2">
      <c r="A371">
        <v>355</v>
      </c>
      <c r="B371" s="20">
        <f t="shared" si="115"/>
        <v>5649.85</v>
      </c>
      <c r="C371" s="20">
        <f t="shared" si="115"/>
        <v>5742.65</v>
      </c>
      <c r="D371" s="20">
        <f t="shared" si="115"/>
        <v>5812.8</v>
      </c>
      <c r="E371" s="20">
        <f t="shared" si="115"/>
        <v>5986.4</v>
      </c>
      <c r="F371" s="20">
        <f t="shared" si="115"/>
        <v>6163.55</v>
      </c>
      <c r="G371" s="20">
        <f t="shared" si="115"/>
        <v>6344.25</v>
      </c>
      <c r="H371" s="20">
        <f t="shared" si="115"/>
        <v>6514.3</v>
      </c>
      <c r="I371" s="20">
        <f t="shared" si="115"/>
        <v>6687.9</v>
      </c>
      <c r="J371" s="20">
        <f t="shared" si="115"/>
        <v>6891.25</v>
      </c>
      <c r="K371" s="20">
        <f t="shared" si="115"/>
        <v>7098.15</v>
      </c>
      <c r="L371" s="20">
        <f t="shared" si="115"/>
        <v>7308.6</v>
      </c>
      <c r="M371" s="20">
        <f t="shared" si="115"/>
        <v>7534.6</v>
      </c>
      <c r="N371" s="20">
        <f t="shared" si="115"/>
        <v>7752.1500000000005</v>
      </c>
      <c r="O371" s="20">
        <f t="shared" si="115"/>
        <v>7985.25</v>
      </c>
      <c r="P371" s="20">
        <f t="shared" si="115"/>
        <v>8225.4500000000007</v>
      </c>
      <c r="Q371" s="20">
        <f t="shared" si="115"/>
        <v>8481.2000000000007</v>
      </c>
      <c r="R371" s="20">
        <f t="shared" si="114"/>
        <v>8728.5</v>
      </c>
      <c r="S371" s="20">
        <f t="shared" si="114"/>
        <v>8994.9</v>
      </c>
      <c r="T371" s="20">
        <f t="shared" si="114"/>
        <v>9264.85</v>
      </c>
      <c r="U371" s="20">
        <f t="shared" si="114"/>
        <v>9541.9</v>
      </c>
      <c r="V371" s="20">
        <f t="shared" si="114"/>
        <v>9822.5</v>
      </c>
      <c r="W371" s="20">
        <f t="shared" si="114"/>
        <v>10122.200000000001</v>
      </c>
      <c r="X371" s="20">
        <f t="shared" si="114"/>
        <v>10425.450000000001</v>
      </c>
      <c r="Y371" s="20">
        <f t="shared" si="114"/>
        <v>10735.8</v>
      </c>
      <c r="Z371" s="20">
        <f t="shared" si="114"/>
        <v>11065.25</v>
      </c>
      <c r="AA371" s="20">
        <f t="shared" si="114"/>
        <v>11386.25</v>
      </c>
      <c r="AB371" s="20">
        <f t="shared" si="114"/>
        <v>11726.35</v>
      </c>
      <c r="AC371" s="20">
        <f t="shared" si="114"/>
        <v>12085.55</v>
      </c>
      <c r="AD371" s="20">
        <f t="shared" si="114"/>
        <v>12439.85</v>
      </c>
      <c r="AE371" s="20">
        <f t="shared" si="114"/>
        <v>12813.25</v>
      </c>
      <c r="AF371" s="20">
        <f t="shared" si="114"/>
        <v>13205.75</v>
      </c>
      <c r="AG371" s="20">
        <f t="shared" si="117"/>
        <v>13593.35</v>
      </c>
      <c r="AH371" s="20">
        <f t="shared" si="117"/>
        <v>14000.050000000001</v>
      </c>
      <c r="AI371" s="20">
        <f t="shared" si="117"/>
        <v>14429.4</v>
      </c>
      <c r="AJ371" s="20">
        <f t="shared" si="117"/>
        <v>14865.85</v>
      </c>
      <c r="AK371" s="20">
        <f t="shared" si="117"/>
        <v>15309.4</v>
      </c>
      <c r="AL371" s="20">
        <f t="shared" si="117"/>
        <v>15763.6</v>
      </c>
      <c r="AM371" s="20">
        <f t="shared" si="117"/>
        <v>16236.9</v>
      </c>
      <c r="AN371" s="20">
        <f t="shared" si="117"/>
        <v>16720.849999999999</v>
      </c>
      <c r="AO371" s="20">
        <f t="shared" si="117"/>
        <v>17223.900000000001</v>
      </c>
      <c r="AP371" s="20">
        <f t="shared" si="117"/>
        <v>17737.599999999999</v>
      </c>
      <c r="AQ371" s="20">
        <f t="shared" si="117"/>
        <v>18273.949999999997</v>
      </c>
      <c r="AR371" s="20">
        <f t="shared" si="117"/>
        <v>18820.949999999997</v>
      </c>
      <c r="AS371" s="20">
        <f t="shared" si="117"/>
        <v>19390.599999999999</v>
      </c>
      <c r="AT371" s="20">
        <f t="shared" si="117"/>
        <v>19970.900000000001</v>
      </c>
      <c r="AU371" s="20">
        <f t="shared" si="117"/>
        <v>20573.849999999999</v>
      </c>
      <c r="AV371" s="20">
        <f t="shared" si="117"/>
        <v>21187.45</v>
      </c>
      <c r="AW371" s="20">
        <f t="shared" si="116"/>
        <v>21827.25</v>
      </c>
      <c r="AX371" s="20">
        <f t="shared" si="116"/>
        <v>22477.699999999997</v>
      </c>
      <c r="AY371" s="20">
        <f t="shared" si="116"/>
        <v>23154.35</v>
      </c>
      <c r="AZ371" s="20">
        <f t="shared" si="116"/>
        <v>23845.199999999997</v>
      </c>
      <c r="BA371" s="20">
        <f t="shared" si="116"/>
        <v>24558.7</v>
      </c>
      <c r="BB371" s="20">
        <f t="shared" si="116"/>
        <v>25298.400000000001</v>
      </c>
      <c r="BC371" s="20">
        <f t="shared" si="116"/>
        <v>26052.3</v>
      </c>
      <c r="BD371" s="20">
        <f t="shared" si="116"/>
        <v>26832.400000000001</v>
      </c>
      <c r="BE371" s="20">
        <f t="shared" si="116"/>
        <v>27642.25</v>
      </c>
      <c r="BF371" s="20">
        <f t="shared" si="116"/>
        <v>28466.3</v>
      </c>
      <c r="BG371" s="20">
        <f t="shared" si="116"/>
        <v>29332.100000000002</v>
      </c>
      <c r="BH371" s="20">
        <f t="shared" si="116"/>
        <v>30212.100000000002</v>
      </c>
      <c r="BI371" s="20">
        <f t="shared" si="116"/>
        <v>31109.850000000002</v>
      </c>
      <c r="BJ371" s="20">
        <f t="shared" si="116"/>
        <v>32049.35</v>
      </c>
      <c r="BK371" s="20">
        <f t="shared" si="116"/>
        <v>33006.6</v>
      </c>
      <c r="BL371" s="20">
        <f t="shared" si="111"/>
        <v>33993.600000000006</v>
      </c>
      <c r="BM371" s="20">
        <f t="shared" si="111"/>
        <v>35013.9</v>
      </c>
      <c r="BN371" s="20">
        <f t="shared" si="111"/>
        <v>36063.949999999997</v>
      </c>
      <c r="BO371" s="20">
        <f t="shared" si="110"/>
        <v>37147.300000000003</v>
      </c>
    </row>
    <row r="372" spans="1:67" x14ac:dyDescent="0.2">
      <c r="A372">
        <v>356</v>
      </c>
      <c r="B372" s="20">
        <f t="shared" si="115"/>
        <v>5660.12</v>
      </c>
      <c r="C372" s="20">
        <f t="shared" si="115"/>
        <v>5753.08</v>
      </c>
      <c r="D372" s="20">
        <f t="shared" si="115"/>
        <v>5823.3600000000006</v>
      </c>
      <c r="E372" s="20">
        <f t="shared" si="115"/>
        <v>5997.2800000000007</v>
      </c>
      <c r="F372" s="20">
        <f t="shared" si="115"/>
        <v>6174.76</v>
      </c>
      <c r="G372" s="20">
        <f t="shared" si="115"/>
        <v>6355.8</v>
      </c>
      <c r="H372" s="20">
        <f t="shared" si="115"/>
        <v>6526.16</v>
      </c>
      <c r="I372" s="20">
        <f t="shared" si="115"/>
        <v>6700.08</v>
      </c>
      <c r="J372" s="20">
        <f t="shared" si="115"/>
        <v>6903.8</v>
      </c>
      <c r="K372" s="20">
        <f t="shared" si="115"/>
        <v>7111.08</v>
      </c>
      <c r="L372" s="20">
        <f t="shared" si="115"/>
        <v>7321.92</v>
      </c>
      <c r="M372" s="20">
        <f t="shared" si="115"/>
        <v>7548.3200000000006</v>
      </c>
      <c r="N372" s="20">
        <f t="shared" si="115"/>
        <v>7766.2800000000007</v>
      </c>
      <c r="O372" s="20">
        <f t="shared" si="115"/>
        <v>7999.8</v>
      </c>
      <c r="P372" s="20">
        <f t="shared" si="115"/>
        <v>8240.44</v>
      </c>
      <c r="Q372" s="20">
        <f t="shared" si="115"/>
        <v>8496.64</v>
      </c>
      <c r="R372" s="20">
        <f t="shared" si="114"/>
        <v>8744.4000000000015</v>
      </c>
      <c r="S372" s="20">
        <f t="shared" si="114"/>
        <v>9011.2799999999988</v>
      </c>
      <c r="T372" s="20">
        <f t="shared" si="114"/>
        <v>9281.7200000000012</v>
      </c>
      <c r="U372" s="20">
        <f t="shared" si="114"/>
        <v>9559.2799999999988</v>
      </c>
      <c r="V372" s="20">
        <f t="shared" si="114"/>
        <v>9840.4</v>
      </c>
      <c r="W372" s="20">
        <f t="shared" si="114"/>
        <v>10140.64</v>
      </c>
      <c r="X372" s="20">
        <f t="shared" si="114"/>
        <v>10444.439999999999</v>
      </c>
      <c r="Y372" s="20">
        <f t="shared" si="114"/>
        <v>10755.36</v>
      </c>
      <c r="Z372" s="20">
        <f t="shared" si="114"/>
        <v>11085.4</v>
      </c>
      <c r="AA372" s="20">
        <f t="shared" si="114"/>
        <v>11407</v>
      </c>
      <c r="AB372" s="20">
        <f t="shared" si="114"/>
        <v>11747.720000000001</v>
      </c>
      <c r="AC372" s="20">
        <f t="shared" si="114"/>
        <v>12107.560000000001</v>
      </c>
      <c r="AD372" s="20">
        <f t="shared" si="114"/>
        <v>12462.52</v>
      </c>
      <c r="AE372" s="20">
        <f t="shared" si="114"/>
        <v>12836.6</v>
      </c>
      <c r="AF372" s="20">
        <f t="shared" si="114"/>
        <v>13229.800000000001</v>
      </c>
      <c r="AG372" s="20">
        <f t="shared" si="117"/>
        <v>13618.119999999999</v>
      </c>
      <c r="AH372" s="20">
        <f t="shared" si="117"/>
        <v>14025.560000000001</v>
      </c>
      <c r="AI372" s="20">
        <f t="shared" si="117"/>
        <v>14455.68</v>
      </c>
      <c r="AJ372" s="20">
        <f t="shared" si="117"/>
        <v>14892.92</v>
      </c>
      <c r="AK372" s="20">
        <f t="shared" si="117"/>
        <v>15337.279999999999</v>
      </c>
      <c r="AL372" s="20">
        <f t="shared" si="117"/>
        <v>15792.32</v>
      </c>
      <c r="AM372" s="20">
        <f t="shared" si="117"/>
        <v>16266.48</v>
      </c>
      <c r="AN372" s="20">
        <f t="shared" si="117"/>
        <v>16751.32</v>
      </c>
      <c r="AO372" s="20">
        <f t="shared" si="117"/>
        <v>17255.28</v>
      </c>
      <c r="AP372" s="20">
        <f t="shared" si="117"/>
        <v>17769.919999999998</v>
      </c>
      <c r="AQ372" s="20">
        <f t="shared" si="117"/>
        <v>18307.239999999998</v>
      </c>
      <c r="AR372" s="20">
        <f t="shared" si="117"/>
        <v>18855.239999999998</v>
      </c>
      <c r="AS372" s="20">
        <f t="shared" si="117"/>
        <v>19425.919999999998</v>
      </c>
      <c r="AT372" s="20">
        <f t="shared" si="117"/>
        <v>20007.28</v>
      </c>
      <c r="AU372" s="20">
        <f t="shared" si="117"/>
        <v>20611.32</v>
      </c>
      <c r="AV372" s="20">
        <f t="shared" si="117"/>
        <v>21226.04</v>
      </c>
      <c r="AW372" s="20">
        <f t="shared" si="116"/>
        <v>21867</v>
      </c>
      <c r="AX372" s="20">
        <f t="shared" si="116"/>
        <v>22518.639999999999</v>
      </c>
      <c r="AY372" s="20">
        <f t="shared" si="116"/>
        <v>23196.52</v>
      </c>
      <c r="AZ372" s="20">
        <f t="shared" si="116"/>
        <v>23888.639999999999</v>
      </c>
      <c r="BA372" s="20">
        <f t="shared" si="116"/>
        <v>24603.440000000002</v>
      </c>
      <c r="BB372" s="20">
        <f t="shared" si="116"/>
        <v>25344.48</v>
      </c>
      <c r="BC372" s="20">
        <f t="shared" si="116"/>
        <v>26099.760000000002</v>
      </c>
      <c r="BD372" s="20">
        <f t="shared" si="116"/>
        <v>26881.280000000002</v>
      </c>
      <c r="BE372" s="20">
        <f t="shared" si="116"/>
        <v>27692.600000000002</v>
      </c>
      <c r="BF372" s="20">
        <f t="shared" si="116"/>
        <v>28518.16</v>
      </c>
      <c r="BG372" s="20">
        <f t="shared" si="116"/>
        <v>29385.52</v>
      </c>
      <c r="BH372" s="20">
        <f t="shared" si="116"/>
        <v>30267.120000000003</v>
      </c>
      <c r="BI372" s="20">
        <f t="shared" si="116"/>
        <v>31166.52</v>
      </c>
      <c r="BJ372" s="20">
        <f t="shared" si="116"/>
        <v>32107.719999999998</v>
      </c>
      <c r="BK372" s="20">
        <f t="shared" si="116"/>
        <v>33066.720000000001</v>
      </c>
      <c r="BL372" s="20">
        <f t="shared" si="111"/>
        <v>34055.520000000004</v>
      </c>
      <c r="BM372" s="20">
        <f t="shared" si="111"/>
        <v>35077.68</v>
      </c>
      <c r="BN372" s="20">
        <f t="shared" si="111"/>
        <v>36129.64</v>
      </c>
      <c r="BO372" s="20">
        <f t="shared" si="110"/>
        <v>37214.959999999999</v>
      </c>
    </row>
    <row r="373" spans="1:67" x14ac:dyDescent="0.2">
      <c r="A373">
        <v>357</v>
      </c>
      <c r="B373" s="20">
        <f t="shared" si="115"/>
        <v>5670.3899999999994</v>
      </c>
      <c r="C373" s="20">
        <f t="shared" si="115"/>
        <v>5763.51</v>
      </c>
      <c r="D373" s="20">
        <f t="shared" si="115"/>
        <v>5833.92</v>
      </c>
      <c r="E373" s="20">
        <f t="shared" si="115"/>
        <v>6008.16</v>
      </c>
      <c r="F373" s="20">
        <f t="shared" si="115"/>
        <v>6185.97</v>
      </c>
      <c r="G373" s="20">
        <f t="shared" si="115"/>
        <v>6367.35</v>
      </c>
      <c r="H373" s="20">
        <f t="shared" si="115"/>
        <v>6538.0199999999995</v>
      </c>
      <c r="I373" s="20">
        <f t="shared" si="115"/>
        <v>6712.26</v>
      </c>
      <c r="J373" s="20">
        <f t="shared" si="115"/>
        <v>6916.35</v>
      </c>
      <c r="K373" s="20">
        <f t="shared" si="115"/>
        <v>7124.01</v>
      </c>
      <c r="L373" s="20">
        <f t="shared" si="115"/>
        <v>7335.24</v>
      </c>
      <c r="M373" s="20">
        <f t="shared" si="115"/>
        <v>7562.04</v>
      </c>
      <c r="N373" s="20">
        <f t="shared" si="115"/>
        <v>7780.41</v>
      </c>
      <c r="O373" s="20">
        <f t="shared" si="115"/>
        <v>8014.35</v>
      </c>
      <c r="P373" s="20">
        <f t="shared" si="115"/>
        <v>8255.43</v>
      </c>
      <c r="Q373" s="20">
        <f t="shared" si="115"/>
        <v>8512.08</v>
      </c>
      <c r="R373" s="20">
        <f t="shared" si="114"/>
        <v>8760.2999999999993</v>
      </c>
      <c r="S373" s="20">
        <f t="shared" si="114"/>
        <v>9027.66</v>
      </c>
      <c r="T373" s="20">
        <f t="shared" si="114"/>
        <v>9298.59</v>
      </c>
      <c r="U373" s="20">
        <f t="shared" si="114"/>
        <v>9576.66</v>
      </c>
      <c r="V373" s="20">
        <f t="shared" si="114"/>
        <v>9858.2999999999993</v>
      </c>
      <c r="W373" s="20">
        <f t="shared" si="114"/>
        <v>10159.080000000002</v>
      </c>
      <c r="X373" s="20">
        <f t="shared" si="114"/>
        <v>10463.43</v>
      </c>
      <c r="Y373" s="20">
        <f t="shared" si="114"/>
        <v>10774.919999999998</v>
      </c>
      <c r="Z373" s="20">
        <f t="shared" si="114"/>
        <v>11105.55</v>
      </c>
      <c r="AA373" s="20">
        <f t="shared" si="114"/>
        <v>11427.75</v>
      </c>
      <c r="AB373" s="20">
        <f t="shared" si="114"/>
        <v>11769.09</v>
      </c>
      <c r="AC373" s="20">
        <f t="shared" si="114"/>
        <v>12129.57</v>
      </c>
      <c r="AD373" s="20">
        <f t="shared" si="114"/>
        <v>12485.19</v>
      </c>
      <c r="AE373" s="20">
        <f t="shared" si="114"/>
        <v>12859.95</v>
      </c>
      <c r="AF373" s="20">
        <f t="shared" si="114"/>
        <v>13253.85</v>
      </c>
      <c r="AG373" s="20">
        <f t="shared" si="117"/>
        <v>13642.89</v>
      </c>
      <c r="AH373" s="20">
        <f t="shared" si="117"/>
        <v>14051.07</v>
      </c>
      <c r="AI373" s="20">
        <f t="shared" si="117"/>
        <v>14481.960000000001</v>
      </c>
      <c r="AJ373" s="20">
        <f t="shared" si="117"/>
        <v>14919.99</v>
      </c>
      <c r="AK373" s="20">
        <f t="shared" si="117"/>
        <v>15365.16</v>
      </c>
      <c r="AL373" s="20">
        <f t="shared" si="117"/>
        <v>15821.039999999999</v>
      </c>
      <c r="AM373" s="20">
        <f t="shared" si="117"/>
        <v>16296.06</v>
      </c>
      <c r="AN373" s="20">
        <f t="shared" si="117"/>
        <v>16781.79</v>
      </c>
      <c r="AO373" s="20">
        <f t="shared" si="117"/>
        <v>17286.66</v>
      </c>
      <c r="AP373" s="20">
        <f t="shared" si="117"/>
        <v>17802.239999999998</v>
      </c>
      <c r="AQ373" s="20">
        <f t="shared" si="117"/>
        <v>18340.53</v>
      </c>
      <c r="AR373" s="20">
        <f t="shared" si="117"/>
        <v>18889.53</v>
      </c>
      <c r="AS373" s="20">
        <f t="shared" si="117"/>
        <v>19461.239999999998</v>
      </c>
      <c r="AT373" s="20">
        <f t="shared" si="117"/>
        <v>20043.660000000003</v>
      </c>
      <c r="AU373" s="20">
        <f t="shared" si="117"/>
        <v>20648.79</v>
      </c>
      <c r="AV373" s="20">
        <f t="shared" si="117"/>
        <v>21264.63</v>
      </c>
      <c r="AW373" s="20">
        <f t="shared" si="116"/>
        <v>21906.75</v>
      </c>
      <c r="AX373" s="20">
        <f t="shared" si="116"/>
        <v>22559.58</v>
      </c>
      <c r="AY373" s="20">
        <f t="shared" si="116"/>
        <v>23238.690000000002</v>
      </c>
      <c r="AZ373" s="20">
        <f t="shared" si="116"/>
        <v>23932.080000000002</v>
      </c>
      <c r="BA373" s="20">
        <f t="shared" si="116"/>
        <v>24648.18</v>
      </c>
      <c r="BB373" s="20">
        <f t="shared" si="116"/>
        <v>25390.559999999998</v>
      </c>
      <c r="BC373" s="20">
        <f t="shared" si="116"/>
        <v>26147.22</v>
      </c>
      <c r="BD373" s="20">
        <f t="shared" si="116"/>
        <v>26930.16</v>
      </c>
      <c r="BE373" s="20">
        <f t="shared" si="116"/>
        <v>27742.95</v>
      </c>
      <c r="BF373" s="20">
        <f t="shared" si="116"/>
        <v>28570.02</v>
      </c>
      <c r="BG373" s="20">
        <f t="shared" si="116"/>
        <v>29438.940000000002</v>
      </c>
      <c r="BH373" s="20">
        <f t="shared" si="116"/>
        <v>30322.14</v>
      </c>
      <c r="BI373" s="20">
        <f t="shared" si="116"/>
        <v>31223.190000000002</v>
      </c>
      <c r="BJ373" s="20">
        <f t="shared" si="116"/>
        <v>32166.09</v>
      </c>
      <c r="BK373" s="20">
        <f t="shared" si="116"/>
        <v>33126.839999999997</v>
      </c>
      <c r="BL373" s="20">
        <f t="shared" si="111"/>
        <v>34117.440000000002</v>
      </c>
      <c r="BM373" s="20">
        <f t="shared" si="111"/>
        <v>35141.46</v>
      </c>
      <c r="BN373" s="20">
        <f t="shared" si="111"/>
        <v>36195.33</v>
      </c>
      <c r="BO373" s="20">
        <f t="shared" si="110"/>
        <v>37282.619999999995</v>
      </c>
    </row>
    <row r="374" spans="1:67" x14ac:dyDescent="0.2">
      <c r="A374">
        <v>358</v>
      </c>
      <c r="B374" s="20">
        <f t="shared" si="115"/>
        <v>5680.66</v>
      </c>
      <c r="C374" s="20">
        <f t="shared" si="115"/>
        <v>5773.9400000000005</v>
      </c>
      <c r="D374" s="20">
        <f t="shared" si="115"/>
        <v>5844.48</v>
      </c>
      <c r="E374" s="20">
        <f t="shared" si="115"/>
        <v>6019.0400000000009</v>
      </c>
      <c r="F374" s="20">
        <f t="shared" si="115"/>
        <v>6197.18</v>
      </c>
      <c r="G374" s="20">
        <f t="shared" si="115"/>
        <v>6378.9000000000005</v>
      </c>
      <c r="H374" s="20">
        <f t="shared" si="115"/>
        <v>6549.88</v>
      </c>
      <c r="I374" s="20">
        <f t="shared" si="115"/>
        <v>6724.44</v>
      </c>
      <c r="J374" s="20">
        <f t="shared" si="115"/>
        <v>6928.9000000000005</v>
      </c>
      <c r="K374" s="20">
        <f t="shared" si="115"/>
        <v>7136.94</v>
      </c>
      <c r="L374" s="20">
        <f t="shared" si="115"/>
        <v>7348.56</v>
      </c>
      <c r="M374" s="20">
        <f t="shared" si="115"/>
        <v>7575.76</v>
      </c>
      <c r="N374" s="20">
        <f t="shared" si="115"/>
        <v>7794.54</v>
      </c>
      <c r="O374" s="20">
        <f t="shared" si="115"/>
        <v>8028.9000000000005</v>
      </c>
      <c r="P374" s="20">
        <f t="shared" si="115"/>
        <v>8270.42</v>
      </c>
      <c r="Q374" s="20">
        <f t="shared" si="115"/>
        <v>8527.52</v>
      </c>
      <c r="R374" s="20">
        <f t="shared" si="114"/>
        <v>8776.2000000000007</v>
      </c>
      <c r="S374" s="20">
        <f t="shared" si="114"/>
        <v>9044.0400000000009</v>
      </c>
      <c r="T374" s="20">
        <f t="shared" si="114"/>
        <v>9315.4599999999991</v>
      </c>
      <c r="U374" s="20">
        <f t="shared" si="114"/>
        <v>9594.0400000000009</v>
      </c>
      <c r="V374" s="20">
        <f t="shared" si="114"/>
        <v>9876.2000000000007</v>
      </c>
      <c r="W374" s="20">
        <f t="shared" si="114"/>
        <v>10177.52</v>
      </c>
      <c r="X374" s="20">
        <f t="shared" si="114"/>
        <v>10482.419999999998</v>
      </c>
      <c r="Y374" s="20">
        <f t="shared" si="114"/>
        <v>10794.48</v>
      </c>
      <c r="Z374" s="20">
        <f t="shared" si="114"/>
        <v>11125.7</v>
      </c>
      <c r="AA374" s="20">
        <f t="shared" si="114"/>
        <v>11448.5</v>
      </c>
      <c r="AB374" s="20">
        <f t="shared" si="114"/>
        <v>11790.46</v>
      </c>
      <c r="AC374" s="20">
        <f t="shared" si="114"/>
        <v>12151.580000000002</v>
      </c>
      <c r="AD374" s="20">
        <f t="shared" si="114"/>
        <v>12507.86</v>
      </c>
      <c r="AE374" s="20">
        <f t="shared" si="114"/>
        <v>12883.300000000001</v>
      </c>
      <c r="AF374" s="20">
        <f t="shared" si="114"/>
        <v>13277.9</v>
      </c>
      <c r="AG374" s="20">
        <f t="shared" si="117"/>
        <v>13667.66</v>
      </c>
      <c r="AH374" s="20">
        <f t="shared" si="117"/>
        <v>14076.58</v>
      </c>
      <c r="AI374" s="20">
        <f t="shared" si="117"/>
        <v>14508.24</v>
      </c>
      <c r="AJ374" s="20">
        <f t="shared" si="117"/>
        <v>14947.06</v>
      </c>
      <c r="AK374" s="20">
        <f t="shared" si="117"/>
        <v>15393.039999999999</v>
      </c>
      <c r="AL374" s="20">
        <f t="shared" si="117"/>
        <v>15849.76</v>
      </c>
      <c r="AM374" s="20">
        <f t="shared" si="117"/>
        <v>16325.64</v>
      </c>
      <c r="AN374" s="20">
        <f t="shared" si="117"/>
        <v>16812.260000000002</v>
      </c>
      <c r="AO374" s="20">
        <f t="shared" si="117"/>
        <v>17318.04</v>
      </c>
      <c r="AP374" s="20">
        <f t="shared" si="117"/>
        <v>17834.559999999998</v>
      </c>
      <c r="AQ374" s="20">
        <f t="shared" si="117"/>
        <v>18373.82</v>
      </c>
      <c r="AR374" s="20">
        <f t="shared" si="117"/>
        <v>18923.82</v>
      </c>
      <c r="AS374" s="20">
        <f t="shared" si="117"/>
        <v>19496.559999999998</v>
      </c>
      <c r="AT374" s="20">
        <f t="shared" si="117"/>
        <v>20080.04</v>
      </c>
      <c r="AU374" s="20">
        <f t="shared" si="117"/>
        <v>20686.260000000002</v>
      </c>
      <c r="AV374" s="20">
        <f t="shared" si="117"/>
        <v>21303.22</v>
      </c>
      <c r="AW374" s="20">
        <f t="shared" si="116"/>
        <v>21946.5</v>
      </c>
      <c r="AX374" s="20">
        <f t="shared" si="116"/>
        <v>22600.519999999997</v>
      </c>
      <c r="AY374" s="20">
        <f t="shared" si="116"/>
        <v>23280.86</v>
      </c>
      <c r="AZ374" s="20">
        <f t="shared" si="116"/>
        <v>23975.519999999997</v>
      </c>
      <c r="BA374" s="20">
        <f t="shared" si="116"/>
        <v>24692.92</v>
      </c>
      <c r="BB374" s="20">
        <f t="shared" si="116"/>
        <v>25436.639999999999</v>
      </c>
      <c r="BC374" s="20">
        <f t="shared" si="116"/>
        <v>26194.68</v>
      </c>
      <c r="BD374" s="20">
        <f t="shared" si="116"/>
        <v>26979.040000000001</v>
      </c>
      <c r="BE374" s="20">
        <f t="shared" si="116"/>
        <v>27793.3</v>
      </c>
      <c r="BF374" s="20">
        <f t="shared" si="116"/>
        <v>28621.88</v>
      </c>
      <c r="BG374" s="20">
        <f t="shared" si="116"/>
        <v>29492.36</v>
      </c>
      <c r="BH374" s="20">
        <f t="shared" si="116"/>
        <v>30377.16</v>
      </c>
      <c r="BI374" s="20">
        <f t="shared" si="116"/>
        <v>31279.86</v>
      </c>
      <c r="BJ374" s="20">
        <f t="shared" si="116"/>
        <v>32224.46</v>
      </c>
      <c r="BK374" s="20">
        <f t="shared" si="116"/>
        <v>33186.959999999999</v>
      </c>
      <c r="BL374" s="20">
        <f t="shared" si="111"/>
        <v>34179.360000000001</v>
      </c>
      <c r="BM374" s="20">
        <f t="shared" si="111"/>
        <v>35205.240000000005</v>
      </c>
      <c r="BN374" s="20">
        <f t="shared" si="111"/>
        <v>36261.020000000004</v>
      </c>
      <c r="BO374" s="20">
        <f t="shared" si="110"/>
        <v>37350.28</v>
      </c>
    </row>
    <row r="375" spans="1:67" x14ac:dyDescent="0.2">
      <c r="A375">
        <v>359</v>
      </c>
      <c r="B375" s="20">
        <f t="shared" si="115"/>
        <v>5690.93</v>
      </c>
      <c r="C375" s="20">
        <f t="shared" si="115"/>
        <v>5784.37</v>
      </c>
      <c r="D375" s="20">
        <f t="shared" si="115"/>
        <v>5855.04</v>
      </c>
      <c r="E375" s="20">
        <f t="shared" si="115"/>
        <v>6029.92</v>
      </c>
      <c r="F375" s="20">
        <f t="shared" si="115"/>
        <v>6208.39</v>
      </c>
      <c r="G375" s="20">
        <f t="shared" si="115"/>
        <v>6390.45</v>
      </c>
      <c r="H375" s="20">
        <f t="shared" si="115"/>
        <v>6561.74</v>
      </c>
      <c r="I375" s="20">
        <f t="shared" si="115"/>
        <v>6736.62</v>
      </c>
      <c r="J375" s="20">
        <f t="shared" si="115"/>
        <v>6941.45</v>
      </c>
      <c r="K375" s="20">
        <f t="shared" si="115"/>
        <v>7149.87</v>
      </c>
      <c r="L375" s="20">
        <f t="shared" si="115"/>
        <v>7361.88</v>
      </c>
      <c r="M375" s="20">
        <f t="shared" si="115"/>
        <v>7589.4800000000005</v>
      </c>
      <c r="N375" s="20">
        <f t="shared" si="115"/>
        <v>7808.67</v>
      </c>
      <c r="O375" s="20">
        <f t="shared" si="115"/>
        <v>8043.45</v>
      </c>
      <c r="P375" s="20">
        <f t="shared" si="115"/>
        <v>8285.41</v>
      </c>
      <c r="Q375" s="20">
        <f t="shared" si="115"/>
        <v>8542.9599999999991</v>
      </c>
      <c r="R375" s="20">
        <f t="shared" si="114"/>
        <v>8792.1</v>
      </c>
      <c r="S375" s="20">
        <f t="shared" si="114"/>
        <v>9060.42</v>
      </c>
      <c r="T375" s="20">
        <f t="shared" si="114"/>
        <v>9332.33</v>
      </c>
      <c r="U375" s="20">
        <f t="shared" si="114"/>
        <v>9611.42</v>
      </c>
      <c r="V375" s="20">
        <f t="shared" si="114"/>
        <v>9894.0999999999985</v>
      </c>
      <c r="W375" s="20">
        <f t="shared" si="114"/>
        <v>10195.959999999999</v>
      </c>
      <c r="X375" s="20">
        <f t="shared" si="114"/>
        <v>10501.41</v>
      </c>
      <c r="Y375" s="20">
        <f t="shared" si="114"/>
        <v>10814.04</v>
      </c>
      <c r="Z375" s="20">
        <f t="shared" si="114"/>
        <v>11145.849999999999</v>
      </c>
      <c r="AA375" s="20">
        <f t="shared" si="114"/>
        <v>11469.25</v>
      </c>
      <c r="AB375" s="20">
        <f t="shared" si="114"/>
        <v>11811.83</v>
      </c>
      <c r="AC375" s="20">
        <f t="shared" si="114"/>
        <v>12173.59</v>
      </c>
      <c r="AD375" s="20">
        <f t="shared" si="114"/>
        <v>12530.53</v>
      </c>
      <c r="AE375" s="20">
        <f t="shared" si="114"/>
        <v>12906.65</v>
      </c>
      <c r="AF375" s="20">
        <f t="shared" si="114"/>
        <v>13301.95</v>
      </c>
      <c r="AG375" s="20">
        <f t="shared" si="117"/>
        <v>13692.43</v>
      </c>
      <c r="AH375" s="20">
        <f t="shared" si="117"/>
        <v>14102.09</v>
      </c>
      <c r="AI375" s="20">
        <f t="shared" si="117"/>
        <v>14534.52</v>
      </c>
      <c r="AJ375" s="20">
        <f t="shared" si="117"/>
        <v>14974.13</v>
      </c>
      <c r="AK375" s="20">
        <f t="shared" si="117"/>
        <v>15420.92</v>
      </c>
      <c r="AL375" s="20">
        <f t="shared" si="117"/>
        <v>15878.48</v>
      </c>
      <c r="AM375" s="20">
        <f t="shared" si="117"/>
        <v>16355.22</v>
      </c>
      <c r="AN375" s="20">
        <f t="shared" si="117"/>
        <v>16842.73</v>
      </c>
      <c r="AO375" s="20">
        <f t="shared" si="117"/>
        <v>17349.419999999998</v>
      </c>
      <c r="AP375" s="20">
        <f t="shared" si="117"/>
        <v>17866.879999999997</v>
      </c>
      <c r="AQ375" s="20">
        <f t="shared" si="117"/>
        <v>18407.11</v>
      </c>
      <c r="AR375" s="20">
        <f t="shared" si="117"/>
        <v>18958.11</v>
      </c>
      <c r="AS375" s="20">
        <f t="shared" si="117"/>
        <v>19531.879999999997</v>
      </c>
      <c r="AT375" s="20">
        <f t="shared" si="117"/>
        <v>20116.419999999998</v>
      </c>
      <c r="AU375" s="20">
        <f t="shared" si="117"/>
        <v>20723.73</v>
      </c>
      <c r="AV375" s="20">
        <f t="shared" si="117"/>
        <v>21341.81</v>
      </c>
      <c r="AW375" s="20">
        <f t="shared" si="116"/>
        <v>21986.25</v>
      </c>
      <c r="AX375" s="20">
        <f t="shared" si="116"/>
        <v>22641.46</v>
      </c>
      <c r="AY375" s="20">
        <f t="shared" si="116"/>
        <v>23323.03</v>
      </c>
      <c r="AZ375" s="20">
        <f t="shared" si="116"/>
        <v>24018.959999999999</v>
      </c>
      <c r="BA375" s="20">
        <f t="shared" si="116"/>
        <v>24737.66</v>
      </c>
      <c r="BB375" s="20">
        <f t="shared" si="116"/>
        <v>25482.720000000001</v>
      </c>
      <c r="BC375" s="20">
        <f t="shared" si="116"/>
        <v>26242.14</v>
      </c>
      <c r="BD375" s="20">
        <f t="shared" si="116"/>
        <v>27027.920000000002</v>
      </c>
      <c r="BE375" s="20">
        <f t="shared" si="116"/>
        <v>27843.65</v>
      </c>
      <c r="BF375" s="20">
        <f t="shared" si="116"/>
        <v>28673.74</v>
      </c>
      <c r="BG375" s="20">
        <f t="shared" si="116"/>
        <v>29545.78</v>
      </c>
      <c r="BH375" s="20">
        <f t="shared" si="116"/>
        <v>30432.18</v>
      </c>
      <c r="BI375" s="20">
        <f t="shared" si="116"/>
        <v>31336.53</v>
      </c>
      <c r="BJ375" s="20">
        <f t="shared" si="116"/>
        <v>32282.829999999998</v>
      </c>
      <c r="BK375" s="20">
        <f t="shared" si="116"/>
        <v>33247.08</v>
      </c>
      <c r="BL375" s="20">
        <f t="shared" si="111"/>
        <v>34241.279999999999</v>
      </c>
      <c r="BM375" s="20">
        <f t="shared" si="111"/>
        <v>35269.020000000004</v>
      </c>
      <c r="BN375" s="20">
        <f t="shared" si="111"/>
        <v>36326.71</v>
      </c>
      <c r="BO375" s="20">
        <f t="shared" si="110"/>
        <v>37417.94</v>
      </c>
    </row>
    <row r="376" spans="1:67" x14ac:dyDescent="0.2">
      <c r="A376">
        <v>360</v>
      </c>
      <c r="B376" s="20">
        <f t="shared" si="115"/>
        <v>5701.2</v>
      </c>
      <c r="C376" s="20">
        <f t="shared" si="115"/>
        <v>5794.7999999999993</v>
      </c>
      <c r="D376" s="20">
        <f t="shared" si="115"/>
        <v>5865.6</v>
      </c>
      <c r="E376" s="20">
        <f t="shared" si="115"/>
        <v>6040.8</v>
      </c>
      <c r="F376" s="20">
        <f t="shared" si="115"/>
        <v>6219.6</v>
      </c>
      <c r="G376" s="20">
        <f t="shared" si="115"/>
        <v>6402</v>
      </c>
      <c r="H376" s="20">
        <f t="shared" si="115"/>
        <v>6573.5999999999995</v>
      </c>
      <c r="I376" s="20">
        <f t="shared" si="115"/>
        <v>6748.8</v>
      </c>
      <c r="J376" s="20">
        <f t="shared" si="115"/>
        <v>6954</v>
      </c>
      <c r="K376" s="20">
        <f t="shared" si="115"/>
        <v>7162.8</v>
      </c>
      <c r="L376" s="20">
        <f t="shared" si="115"/>
        <v>7375.2</v>
      </c>
      <c r="M376" s="20">
        <f t="shared" si="115"/>
        <v>7603.2</v>
      </c>
      <c r="N376" s="20">
        <f t="shared" si="115"/>
        <v>7822.8</v>
      </c>
      <c r="O376" s="20">
        <f t="shared" si="115"/>
        <v>8058</v>
      </c>
      <c r="P376" s="20">
        <f t="shared" si="115"/>
        <v>8300.4</v>
      </c>
      <c r="Q376" s="20">
        <f t="shared" ref="Q376:AF391" si="118">IF((Q$8+(Q$9*$A376))&lt;Q$12,Q$12,Q$8+(Q$9*$A376))</f>
        <v>8558.4</v>
      </c>
      <c r="R376" s="20">
        <f t="shared" si="118"/>
        <v>8808</v>
      </c>
      <c r="S376" s="20">
        <f t="shared" si="118"/>
        <v>9076.7999999999993</v>
      </c>
      <c r="T376" s="20">
        <f t="shared" si="118"/>
        <v>9349.2000000000007</v>
      </c>
      <c r="U376" s="20">
        <f t="shared" si="118"/>
        <v>9628.7999999999993</v>
      </c>
      <c r="V376" s="20">
        <f t="shared" si="118"/>
        <v>9912</v>
      </c>
      <c r="W376" s="20">
        <f t="shared" si="118"/>
        <v>10214.400000000001</v>
      </c>
      <c r="X376" s="20">
        <f t="shared" si="118"/>
        <v>10520.4</v>
      </c>
      <c r="Y376" s="20">
        <f t="shared" si="118"/>
        <v>10833.599999999999</v>
      </c>
      <c r="Z376" s="20">
        <f t="shared" si="118"/>
        <v>11166</v>
      </c>
      <c r="AA376" s="20">
        <f t="shared" si="118"/>
        <v>11490</v>
      </c>
      <c r="AB376" s="20">
        <f t="shared" si="118"/>
        <v>11833.2</v>
      </c>
      <c r="AC376" s="20">
        <f t="shared" si="118"/>
        <v>12195.6</v>
      </c>
      <c r="AD376" s="20">
        <f t="shared" si="118"/>
        <v>12553.2</v>
      </c>
      <c r="AE376" s="20">
        <f t="shared" si="118"/>
        <v>12930</v>
      </c>
      <c r="AF376" s="20">
        <f t="shared" si="118"/>
        <v>13326</v>
      </c>
      <c r="AG376" s="20">
        <f t="shared" si="117"/>
        <v>13717.2</v>
      </c>
      <c r="AH376" s="20">
        <f t="shared" si="117"/>
        <v>14127.6</v>
      </c>
      <c r="AI376" s="20">
        <f t="shared" si="117"/>
        <v>14560.800000000001</v>
      </c>
      <c r="AJ376" s="20">
        <f t="shared" si="117"/>
        <v>15001.2</v>
      </c>
      <c r="AK376" s="20">
        <f t="shared" si="117"/>
        <v>15448.8</v>
      </c>
      <c r="AL376" s="20">
        <f t="shared" si="117"/>
        <v>15907.199999999999</v>
      </c>
      <c r="AM376" s="20">
        <f t="shared" si="117"/>
        <v>16384.8</v>
      </c>
      <c r="AN376" s="20">
        <f t="shared" si="117"/>
        <v>16873.199999999997</v>
      </c>
      <c r="AO376" s="20">
        <f t="shared" si="117"/>
        <v>17380.8</v>
      </c>
      <c r="AP376" s="20">
        <f t="shared" si="117"/>
        <v>17899.2</v>
      </c>
      <c r="AQ376" s="20">
        <f t="shared" si="117"/>
        <v>18440.400000000001</v>
      </c>
      <c r="AR376" s="20">
        <f t="shared" si="117"/>
        <v>18992.400000000001</v>
      </c>
      <c r="AS376" s="20">
        <f t="shared" si="117"/>
        <v>19567.2</v>
      </c>
      <c r="AT376" s="20">
        <f t="shared" si="117"/>
        <v>20152.800000000003</v>
      </c>
      <c r="AU376" s="20">
        <f t="shared" si="117"/>
        <v>20761.199999999997</v>
      </c>
      <c r="AV376" s="20">
        <f t="shared" si="117"/>
        <v>21380.400000000001</v>
      </c>
      <c r="AW376" s="20">
        <f t="shared" si="116"/>
        <v>22026</v>
      </c>
      <c r="AX376" s="20">
        <f t="shared" si="116"/>
        <v>22682.400000000001</v>
      </c>
      <c r="AY376" s="20">
        <f t="shared" si="116"/>
        <v>23365.200000000001</v>
      </c>
      <c r="AZ376" s="20">
        <f t="shared" si="116"/>
        <v>24062.400000000001</v>
      </c>
      <c r="BA376" s="20">
        <f t="shared" si="116"/>
        <v>24782.400000000001</v>
      </c>
      <c r="BB376" s="20">
        <f t="shared" si="116"/>
        <v>25528.799999999999</v>
      </c>
      <c r="BC376" s="20">
        <f t="shared" si="116"/>
        <v>26289.599999999999</v>
      </c>
      <c r="BD376" s="20">
        <f t="shared" si="116"/>
        <v>27076.799999999999</v>
      </c>
      <c r="BE376" s="20">
        <f t="shared" si="116"/>
        <v>27894</v>
      </c>
      <c r="BF376" s="20">
        <f t="shared" si="116"/>
        <v>28725.599999999999</v>
      </c>
      <c r="BG376" s="20">
        <f t="shared" si="116"/>
        <v>29599.200000000001</v>
      </c>
      <c r="BH376" s="20">
        <f t="shared" si="116"/>
        <v>30487.200000000001</v>
      </c>
      <c r="BI376" s="20">
        <f t="shared" si="116"/>
        <v>31393.200000000001</v>
      </c>
      <c r="BJ376" s="20">
        <f t="shared" si="116"/>
        <v>32341.200000000001</v>
      </c>
      <c r="BK376" s="20">
        <f t="shared" si="116"/>
        <v>33307.199999999997</v>
      </c>
      <c r="BL376" s="20">
        <f t="shared" si="111"/>
        <v>34303.199999999997</v>
      </c>
      <c r="BM376" s="20">
        <f t="shared" si="111"/>
        <v>35332.800000000003</v>
      </c>
      <c r="BN376" s="20">
        <f t="shared" si="111"/>
        <v>36392.399999999994</v>
      </c>
      <c r="BO376" s="20">
        <f t="shared" si="110"/>
        <v>37485.599999999999</v>
      </c>
    </row>
    <row r="377" spans="1:67" x14ac:dyDescent="0.2">
      <c r="A377">
        <v>361</v>
      </c>
      <c r="B377" s="20">
        <f t="shared" ref="B377:Q392" si="119">IF((B$8+(B$9*$A377))&lt;B$12,B$12,B$8+(B$9*$A377))</f>
        <v>5711.4699999999993</v>
      </c>
      <c r="C377" s="20">
        <f t="shared" si="119"/>
        <v>5805.23</v>
      </c>
      <c r="D377" s="20">
        <f t="shared" si="119"/>
        <v>5876.16</v>
      </c>
      <c r="E377" s="20">
        <f t="shared" si="119"/>
        <v>6051.68</v>
      </c>
      <c r="F377" s="20">
        <f t="shared" si="119"/>
        <v>6230.81</v>
      </c>
      <c r="G377" s="20">
        <f t="shared" si="119"/>
        <v>6413.55</v>
      </c>
      <c r="H377" s="20">
        <f t="shared" si="119"/>
        <v>6585.46</v>
      </c>
      <c r="I377" s="20">
        <f t="shared" si="119"/>
        <v>6760.98</v>
      </c>
      <c r="J377" s="20">
        <f t="shared" si="119"/>
        <v>6966.55</v>
      </c>
      <c r="K377" s="20">
        <f t="shared" si="119"/>
        <v>7175.73</v>
      </c>
      <c r="L377" s="20">
        <f t="shared" si="119"/>
        <v>7388.52</v>
      </c>
      <c r="M377" s="20">
        <f t="shared" si="119"/>
        <v>7616.92</v>
      </c>
      <c r="N377" s="20">
        <f t="shared" si="119"/>
        <v>7836.93</v>
      </c>
      <c r="O377" s="20">
        <f t="shared" si="119"/>
        <v>8072.55</v>
      </c>
      <c r="P377" s="20">
        <f t="shared" si="119"/>
        <v>8315.39</v>
      </c>
      <c r="Q377" s="20">
        <f t="shared" si="119"/>
        <v>8573.84</v>
      </c>
      <c r="R377" s="20">
        <f t="shared" si="118"/>
        <v>8823.9000000000015</v>
      </c>
      <c r="S377" s="20">
        <f t="shared" si="118"/>
        <v>9093.18</v>
      </c>
      <c r="T377" s="20">
        <f t="shared" si="118"/>
        <v>9366.07</v>
      </c>
      <c r="U377" s="20">
        <f t="shared" si="118"/>
        <v>9646.18</v>
      </c>
      <c r="V377" s="20">
        <f t="shared" si="118"/>
        <v>9929.9</v>
      </c>
      <c r="W377" s="20">
        <f t="shared" si="118"/>
        <v>10232.84</v>
      </c>
      <c r="X377" s="20">
        <f t="shared" si="118"/>
        <v>10539.39</v>
      </c>
      <c r="Y377" s="20">
        <f t="shared" si="118"/>
        <v>10853.16</v>
      </c>
      <c r="Z377" s="20">
        <f t="shared" si="118"/>
        <v>11186.15</v>
      </c>
      <c r="AA377" s="20">
        <f t="shared" si="118"/>
        <v>11510.75</v>
      </c>
      <c r="AB377" s="20">
        <f t="shared" si="118"/>
        <v>11854.57</v>
      </c>
      <c r="AC377" s="20">
        <f t="shared" si="118"/>
        <v>12217.61</v>
      </c>
      <c r="AD377" s="20">
        <f t="shared" si="118"/>
        <v>12575.87</v>
      </c>
      <c r="AE377" s="20">
        <f t="shared" si="118"/>
        <v>12953.35</v>
      </c>
      <c r="AF377" s="20">
        <f t="shared" si="118"/>
        <v>13350.050000000001</v>
      </c>
      <c r="AG377" s="20">
        <f t="shared" si="117"/>
        <v>13741.97</v>
      </c>
      <c r="AH377" s="20">
        <f t="shared" si="117"/>
        <v>14153.11</v>
      </c>
      <c r="AI377" s="20">
        <f t="shared" si="117"/>
        <v>14587.08</v>
      </c>
      <c r="AJ377" s="20">
        <f t="shared" si="117"/>
        <v>15028.27</v>
      </c>
      <c r="AK377" s="20">
        <f t="shared" si="117"/>
        <v>15476.68</v>
      </c>
      <c r="AL377" s="20">
        <f t="shared" si="117"/>
        <v>15935.92</v>
      </c>
      <c r="AM377" s="20">
        <f t="shared" si="117"/>
        <v>16414.379999999997</v>
      </c>
      <c r="AN377" s="20">
        <f t="shared" si="117"/>
        <v>16903.669999999998</v>
      </c>
      <c r="AO377" s="20">
        <f t="shared" si="117"/>
        <v>17412.18</v>
      </c>
      <c r="AP377" s="20">
        <f t="shared" si="117"/>
        <v>17931.52</v>
      </c>
      <c r="AQ377" s="20">
        <f t="shared" si="117"/>
        <v>18473.690000000002</v>
      </c>
      <c r="AR377" s="20">
        <f t="shared" si="117"/>
        <v>19026.690000000002</v>
      </c>
      <c r="AS377" s="20">
        <f t="shared" si="117"/>
        <v>19602.52</v>
      </c>
      <c r="AT377" s="20">
        <f t="shared" si="117"/>
        <v>20189.18</v>
      </c>
      <c r="AU377" s="20">
        <f t="shared" si="117"/>
        <v>20798.669999999998</v>
      </c>
      <c r="AV377" s="20">
        <f t="shared" si="117"/>
        <v>21418.99</v>
      </c>
      <c r="AW377" s="20">
        <f t="shared" si="116"/>
        <v>22065.75</v>
      </c>
      <c r="AX377" s="20">
        <f t="shared" si="116"/>
        <v>22723.339999999997</v>
      </c>
      <c r="AY377" s="20">
        <f t="shared" si="116"/>
        <v>23407.370000000003</v>
      </c>
      <c r="AZ377" s="20">
        <f t="shared" si="116"/>
        <v>24105.839999999997</v>
      </c>
      <c r="BA377" s="20">
        <f t="shared" si="116"/>
        <v>24827.14</v>
      </c>
      <c r="BB377" s="20">
        <f t="shared" si="116"/>
        <v>25574.880000000001</v>
      </c>
      <c r="BC377" s="20">
        <f t="shared" si="116"/>
        <v>26337.06</v>
      </c>
      <c r="BD377" s="20">
        <f t="shared" si="116"/>
        <v>27125.68</v>
      </c>
      <c r="BE377" s="20">
        <f t="shared" si="116"/>
        <v>27944.350000000002</v>
      </c>
      <c r="BF377" s="20">
        <f t="shared" si="116"/>
        <v>28777.46</v>
      </c>
      <c r="BG377" s="20">
        <f t="shared" si="116"/>
        <v>29652.62</v>
      </c>
      <c r="BH377" s="20">
        <f t="shared" si="116"/>
        <v>30542.22</v>
      </c>
      <c r="BI377" s="20">
        <f t="shared" si="116"/>
        <v>31449.87</v>
      </c>
      <c r="BJ377" s="20">
        <f t="shared" si="116"/>
        <v>32399.57</v>
      </c>
      <c r="BK377" s="20">
        <f t="shared" si="116"/>
        <v>33367.32</v>
      </c>
      <c r="BL377" s="20">
        <f t="shared" si="111"/>
        <v>34365.119999999995</v>
      </c>
      <c r="BM377" s="20">
        <f t="shared" si="111"/>
        <v>35396.58</v>
      </c>
      <c r="BN377" s="20">
        <f t="shared" si="111"/>
        <v>36458.089999999997</v>
      </c>
      <c r="BO377" s="20">
        <f t="shared" si="110"/>
        <v>37553.259999999995</v>
      </c>
    </row>
    <row r="378" spans="1:67" x14ac:dyDescent="0.2">
      <c r="A378">
        <v>362</v>
      </c>
      <c r="B378" s="20">
        <f t="shared" si="119"/>
        <v>5721.74</v>
      </c>
      <c r="C378" s="20">
        <f t="shared" si="119"/>
        <v>5815.66</v>
      </c>
      <c r="D378" s="20">
        <f t="shared" si="119"/>
        <v>5886.72</v>
      </c>
      <c r="E378" s="20">
        <f t="shared" si="119"/>
        <v>6062.56</v>
      </c>
      <c r="F378" s="20">
        <f t="shared" si="119"/>
        <v>6242.02</v>
      </c>
      <c r="G378" s="20">
        <f t="shared" si="119"/>
        <v>6425.1</v>
      </c>
      <c r="H378" s="20">
        <f t="shared" si="119"/>
        <v>6597.32</v>
      </c>
      <c r="I378" s="20">
        <f t="shared" si="119"/>
        <v>6773.16</v>
      </c>
      <c r="J378" s="20">
        <f t="shared" si="119"/>
        <v>6979.1</v>
      </c>
      <c r="K378" s="20">
        <f t="shared" si="119"/>
        <v>7188.66</v>
      </c>
      <c r="L378" s="20">
        <f t="shared" si="119"/>
        <v>7401.84</v>
      </c>
      <c r="M378" s="20">
        <f t="shared" si="119"/>
        <v>7630.64</v>
      </c>
      <c r="N378" s="20">
        <f t="shared" si="119"/>
        <v>7851.06</v>
      </c>
      <c r="O378" s="20">
        <f t="shared" si="119"/>
        <v>8087.1</v>
      </c>
      <c r="P378" s="20">
        <f t="shared" si="119"/>
        <v>8330.380000000001</v>
      </c>
      <c r="Q378" s="20">
        <f t="shared" si="119"/>
        <v>8589.2799999999988</v>
      </c>
      <c r="R378" s="20">
        <f t="shared" si="118"/>
        <v>8839.7999999999993</v>
      </c>
      <c r="S378" s="20">
        <f t="shared" si="118"/>
        <v>9109.56</v>
      </c>
      <c r="T378" s="20">
        <f t="shared" si="118"/>
        <v>9382.94</v>
      </c>
      <c r="U378" s="20">
        <f t="shared" si="118"/>
        <v>9663.56</v>
      </c>
      <c r="V378" s="20">
        <f t="shared" si="118"/>
        <v>9947.7999999999993</v>
      </c>
      <c r="W378" s="20">
        <f t="shared" si="118"/>
        <v>10251.280000000001</v>
      </c>
      <c r="X378" s="20">
        <f t="shared" si="118"/>
        <v>10558.38</v>
      </c>
      <c r="Y378" s="20">
        <f t="shared" si="118"/>
        <v>10872.72</v>
      </c>
      <c r="Z378" s="20">
        <f t="shared" si="118"/>
        <v>11206.3</v>
      </c>
      <c r="AA378" s="20">
        <f t="shared" si="118"/>
        <v>11531.5</v>
      </c>
      <c r="AB378" s="20">
        <f t="shared" si="118"/>
        <v>11875.94</v>
      </c>
      <c r="AC378" s="20">
        <f t="shared" si="118"/>
        <v>12239.62</v>
      </c>
      <c r="AD378" s="20">
        <f t="shared" si="118"/>
        <v>12598.54</v>
      </c>
      <c r="AE378" s="20">
        <f t="shared" si="118"/>
        <v>12976.7</v>
      </c>
      <c r="AF378" s="20">
        <f t="shared" si="118"/>
        <v>13374.1</v>
      </c>
      <c r="AG378" s="20">
        <f t="shared" si="117"/>
        <v>13766.74</v>
      </c>
      <c r="AH378" s="20">
        <f t="shared" si="117"/>
        <v>14178.62</v>
      </c>
      <c r="AI378" s="20">
        <f t="shared" si="117"/>
        <v>14613.36</v>
      </c>
      <c r="AJ378" s="20">
        <f t="shared" si="117"/>
        <v>15055.34</v>
      </c>
      <c r="AK378" s="20">
        <f t="shared" si="117"/>
        <v>15504.56</v>
      </c>
      <c r="AL378" s="20">
        <f t="shared" si="117"/>
        <v>15964.64</v>
      </c>
      <c r="AM378" s="20">
        <f t="shared" si="117"/>
        <v>16443.96</v>
      </c>
      <c r="AN378" s="20">
        <f t="shared" si="117"/>
        <v>16934.14</v>
      </c>
      <c r="AO378" s="20">
        <f t="shared" si="117"/>
        <v>17443.559999999998</v>
      </c>
      <c r="AP378" s="20">
        <f t="shared" si="117"/>
        <v>17963.84</v>
      </c>
      <c r="AQ378" s="20">
        <f t="shared" si="117"/>
        <v>18506.98</v>
      </c>
      <c r="AR378" s="20">
        <f t="shared" si="117"/>
        <v>19060.98</v>
      </c>
      <c r="AS378" s="20">
        <f t="shared" si="117"/>
        <v>19637.84</v>
      </c>
      <c r="AT378" s="20">
        <f t="shared" si="117"/>
        <v>20225.560000000001</v>
      </c>
      <c r="AU378" s="20">
        <f t="shared" si="117"/>
        <v>20836.14</v>
      </c>
      <c r="AV378" s="20">
        <f t="shared" si="117"/>
        <v>21457.58</v>
      </c>
      <c r="AW378" s="20">
        <f t="shared" si="116"/>
        <v>22105.5</v>
      </c>
      <c r="AX378" s="20">
        <f t="shared" si="116"/>
        <v>22764.28</v>
      </c>
      <c r="AY378" s="20">
        <f t="shared" si="116"/>
        <v>23449.54</v>
      </c>
      <c r="AZ378" s="20">
        <f t="shared" si="116"/>
        <v>24149.279999999999</v>
      </c>
      <c r="BA378" s="20">
        <f t="shared" si="116"/>
        <v>24871.88</v>
      </c>
      <c r="BB378" s="20">
        <f t="shared" si="116"/>
        <v>25620.959999999999</v>
      </c>
      <c r="BC378" s="20">
        <f t="shared" si="116"/>
        <v>26384.52</v>
      </c>
      <c r="BD378" s="20">
        <f t="shared" si="116"/>
        <v>27174.560000000001</v>
      </c>
      <c r="BE378" s="20">
        <f t="shared" si="116"/>
        <v>27994.7</v>
      </c>
      <c r="BF378" s="20">
        <f t="shared" si="116"/>
        <v>28829.32</v>
      </c>
      <c r="BG378" s="20">
        <f t="shared" si="116"/>
        <v>29706.04</v>
      </c>
      <c r="BH378" s="20">
        <f t="shared" si="116"/>
        <v>30597.24</v>
      </c>
      <c r="BI378" s="20">
        <f t="shared" si="116"/>
        <v>31506.54</v>
      </c>
      <c r="BJ378" s="20">
        <f t="shared" si="116"/>
        <v>32457.94</v>
      </c>
      <c r="BK378" s="20">
        <f t="shared" si="116"/>
        <v>33427.440000000002</v>
      </c>
      <c r="BL378" s="20">
        <f t="shared" si="111"/>
        <v>34427.040000000001</v>
      </c>
      <c r="BM378" s="20">
        <f t="shared" si="111"/>
        <v>35460.36</v>
      </c>
      <c r="BN378" s="20">
        <f t="shared" si="111"/>
        <v>36523.78</v>
      </c>
      <c r="BO378" s="20">
        <f t="shared" si="110"/>
        <v>37620.92</v>
      </c>
    </row>
    <row r="379" spans="1:67" x14ac:dyDescent="0.2">
      <c r="A379">
        <v>363</v>
      </c>
      <c r="B379" s="20">
        <f t="shared" si="119"/>
        <v>5732.01</v>
      </c>
      <c r="C379" s="20">
        <f t="shared" si="119"/>
        <v>5826.09</v>
      </c>
      <c r="D379" s="20">
        <f t="shared" si="119"/>
        <v>5897.2800000000007</v>
      </c>
      <c r="E379" s="20">
        <f t="shared" si="119"/>
        <v>6073.4400000000005</v>
      </c>
      <c r="F379" s="20">
        <f t="shared" si="119"/>
        <v>6253.2300000000005</v>
      </c>
      <c r="G379" s="20">
        <f t="shared" si="119"/>
        <v>6436.6500000000005</v>
      </c>
      <c r="H379" s="20">
        <f t="shared" si="119"/>
        <v>6609.1799999999994</v>
      </c>
      <c r="I379" s="20">
        <f t="shared" si="119"/>
        <v>6785.34</v>
      </c>
      <c r="J379" s="20">
        <f t="shared" si="119"/>
        <v>6991.6500000000005</v>
      </c>
      <c r="K379" s="20">
        <f t="shared" si="119"/>
        <v>7201.59</v>
      </c>
      <c r="L379" s="20">
        <f t="shared" si="119"/>
        <v>7415.16</v>
      </c>
      <c r="M379" s="20">
        <f t="shared" si="119"/>
        <v>7644.3600000000006</v>
      </c>
      <c r="N379" s="20">
        <f t="shared" si="119"/>
        <v>7865.1900000000005</v>
      </c>
      <c r="O379" s="20">
        <f t="shared" si="119"/>
        <v>8101.6500000000005</v>
      </c>
      <c r="P379" s="20">
        <f t="shared" si="119"/>
        <v>8345.369999999999</v>
      </c>
      <c r="Q379" s="20">
        <f t="shared" si="119"/>
        <v>8604.7200000000012</v>
      </c>
      <c r="R379" s="20">
        <f t="shared" si="118"/>
        <v>8855.7000000000007</v>
      </c>
      <c r="S379" s="20">
        <f t="shared" si="118"/>
        <v>9125.9399999999987</v>
      </c>
      <c r="T379" s="20">
        <f t="shared" si="118"/>
        <v>9399.8100000000013</v>
      </c>
      <c r="U379" s="20">
        <f t="shared" si="118"/>
        <v>9680.9399999999987</v>
      </c>
      <c r="V379" s="20">
        <f t="shared" si="118"/>
        <v>9965.7000000000007</v>
      </c>
      <c r="W379" s="20">
        <f t="shared" si="118"/>
        <v>10269.720000000001</v>
      </c>
      <c r="X379" s="20">
        <f t="shared" si="118"/>
        <v>10577.369999999999</v>
      </c>
      <c r="Y379" s="20">
        <f t="shared" si="118"/>
        <v>10892.279999999999</v>
      </c>
      <c r="Z379" s="20">
        <f t="shared" si="118"/>
        <v>11226.45</v>
      </c>
      <c r="AA379" s="20">
        <f t="shared" si="118"/>
        <v>11552.25</v>
      </c>
      <c r="AB379" s="20">
        <f t="shared" si="118"/>
        <v>11897.310000000001</v>
      </c>
      <c r="AC379" s="20">
        <f t="shared" si="118"/>
        <v>12261.630000000001</v>
      </c>
      <c r="AD379" s="20">
        <f t="shared" si="118"/>
        <v>12621.210000000001</v>
      </c>
      <c r="AE379" s="20">
        <f t="shared" si="118"/>
        <v>13000.050000000001</v>
      </c>
      <c r="AF379" s="20">
        <f t="shared" si="118"/>
        <v>13398.15</v>
      </c>
      <c r="AG379" s="20">
        <f t="shared" si="117"/>
        <v>13791.51</v>
      </c>
      <c r="AH379" s="20">
        <f t="shared" si="117"/>
        <v>14204.130000000001</v>
      </c>
      <c r="AI379" s="20">
        <f t="shared" si="117"/>
        <v>14639.640000000001</v>
      </c>
      <c r="AJ379" s="20">
        <f t="shared" si="117"/>
        <v>15082.41</v>
      </c>
      <c r="AK379" s="20">
        <f t="shared" si="117"/>
        <v>15532.44</v>
      </c>
      <c r="AL379" s="20">
        <f t="shared" si="117"/>
        <v>15993.359999999999</v>
      </c>
      <c r="AM379" s="20">
        <f t="shared" si="117"/>
        <v>16473.54</v>
      </c>
      <c r="AN379" s="20">
        <f t="shared" si="117"/>
        <v>16964.61</v>
      </c>
      <c r="AO379" s="20">
        <f t="shared" si="117"/>
        <v>17474.940000000002</v>
      </c>
      <c r="AP379" s="20">
        <f t="shared" si="117"/>
        <v>17996.16</v>
      </c>
      <c r="AQ379" s="20">
        <f t="shared" si="117"/>
        <v>18540.27</v>
      </c>
      <c r="AR379" s="20">
        <f t="shared" si="117"/>
        <v>19095.27</v>
      </c>
      <c r="AS379" s="20">
        <f t="shared" si="117"/>
        <v>19673.16</v>
      </c>
      <c r="AT379" s="20">
        <f t="shared" si="117"/>
        <v>20261.940000000002</v>
      </c>
      <c r="AU379" s="20">
        <f t="shared" si="117"/>
        <v>20873.61</v>
      </c>
      <c r="AV379" s="20">
        <f t="shared" ref="AV379:BK394" si="120">IF((AV$8+(AV$9*$A379))&lt;AV$12,AV$12,AV$8+(AV$9*$A379))</f>
        <v>21496.170000000002</v>
      </c>
      <c r="AW379" s="20">
        <f t="shared" si="120"/>
        <v>22145.25</v>
      </c>
      <c r="AX379" s="20">
        <f t="shared" si="120"/>
        <v>22805.22</v>
      </c>
      <c r="AY379" s="20">
        <f t="shared" si="120"/>
        <v>23491.71</v>
      </c>
      <c r="AZ379" s="20">
        <f t="shared" si="120"/>
        <v>24192.720000000001</v>
      </c>
      <c r="BA379" s="20">
        <f t="shared" si="120"/>
        <v>24916.620000000003</v>
      </c>
      <c r="BB379" s="20">
        <f t="shared" si="120"/>
        <v>25667.040000000001</v>
      </c>
      <c r="BC379" s="20">
        <f t="shared" si="120"/>
        <v>26431.98</v>
      </c>
      <c r="BD379" s="20">
        <f t="shared" si="120"/>
        <v>27223.440000000002</v>
      </c>
      <c r="BE379" s="20">
        <f t="shared" si="120"/>
        <v>28045.05</v>
      </c>
      <c r="BF379" s="20">
        <f t="shared" si="120"/>
        <v>28881.18</v>
      </c>
      <c r="BG379" s="20">
        <f t="shared" si="120"/>
        <v>29759.46</v>
      </c>
      <c r="BH379" s="20">
        <f t="shared" si="120"/>
        <v>30652.260000000002</v>
      </c>
      <c r="BI379" s="20">
        <f t="shared" si="120"/>
        <v>31563.21</v>
      </c>
      <c r="BJ379" s="20">
        <f t="shared" si="120"/>
        <v>32516.309999999998</v>
      </c>
      <c r="BK379" s="20">
        <f t="shared" si="120"/>
        <v>33487.56</v>
      </c>
      <c r="BL379" s="20">
        <f t="shared" si="111"/>
        <v>34488.959999999999</v>
      </c>
      <c r="BM379" s="20">
        <f t="shared" si="111"/>
        <v>35524.14</v>
      </c>
      <c r="BN379" s="20">
        <f t="shared" si="111"/>
        <v>36589.47</v>
      </c>
      <c r="BO379" s="20">
        <f t="shared" si="110"/>
        <v>37688.58</v>
      </c>
    </row>
    <row r="380" spans="1:67" x14ac:dyDescent="0.2">
      <c r="A380">
        <v>364</v>
      </c>
      <c r="B380" s="20">
        <f t="shared" si="119"/>
        <v>5742.28</v>
      </c>
      <c r="C380" s="20">
        <f t="shared" si="119"/>
        <v>5836.52</v>
      </c>
      <c r="D380" s="20">
        <f t="shared" si="119"/>
        <v>5907.84</v>
      </c>
      <c r="E380" s="20">
        <f t="shared" si="119"/>
        <v>6084.32</v>
      </c>
      <c r="F380" s="20">
        <f t="shared" si="119"/>
        <v>6264.4400000000005</v>
      </c>
      <c r="G380" s="20">
        <f t="shared" si="119"/>
        <v>6448.2</v>
      </c>
      <c r="H380" s="20">
        <f t="shared" si="119"/>
        <v>6621.04</v>
      </c>
      <c r="I380" s="20">
        <f t="shared" si="119"/>
        <v>6797.5199999999995</v>
      </c>
      <c r="J380" s="20">
        <f t="shared" si="119"/>
        <v>7004.2</v>
      </c>
      <c r="K380" s="20">
        <f t="shared" si="119"/>
        <v>7214.5199999999995</v>
      </c>
      <c r="L380" s="20">
        <f t="shared" si="119"/>
        <v>7428.4800000000005</v>
      </c>
      <c r="M380" s="20">
        <f t="shared" si="119"/>
        <v>7658.08</v>
      </c>
      <c r="N380" s="20">
        <f t="shared" si="119"/>
        <v>7879.3200000000006</v>
      </c>
      <c r="O380" s="20">
        <f t="shared" si="119"/>
        <v>8116.2</v>
      </c>
      <c r="P380" s="20">
        <f t="shared" si="119"/>
        <v>8360.36</v>
      </c>
      <c r="Q380" s="20">
        <f t="shared" si="119"/>
        <v>8620.16</v>
      </c>
      <c r="R380" s="20">
        <f t="shared" si="118"/>
        <v>8871.6</v>
      </c>
      <c r="S380" s="20">
        <f t="shared" si="118"/>
        <v>9142.32</v>
      </c>
      <c r="T380" s="20">
        <f t="shared" si="118"/>
        <v>9416.68</v>
      </c>
      <c r="U380" s="20">
        <f t="shared" si="118"/>
        <v>9698.32</v>
      </c>
      <c r="V380" s="20">
        <f t="shared" si="118"/>
        <v>9983.5999999999985</v>
      </c>
      <c r="W380" s="20">
        <f t="shared" si="118"/>
        <v>10288.16</v>
      </c>
      <c r="X380" s="20">
        <f t="shared" si="118"/>
        <v>10596.36</v>
      </c>
      <c r="Y380" s="20">
        <f t="shared" si="118"/>
        <v>10911.84</v>
      </c>
      <c r="Z380" s="20">
        <f t="shared" si="118"/>
        <v>11246.599999999999</v>
      </c>
      <c r="AA380" s="20">
        <f t="shared" si="118"/>
        <v>11573</v>
      </c>
      <c r="AB380" s="20">
        <f t="shared" si="118"/>
        <v>11918.68</v>
      </c>
      <c r="AC380" s="20">
        <f t="shared" si="118"/>
        <v>12283.64</v>
      </c>
      <c r="AD380" s="20">
        <f t="shared" si="118"/>
        <v>12643.880000000001</v>
      </c>
      <c r="AE380" s="20">
        <f t="shared" si="118"/>
        <v>13023.4</v>
      </c>
      <c r="AF380" s="20">
        <f t="shared" si="118"/>
        <v>13422.2</v>
      </c>
      <c r="AG380" s="20">
        <f t="shared" ref="AG380:AV395" si="121">IF((AG$8+(AG$9*$A380))&lt;AG$12,AG$12,AG$8+(AG$9*$A380))</f>
        <v>13816.28</v>
      </c>
      <c r="AH380" s="20">
        <f t="shared" si="121"/>
        <v>14229.640000000001</v>
      </c>
      <c r="AI380" s="20">
        <f t="shared" si="121"/>
        <v>14665.92</v>
      </c>
      <c r="AJ380" s="20">
        <f t="shared" si="121"/>
        <v>15109.48</v>
      </c>
      <c r="AK380" s="20">
        <f t="shared" si="121"/>
        <v>15560.32</v>
      </c>
      <c r="AL380" s="20">
        <f t="shared" si="121"/>
        <v>16022.08</v>
      </c>
      <c r="AM380" s="20">
        <f t="shared" si="121"/>
        <v>16503.12</v>
      </c>
      <c r="AN380" s="20">
        <f t="shared" si="121"/>
        <v>16995.080000000002</v>
      </c>
      <c r="AO380" s="20">
        <f t="shared" si="121"/>
        <v>17506.32</v>
      </c>
      <c r="AP380" s="20">
        <f t="shared" si="121"/>
        <v>18028.48</v>
      </c>
      <c r="AQ380" s="20">
        <f t="shared" si="121"/>
        <v>18573.559999999998</v>
      </c>
      <c r="AR380" s="20">
        <f t="shared" si="121"/>
        <v>19129.559999999998</v>
      </c>
      <c r="AS380" s="20">
        <f t="shared" si="121"/>
        <v>19708.48</v>
      </c>
      <c r="AT380" s="20">
        <f t="shared" si="121"/>
        <v>20298.32</v>
      </c>
      <c r="AU380" s="20">
        <f t="shared" si="121"/>
        <v>20911.080000000002</v>
      </c>
      <c r="AV380" s="20">
        <f t="shared" si="121"/>
        <v>21534.760000000002</v>
      </c>
      <c r="AW380" s="20">
        <f t="shared" si="120"/>
        <v>22185</v>
      </c>
      <c r="AX380" s="20">
        <f t="shared" si="120"/>
        <v>22846.16</v>
      </c>
      <c r="AY380" s="20">
        <f t="shared" si="120"/>
        <v>23533.88</v>
      </c>
      <c r="AZ380" s="20">
        <f t="shared" si="120"/>
        <v>24236.16</v>
      </c>
      <c r="BA380" s="20">
        <f t="shared" si="120"/>
        <v>24961.360000000001</v>
      </c>
      <c r="BB380" s="20">
        <f t="shared" si="120"/>
        <v>25713.119999999999</v>
      </c>
      <c r="BC380" s="20">
        <f t="shared" si="120"/>
        <v>26479.439999999999</v>
      </c>
      <c r="BD380" s="20">
        <f t="shared" si="120"/>
        <v>27272.32</v>
      </c>
      <c r="BE380" s="20">
        <f t="shared" si="120"/>
        <v>28095.4</v>
      </c>
      <c r="BF380" s="20">
        <f t="shared" si="120"/>
        <v>28933.040000000001</v>
      </c>
      <c r="BG380" s="20">
        <f t="shared" si="120"/>
        <v>29812.880000000001</v>
      </c>
      <c r="BH380" s="20">
        <f t="shared" si="120"/>
        <v>30707.280000000002</v>
      </c>
      <c r="BI380" s="20">
        <f t="shared" si="120"/>
        <v>31619.88</v>
      </c>
      <c r="BJ380" s="20">
        <f t="shared" si="120"/>
        <v>32574.68</v>
      </c>
      <c r="BK380" s="20">
        <f t="shared" si="120"/>
        <v>33547.68</v>
      </c>
      <c r="BL380" s="20">
        <f t="shared" si="111"/>
        <v>34550.880000000005</v>
      </c>
      <c r="BM380" s="20">
        <f t="shared" si="111"/>
        <v>35587.919999999998</v>
      </c>
      <c r="BN380" s="20">
        <f t="shared" si="111"/>
        <v>36655.160000000003</v>
      </c>
      <c r="BO380" s="20">
        <f t="shared" si="110"/>
        <v>37756.239999999998</v>
      </c>
    </row>
    <row r="381" spans="1:67" x14ac:dyDescent="0.2">
      <c r="A381">
        <v>365</v>
      </c>
      <c r="B381" s="20">
        <f t="shared" si="119"/>
        <v>5752.5499999999993</v>
      </c>
      <c r="C381" s="20">
        <f t="shared" si="119"/>
        <v>5846.95</v>
      </c>
      <c r="D381" s="20">
        <f t="shared" si="119"/>
        <v>5918.4</v>
      </c>
      <c r="E381" s="20">
        <f t="shared" si="119"/>
        <v>6095.2000000000007</v>
      </c>
      <c r="F381" s="20">
        <f t="shared" si="119"/>
        <v>6275.65</v>
      </c>
      <c r="G381" s="20">
        <f t="shared" si="119"/>
        <v>6459.75</v>
      </c>
      <c r="H381" s="20">
        <f t="shared" si="119"/>
        <v>6632.9</v>
      </c>
      <c r="I381" s="20">
        <f t="shared" si="119"/>
        <v>6809.7</v>
      </c>
      <c r="J381" s="20">
        <f t="shared" si="119"/>
        <v>7016.75</v>
      </c>
      <c r="K381" s="20">
        <f t="shared" si="119"/>
        <v>7227.45</v>
      </c>
      <c r="L381" s="20">
        <f t="shared" si="119"/>
        <v>7441.8</v>
      </c>
      <c r="M381" s="20">
        <f t="shared" si="119"/>
        <v>7671.8</v>
      </c>
      <c r="N381" s="20">
        <f t="shared" si="119"/>
        <v>7893.4500000000007</v>
      </c>
      <c r="O381" s="20">
        <f t="shared" si="119"/>
        <v>8130.75</v>
      </c>
      <c r="P381" s="20">
        <f t="shared" si="119"/>
        <v>8375.35</v>
      </c>
      <c r="Q381" s="20">
        <f t="shared" si="119"/>
        <v>8635.5999999999985</v>
      </c>
      <c r="R381" s="20">
        <f t="shared" si="118"/>
        <v>8887.5</v>
      </c>
      <c r="S381" s="20">
        <f t="shared" si="118"/>
        <v>9158.7000000000007</v>
      </c>
      <c r="T381" s="20">
        <f t="shared" si="118"/>
        <v>9433.5499999999993</v>
      </c>
      <c r="U381" s="20">
        <f t="shared" si="118"/>
        <v>9715.7000000000007</v>
      </c>
      <c r="V381" s="20">
        <f t="shared" si="118"/>
        <v>10001.5</v>
      </c>
      <c r="W381" s="20">
        <f t="shared" si="118"/>
        <v>10306.6</v>
      </c>
      <c r="X381" s="20">
        <f t="shared" si="118"/>
        <v>10615.349999999999</v>
      </c>
      <c r="Y381" s="20">
        <f t="shared" si="118"/>
        <v>10931.4</v>
      </c>
      <c r="Z381" s="20">
        <f t="shared" si="118"/>
        <v>11266.75</v>
      </c>
      <c r="AA381" s="20">
        <f t="shared" si="118"/>
        <v>11593.75</v>
      </c>
      <c r="AB381" s="20">
        <f t="shared" si="118"/>
        <v>11940.05</v>
      </c>
      <c r="AC381" s="20">
        <f t="shared" si="118"/>
        <v>12305.650000000001</v>
      </c>
      <c r="AD381" s="20">
        <f t="shared" si="118"/>
        <v>12666.550000000001</v>
      </c>
      <c r="AE381" s="20">
        <f t="shared" si="118"/>
        <v>13046.75</v>
      </c>
      <c r="AF381" s="20">
        <f t="shared" si="118"/>
        <v>13446.25</v>
      </c>
      <c r="AG381" s="20">
        <f t="shared" si="121"/>
        <v>13841.05</v>
      </c>
      <c r="AH381" s="20">
        <f t="shared" si="121"/>
        <v>14255.150000000001</v>
      </c>
      <c r="AI381" s="20">
        <f t="shared" si="121"/>
        <v>14692.2</v>
      </c>
      <c r="AJ381" s="20">
        <f t="shared" si="121"/>
        <v>15136.55</v>
      </c>
      <c r="AK381" s="20">
        <f t="shared" si="121"/>
        <v>15588.199999999999</v>
      </c>
      <c r="AL381" s="20">
        <f t="shared" si="121"/>
        <v>16050.8</v>
      </c>
      <c r="AM381" s="20">
        <f t="shared" si="121"/>
        <v>16532.699999999997</v>
      </c>
      <c r="AN381" s="20">
        <f t="shared" si="121"/>
        <v>17025.55</v>
      </c>
      <c r="AO381" s="20">
        <f t="shared" si="121"/>
        <v>17537.699999999997</v>
      </c>
      <c r="AP381" s="20">
        <f t="shared" si="121"/>
        <v>18060.8</v>
      </c>
      <c r="AQ381" s="20">
        <f t="shared" si="121"/>
        <v>18606.849999999999</v>
      </c>
      <c r="AR381" s="20">
        <f t="shared" si="121"/>
        <v>19163.849999999999</v>
      </c>
      <c r="AS381" s="20">
        <f t="shared" si="121"/>
        <v>19743.8</v>
      </c>
      <c r="AT381" s="20">
        <f t="shared" si="121"/>
        <v>20334.7</v>
      </c>
      <c r="AU381" s="20">
        <f t="shared" si="121"/>
        <v>20948.55</v>
      </c>
      <c r="AV381" s="20">
        <f t="shared" si="121"/>
        <v>21573.35</v>
      </c>
      <c r="AW381" s="20">
        <f t="shared" si="120"/>
        <v>22224.75</v>
      </c>
      <c r="AX381" s="20">
        <f t="shared" si="120"/>
        <v>22887.1</v>
      </c>
      <c r="AY381" s="20">
        <f t="shared" si="120"/>
        <v>23576.050000000003</v>
      </c>
      <c r="AZ381" s="20">
        <f t="shared" si="120"/>
        <v>24279.599999999999</v>
      </c>
      <c r="BA381" s="20">
        <f t="shared" si="120"/>
        <v>25006.1</v>
      </c>
      <c r="BB381" s="20">
        <f t="shared" si="120"/>
        <v>25759.200000000001</v>
      </c>
      <c r="BC381" s="20">
        <f t="shared" si="120"/>
        <v>26526.9</v>
      </c>
      <c r="BD381" s="20">
        <f t="shared" si="120"/>
        <v>27321.200000000001</v>
      </c>
      <c r="BE381" s="20">
        <f t="shared" si="120"/>
        <v>28145.75</v>
      </c>
      <c r="BF381" s="20">
        <f t="shared" si="120"/>
        <v>28984.9</v>
      </c>
      <c r="BG381" s="20">
        <f t="shared" si="120"/>
        <v>29866.3</v>
      </c>
      <c r="BH381" s="20">
        <f t="shared" si="120"/>
        <v>30762.300000000003</v>
      </c>
      <c r="BI381" s="20">
        <f t="shared" si="120"/>
        <v>31676.55</v>
      </c>
      <c r="BJ381" s="20">
        <f t="shared" si="120"/>
        <v>32633.05</v>
      </c>
      <c r="BK381" s="20">
        <f t="shared" si="120"/>
        <v>33607.800000000003</v>
      </c>
      <c r="BL381" s="20">
        <f t="shared" si="111"/>
        <v>34612.800000000003</v>
      </c>
      <c r="BM381" s="20">
        <f t="shared" si="111"/>
        <v>35651.699999999997</v>
      </c>
      <c r="BN381" s="20">
        <f t="shared" si="111"/>
        <v>36720.85</v>
      </c>
      <c r="BO381" s="20">
        <f t="shared" si="110"/>
        <v>37823.899999999994</v>
      </c>
    </row>
    <row r="382" spans="1:67" x14ac:dyDescent="0.2">
      <c r="A382">
        <v>366</v>
      </c>
      <c r="B382" s="20">
        <f t="shared" si="119"/>
        <v>5762.82</v>
      </c>
      <c r="C382" s="20">
        <f t="shared" si="119"/>
        <v>5857.38</v>
      </c>
      <c r="D382" s="20">
        <f t="shared" si="119"/>
        <v>5928.96</v>
      </c>
      <c r="E382" s="20">
        <f t="shared" si="119"/>
        <v>6106.08</v>
      </c>
      <c r="F382" s="20">
        <f t="shared" si="119"/>
        <v>6286.8600000000006</v>
      </c>
      <c r="G382" s="20">
        <f t="shared" si="119"/>
        <v>6471.3</v>
      </c>
      <c r="H382" s="20">
        <f t="shared" si="119"/>
        <v>6644.76</v>
      </c>
      <c r="I382" s="20">
        <f t="shared" si="119"/>
        <v>6821.88</v>
      </c>
      <c r="J382" s="20">
        <f t="shared" si="119"/>
        <v>7029.3</v>
      </c>
      <c r="K382" s="20">
        <f t="shared" si="119"/>
        <v>7240.38</v>
      </c>
      <c r="L382" s="20">
        <f t="shared" si="119"/>
        <v>7455.12</v>
      </c>
      <c r="M382" s="20">
        <f t="shared" si="119"/>
        <v>7685.52</v>
      </c>
      <c r="N382" s="20">
        <f t="shared" si="119"/>
        <v>7907.58</v>
      </c>
      <c r="O382" s="20">
        <f t="shared" si="119"/>
        <v>8145.3</v>
      </c>
      <c r="P382" s="20">
        <f t="shared" si="119"/>
        <v>8390.34</v>
      </c>
      <c r="Q382" s="20">
        <f t="shared" si="119"/>
        <v>8651.0400000000009</v>
      </c>
      <c r="R382" s="20">
        <f t="shared" si="118"/>
        <v>8903.4000000000015</v>
      </c>
      <c r="S382" s="20">
        <f t="shared" si="118"/>
        <v>9175.08</v>
      </c>
      <c r="T382" s="20">
        <f t="shared" si="118"/>
        <v>9450.42</v>
      </c>
      <c r="U382" s="20">
        <f t="shared" si="118"/>
        <v>9733.08</v>
      </c>
      <c r="V382" s="20">
        <f t="shared" si="118"/>
        <v>10019.4</v>
      </c>
      <c r="W382" s="20">
        <f t="shared" si="118"/>
        <v>10325.040000000001</v>
      </c>
      <c r="X382" s="20">
        <f t="shared" si="118"/>
        <v>10634.34</v>
      </c>
      <c r="Y382" s="20">
        <f t="shared" si="118"/>
        <v>10950.96</v>
      </c>
      <c r="Z382" s="20">
        <f t="shared" si="118"/>
        <v>11286.9</v>
      </c>
      <c r="AA382" s="20">
        <f t="shared" si="118"/>
        <v>11614.5</v>
      </c>
      <c r="AB382" s="20">
        <f t="shared" si="118"/>
        <v>11961.42</v>
      </c>
      <c r="AC382" s="20">
        <f t="shared" si="118"/>
        <v>12327.66</v>
      </c>
      <c r="AD382" s="20">
        <f t="shared" si="118"/>
        <v>12689.220000000001</v>
      </c>
      <c r="AE382" s="20">
        <f t="shared" si="118"/>
        <v>13070.1</v>
      </c>
      <c r="AF382" s="20">
        <f t="shared" si="118"/>
        <v>13470.300000000001</v>
      </c>
      <c r="AG382" s="20">
        <f t="shared" si="121"/>
        <v>13865.82</v>
      </c>
      <c r="AH382" s="20">
        <f t="shared" si="121"/>
        <v>14280.66</v>
      </c>
      <c r="AI382" s="20">
        <f t="shared" si="121"/>
        <v>14718.48</v>
      </c>
      <c r="AJ382" s="20">
        <f t="shared" si="121"/>
        <v>15163.62</v>
      </c>
      <c r="AK382" s="20">
        <f t="shared" si="121"/>
        <v>15616.08</v>
      </c>
      <c r="AL382" s="20">
        <f t="shared" si="121"/>
        <v>16079.52</v>
      </c>
      <c r="AM382" s="20">
        <f t="shared" si="121"/>
        <v>16562.28</v>
      </c>
      <c r="AN382" s="20">
        <f t="shared" si="121"/>
        <v>17056.02</v>
      </c>
      <c r="AO382" s="20">
        <f t="shared" si="121"/>
        <v>17569.080000000002</v>
      </c>
      <c r="AP382" s="20">
        <f t="shared" si="121"/>
        <v>18093.120000000003</v>
      </c>
      <c r="AQ382" s="20">
        <f t="shared" si="121"/>
        <v>18640.14</v>
      </c>
      <c r="AR382" s="20">
        <f t="shared" si="121"/>
        <v>19198.14</v>
      </c>
      <c r="AS382" s="20">
        <f t="shared" si="121"/>
        <v>19779.120000000003</v>
      </c>
      <c r="AT382" s="20">
        <f t="shared" si="121"/>
        <v>20371.080000000002</v>
      </c>
      <c r="AU382" s="20">
        <f t="shared" si="121"/>
        <v>20986.02</v>
      </c>
      <c r="AV382" s="20">
        <f t="shared" si="121"/>
        <v>21611.940000000002</v>
      </c>
      <c r="AW382" s="20">
        <f t="shared" si="120"/>
        <v>22264.5</v>
      </c>
      <c r="AX382" s="20">
        <f t="shared" si="120"/>
        <v>22928.04</v>
      </c>
      <c r="AY382" s="20">
        <f t="shared" si="120"/>
        <v>23618.22</v>
      </c>
      <c r="AZ382" s="20">
        <f t="shared" si="120"/>
        <v>24323.040000000001</v>
      </c>
      <c r="BA382" s="20">
        <f t="shared" si="120"/>
        <v>25050.84</v>
      </c>
      <c r="BB382" s="20">
        <f t="shared" si="120"/>
        <v>25805.279999999999</v>
      </c>
      <c r="BC382" s="20">
        <f t="shared" si="120"/>
        <v>26574.36</v>
      </c>
      <c r="BD382" s="20">
        <f t="shared" si="120"/>
        <v>27370.080000000002</v>
      </c>
      <c r="BE382" s="20">
        <f t="shared" si="120"/>
        <v>28196.100000000002</v>
      </c>
      <c r="BF382" s="20">
        <f t="shared" si="120"/>
        <v>29036.76</v>
      </c>
      <c r="BG382" s="20">
        <f t="shared" si="120"/>
        <v>29919.72</v>
      </c>
      <c r="BH382" s="20">
        <f t="shared" si="120"/>
        <v>30817.32</v>
      </c>
      <c r="BI382" s="20">
        <f t="shared" si="120"/>
        <v>31733.22</v>
      </c>
      <c r="BJ382" s="20">
        <f t="shared" si="120"/>
        <v>32691.42</v>
      </c>
      <c r="BK382" s="20">
        <f t="shared" si="120"/>
        <v>33667.919999999998</v>
      </c>
      <c r="BL382" s="20">
        <f t="shared" si="111"/>
        <v>34674.720000000001</v>
      </c>
      <c r="BM382" s="20">
        <f t="shared" si="111"/>
        <v>35715.479999999996</v>
      </c>
      <c r="BN382" s="20">
        <f t="shared" si="111"/>
        <v>36786.54</v>
      </c>
      <c r="BO382" s="20">
        <f t="shared" si="110"/>
        <v>37891.56</v>
      </c>
    </row>
    <row r="383" spans="1:67" x14ac:dyDescent="0.2">
      <c r="A383">
        <v>367</v>
      </c>
      <c r="B383" s="20">
        <f t="shared" si="119"/>
        <v>5773.09</v>
      </c>
      <c r="C383" s="20">
        <f t="shared" si="119"/>
        <v>5867.8099999999995</v>
      </c>
      <c r="D383" s="20">
        <f t="shared" si="119"/>
        <v>5939.52</v>
      </c>
      <c r="E383" s="20">
        <f t="shared" si="119"/>
        <v>6116.9600000000009</v>
      </c>
      <c r="F383" s="20">
        <f t="shared" si="119"/>
        <v>6298.0700000000006</v>
      </c>
      <c r="G383" s="20">
        <f t="shared" si="119"/>
        <v>6482.85</v>
      </c>
      <c r="H383" s="20">
        <f t="shared" si="119"/>
        <v>6656.62</v>
      </c>
      <c r="I383" s="20">
        <f t="shared" si="119"/>
        <v>6834.0599999999995</v>
      </c>
      <c r="J383" s="20">
        <f t="shared" si="119"/>
        <v>7041.85</v>
      </c>
      <c r="K383" s="20">
        <f t="shared" si="119"/>
        <v>7253.3099999999995</v>
      </c>
      <c r="L383" s="20">
        <f t="shared" si="119"/>
        <v>7468.4400000000005</v>
      </c>
      <c r="M383" s="20">
        <f t="shared" si="119"/>
        <v>7699.24</v>
      </c>
      <c r="N383" s="20">
        <f t="shared" si="119"/>
        <v>7921.71</v>
      </c>
      <c r="O383" s="20">
        <f t="shared" si="119"/>
        <v>8159.85</v>
      </c>
      <c r="P383" s="20">
        <f t="shared" si="119"/>
        <v>8405.33</v>
      </c>
      <c r="Q383" s="20">
        <f t="shared" si="119"/>
        <v>8666.48</v>
      </c>
      <c r="R383" s="20">
        <f t="shared" si="118"/>
        <v>8919.2999999999993</v>
      </c>
      <c r="S383" s="20">
        <f t="shared" si="118"/>
        <v>9191.4599999999991</v>
      </c>
      <c r="T383" s="20">
        <f t="shared" si="118"/>
        <v>9467.2900000000009</v>
      </c>
      <c r="U383" s="20">
        <f t="shared" si="118"/>
        <v>9750.4599999999991</v>
      </c>
      <c r="V383" s="20">
        <f t="shared" si="118"/>
        <v>10037.299999999999</v>
      </c>
      <c r="W383" s="20">
        <f t="shared" si="118"/>
        <v>10343.48</v>
      </c>
      <c r="X383" s="20">
        <f t="shared" si="118"/>
        <v>10653.329999999998</v>
      </c>
      <c r="Y383" s="20">
        <f t="shared" si="118"/>
        <v>10970.52</v>
      </c>
      <c r="Z383" s="20">
        <f t="shared" si="118"/>
        <v>11307.05</v>
      </c>
      <c r="AA383" s="20">
        <f t="shared" si="118"/>
        <v>11635.25</v>
      </c>
      <c r="AB383" s="20">
        <f t="shared" si="118"/>
        <v>11982.79</v>
      </c>
      <c r="AC383" s="20">
        <f t="shared" si="118"/>
        <v>12349.670000000002</v>
      </c>
      <c r="AD383" s="20">
        <f t="shared" si="118"/>
        <v>12711.890000000001</v>
      </c>
      <c r="AE383" s="20">
        <f t="shared" si="118"/>
        <v>13093.45</v>
      </c>
      <c r="AF383" s="20">
        <f t="shared" si="118"/>
        <v>13494.35</v>
      </c>
      <c r="AG383" s="20">
        <f t="shared" si="121"/>
        <v>13890.59</v>
      </c>
      <c r="AH383" s="20">
        <f t="shared" si="121"/>
        <v>14306.17</v>
      </c>
      <c r="AI383" s="20">
        <f t="shared" si="121"/>
        <v>14744.76</v>
      </c>
      <c r="AJ383" s="20">
        <f t="shared" si="121"/>
        <v>15190.69</v>
      </c>
      <c r="AK383" s="20">
        <f t="shared" si="121"/>
        <v>15643.96</v>
      </c>
      <c r="AL383" s="20">
        <f t="shared" si="121"/>
        <v>16108.24</v>
      </c>
      <c r="AM383" s="20">
        <f t="shared" si="121"/>
        <v>16591.86</v>
      </c>
      <c r="AN383" s="20">
        <f t="shared" si="121"/>
        <v>17086.489999999998</v>
      </c>
      <c r="AO383" s="20">
        <f t="shared" si="121"/>
        <v>17600.46</v>
      </c>
      <c r="AP383" s="20">
        <f t="shared" si="121"/>
        <v>18125.440000000002</v>
      </c>
      <c r="AQ383" s="20">
        <f t="shared" si="121"/>
        <v>18673.43</v>
      </c>
      <c r="AR383" s="20">
        <f t="shared" si="121"/>
        <v>19232.43</v>
      </c>
      <c r="AS383" s="20">
        <f t="shared" si="121"/>
        <v>19814.440000000002</v>
      </c>
      <c r="AT383" s="20">
        <f t="shared" si="121"/>
        <v>20407.46</v>
      </c>
      <c r="AU383" s="20">
        <f t="shared" si="121"/>
        <v>21023.489999999998</v>
      </c>
      <c r="AV383" s="20">
        <f t="shared" si="121"/>
        <v>21650.53</v>
      </c>
      <c r="AW383" s="20">
        <f t="shared" si="120"/>
        <v>22304.25</v>
      </c>
      <c r="AX383" s="20">
        <f t="shared" si="120"/>
        <v>22968.98</v>
      </c>
      <c r="AY383" s="20">
        <f t="shared" si="120"/>
        <v>23660.39</v>
      </c>
      <c r="AZ383" s="20">
        <f t="shared" si="120"/>
        <v>24366.48</v>
      </c>
      <c r="BA383" s="20">
        <f t="shared" si="120"/>
        <v>25095.58</v>
      </c>
      <c r="BB383" s="20">
        <f t="shared" si="120"/>
        <v>25851.360000000001</v>
      </c>
      <c r="BC383" s="20">
        <f t="shared" si="120"/>
        <v>26621.82</v>
      </c>
      <c r="BD383" s="20">
        <f t="shared" si="120"/>
        <v>27418.959999999999</v>
      </c>
      <c r="BE383" s="20">
        <f t="shared" si="120"/>
        <v>28246.45</v>
      </c>
      <c r="BF383" s="20">
        <f t="shared" si="120"/>
        <v>29088.62</v>
      </c>
      <c r="BG383" s="20">
        <f t="shared" si="120"/>
        <v>29973.14</v>
      </c>
      <c r="BH383" s="20">
        <f t="shared" si="120"/>
        <v>30872.34</v>
      </c>
      <c r="BI383" s="20">
        <f t="shared" si="120"/>
        <v>31789.89</v>
      </c>
      <c r="BJ383" s="20">
        <f t="shared" si="120"/>
        <v>32749.79</v>
      </c>
      <c r="BK383" s="20">
        <f t="shared" si="120"/>
        <v>33728.04</v>
      </c>
      <c r="BL383" s="20">
        <f t="shared" si="111"/>
        <v>34736.639999999999</v>
      </c>
      <c r="BM383" s="20">
        <f t="shared" si="111"/>
        <v>35779.26</v>
      </c>
      <c r="BN383" s="20">
        <f t="shared" si="111"/>
        <v>36852.229999999996</v>
      </c>
      <c r="BO383" s="20">
        <f t="shared" si="110"/>
        <v>37959.22</v>
      </c>
    </row>
    <row r="384" spans="1:67" x14ac:dyDescent="0.2">
      <c r="A384">
        <v>368</v>
      </c>
      <c r="B384" s="20">
        <f t="shared" si="119"/>
        <v>5783.36</v>
      </c>
      <c r="C384" s="20">
        <f t="shared" si="119"/>
        <v>5878.24</v>
      </c>
      <c r="D384" s="20">
        <f t="shared" si="119"/>
        <v>5950.08</v>
      </c>
      <c r="E384" s="20">
        <f t="shared" si="119"/>
        <v>6127.84</v>
      </c>
      <c r="F384" s="20">
        <f t="shared" si="119"/>
        <v>6309.2800000000007</v>
      </c>
      <c r="G384" s="20">
        <f t="shared" si="119"/>
        <v>6494.4000000000005</v>
      </c>
      <c r="H384" s="20">
        <f t="shared" si="119"/>
        <v>6668.48</v>
      </c>
      <c r="I384" s="20">
        <f t="shared" si="119"/>
        <v>6846.24</v>
      </c>
      <c r="J384" s="20">
        <f t="shared" si="119"/>
        <v>7054.4000000000005</v>
      </c>
      <c r="K384" s="20">
        <f t="shared" si="119"/>
        <v>7266.24</v>
      </c>
      <c r="L384" s="20">
        <f t="shared" si="119"/>
        <v>7481.76</v>
      </c>
      <c r="M384" s="20">
        <f t="shared" si="119"/>
        <v>7712.96</v>
      </c>
      <c r="N384" s="20">
        <f t="shared" si="119"/>
        <v>7935.84</v>
      </c>
      <c r="O384" s="20">
        <f t="shared" si="119"/>
        <v>8174.4000000000005</v>
      </c>
      <c r="P384" s="20">
        <f t="shared" si="119"/>
        <v>8420.32</v>
      </c>
      <c r="Q384" s="20">
        <f t="shared" si="119"/>
        <v>8681.92</v>
      </c>
      <c r="R384" s="20">
        <f t="shared" si="118"/>
        <v>8935.2000000000007</v>
      </c>
      <c r="S384" s="20">
        <f t="shared" si="118"/>
        <v>9207.84</v>
      </c>
      <c r="T384" s="20">
        <f t="shared" si="118"/>
        <v>9484.16</v>
      </c>
      <c r="U384" s="20">
        <f t="shared" si="118"/>
        <v>9767.84</v>
      </c>
      <c r="V384" s="20">
        <f t="shared" si="118"/>
        <v>10055.200000000001</v>
      </c>
      <c r="W384" s="20">
        <f t="shared" si="118"/>
        <v>10361.92</v>
      </c>
      <c r="X384" s="20">
        <f t="shared" si="118"/>
        <v>10672.32</v>
      </c>
      <c r="Y384" s="20">
        <f t="shared" si="118"/>
        <v>10990.08</v>
      </c>
      <c r="Z384" s="20">
        <f t="shared" si="118"/>
        <v>11327.2</v>
      </c>
      <c r="AA384" s="20">
        <f t="shared" si="118"/>
        <v>11656</v>
      </c>
      <c r="AB384" s="20">
        <f t="shared" si="118"/>
        <v>12004.16</v>
      </c>
      <c r="AC384" s="20">
        <f t="shared" si="118"/>
        <v>12371.68</v>
      </c>
      <c r="AD384" s="20">
        <f t="shared" si="118"/>
        <v>12734.560000000001</v>
      </c>
      <c r="AE384" s="20">
        <f t="shared" si="118"/>
        <v>13116.800000000001</v>
      </c>
      <c r="AF384" s="20">
        <f t="shared" si="118"/>
        <v>13518.4</v>
      </c>
      <c r="AG384" s="20">
        <f t="shared" si="121"/>
        <v>13915.36</v>
      </c>
      <c r="AH384" s="20">
        <f t="shared" si="121"/>
        <v>14331.68</v>
      </c>
      <c r="AI384" s="20">
        <f t="shared" si="121"/>
        <v>14771.04</v>
      </c>
      <c r="AJ384" s="20">
        <f t="shared" si="121"/>
        <v>15217.76</v>
      </c>
      <c r="AK384" s="20">
        <f t="shared" si="121"/>
        <v>15671.84</v>
      </c>
      <c r="AL384" s="20">
        <f t="shared" si="121"/>
        <v>16136.96</v>
      </c>
      <c r="AM384" s="20">
        <f t="shared" si="121"/>
        <v>16621.439999999999</v>
      </c>
      <c r="AN384" s="20">
        <f t="shared" si="121"/>
        <v>17116.96</v>
      </c>
      <c r="AO384" s="20">
        <f t="shared" si="121"/>
        <v>17631.84</v>
      </c>
      <c r="AP384" s="20">
        <f t="shared" si="121"/>
        <v>18157.760000000002</v>
      </c>
      <c r="AQ384" s="20">
        <f t="shared" si="121"/>
        <v>18706.72</v>
      </c>
      <c r="AR384" s="20">
        <f t="shared" si="121"/>
        <v>19266.72</v>
      </c>
      <c r="AS384" s="20">
        <f t="shared" si="121"/>
        <v>19849.760000000002</v>
      </c>
      <c r="AT384" s="20">
        <f t="shared" si="121"/>
        <v>20443.84</v>
      </c>
      <c r="AU384" s="20">
        <f t="shared" si="121"/>
        <v>21060.959999999999</v>
      </c>
      <c r="AV384" s="20">
        <f t="shared" si="121"/>
        <v>21689.120000000003</v>
      </c>
      <c r="AW384" s="20">
        <f t="shared" si="120"/>
        <v>22344</v>
      </c>
      <c r="AX384" s="20">
        <f t="shared" si="120"/>
        <v>23009.919999999998</v>
      </c>
      <c r="AY384" s="20">
        <f t="shared" si="120"/>
        <v>23702.560000000001</v>
      </c>
      <c r="AZ384" s="20">
        <f t="shared" si="120"/>
        <v>24409.919999999998</v>
      </c>
      <c r="BA384" s="20">
        <f t="shared" si="120"/>
        <v>25140.32</v>
      </c>
      <c r="BB384" s="20">
        <f t="shared" si="120"/>
        <v>25897.439999999999</v>
      </c>
      <c r="BC384" s="20">
        <f t="shared" si="120"/>
        <v>26669.279999999999</v>
      </c>
      <c r="BD384" s="20">
        <f t="shared" si="120"/>
        <v>27467.84</v>
      </c>
      <c r="BE384" s="20">
        <f t="shared" si="120"/>
        <v>28296.799999999999</v>
      </c>
      <c r="BF384" s="20">
        <f t="shared" si="120"/>
        <v>29140.48</v>
      </c>
      <c r="BG384" s="20">
        <f t="shared" si="120"/>
        <v>30026.560000000001</v>
      </c>
      <c r="BH384" s="20">
        <f t="shared" si="120"/>
        <v>30927.360000000001</v>
      </c>
      <c r="BI384" s="20">
        <f t="shared" si="120"/>
        <v>31846.560000000001</v>
      </c>
      <c r="BJ384" s="20">
        <f t="shared" si="120"/>
        <v>32808.160000000003</v>
      </c>
      <c r="BK384" s="20">
        <f t="shared" si="120"/>
        <v>33788.160000000003</v>
      </c>
      <c r="BL384" s="20">
        <f t="shared" si="111"/>
        <v>34798.559999999998</v>
      </c>
      <c r="BM384" s="20">
        <f t="shared" si="111"/>
        <v>35843.040000000001</v>
      </c>
      <c r="BN384" s="20">
        <f t="shared" si="111"/>
        <v>36917.919999999998</v>
      </c>
      <c r="BO384" s="20">
        <f t="shared" si="110"/>
        <v>38026.879999999997</v>
      </c>
    </row>
    <row r="385" spans="1:67" x14ac:dyDescent="0.2">
      <c r="A385">
        <v>369</v>
      </c>
      <c r="B385" s="20">
        <f t="shared" si="119"/>
        <v>5793.6299999999992</v>
      </c>
      <c r="C385" s="20">
        <f t="shared" si="119"/>
        <v>5888.67</v>
      </c>
      <c r="D385" s="20">
        <f t="shared" si="119"/>
        <v>5960.64</v>
      </c>
      <c r="E385" s="20">
        <f t="shared" si="119"/>
        <v>6138.72</v>
      </c>
      <c r="F385" s="20">
        <f t="shared" si="119"/>
        <v>6320.4900000000007</v>
      </c>
      <c r="G385" s="20">
        <f t="shared" si="119"/>
        <v>6505.95</v>
      </c>
      <c r="H385" s="20">
        <f t="shared" si="119"/>
        <v>6680.34</v>
      </c>
      <c r="I385" s="20">
        <f t="shared" si="119"/>
        <v>6858.42</v>
      </c>
      <c r="J385" s="20">
        <f t="shared" si="119"/>
        <v>7066.95</v>
      </c>
      <c r="K385" s="20">
        <f t="shared" si="119"/>
        <v>7279.17</v>
      </c>
      <c r="L385" s="20">
        <f t="shared" si="119"/>
        <v>7495.08</v>
      </c>
      <c r="M385" s="20">
        <f t="shared" si="119"/>
        <v>7726.68</v>
      </c>
      <c r="N385" s="20">
        <f t="shared" si="119"/>
        <v>7949.97</v>
      </c>
      <c r="O385" s="20">
        <f t="shared" si="119"/>
        <v>8188.95</v>
      </c>
      <c r="P385" s="20">
        <f t="shared" si="119"/>
        <v>8435.3100000000013</v>
      </c>
      <c r="Q385" s="20">
        <f t="shared" si="119"/>
        <v>8697.36</v>
      </c>
      <c r="R385" s="20">
        <f t="shared" si="118"/>
        <v>8951.1</v>
      </c>
      <c r="S385" s="20">
        <f t="shared" si="118"/>
        <v>9224.2199999999993</v>
      </c>
      <c r="T385" s="20">
        <f t="shared" si="118"/>
        <v>9501.0300000000007</v>
      </c>
      <c r="U385" s="20">
        <f t="shared" si="118"/>
        <v>9785.2199999999993</v>
      </c>
      <c r="V385" s="20">
        <f t="shared" si="118"/>
        <v>10073.099999999999</v>
      </c>
      <c r="W385" s="20">
        <f t="shared" si="118"/>
        <v>10380.36</v>
      </c>
      <c r="X385" s="20">
        <f t="shared" si="118"/>
        <v>10691.31</v>
      </c>
      <c r="Y385" s="20">
        <f t="shared" si="118"/>
        <v>11009.64</v>
      </c>
      <c r="Z385" s="20">
        <f t="shared" si="118"/>
        <v>11347.349999999999</v>
      </c>
      <c r="AA385" s="20">
        <f t="shared" si="118"/>
        <v>11676.75</v>
      </c>
      <c r="AB385" s="20">
        <f t="shared" si="118"/>
        <v>12025.53</v>
      </c>
      <c r="AC385" s="20">
        <f t="shared" si="118"/>
        <v>12393.69</v>
      </c>
      <c r="AD385" s="20">
        <f t="shared" si="118"/>
        <v>12757.230000000001</v>
      </c>
      <c r="AE385" s="20">
        <f t="shared" si="118"/>
        <v>13140.15</v>
      </c>
      <c r="AF385" s="20">
        <f t="shared" si="118"/>
        <v>13542.45</v>
      </c>
      <c r="AG385" s="20">
        <f t="shared" si="121"/>
        <v>13940.13</v>
      </c>
      <c r="AH385" s="20">
        <f t="shared" si="121"/>
        <v>14357.19</v>
      </c>
      <c r="AI385" s="20">
        <f t="shared" si="121"/>
        <v>14797.32</v>
      </c>
      <c r="AJ385" s="20">
        <f t="shared" si="121"/>
        <v>15244.83</v>
      </c>
      <c r="AK385" s="20">
        <f t="shared" si="121"/>
        <v>15699.72</v>
      </c>
      <c r="AL385" s="20">
        <f t="shared" si="121"/>
        <v>16165.68</v>
      </c>
      <c r="AM385" s="20">
        <f t="shared" si="121"/>
        <v>16651.019999999997</v>
      </c>
      <c r="AN385" s="20">
        <f t="shared" si="121"/>
        <v>17147.43</v>
      </c>
      <c r="AO385" s="20">
        <f t="shared" si="121"/>
        <v>17663.22</v>
      </c>
      <c r="AP385" s="20">
        <f t="shared" si="121"/>
        <v>18190.080000000002</v>
      </c>
      <c r="AQ385" s="20">
        <f t="shared" si="121"/>
        <v>18740.010000000002</v>
      </c>
      <c r="AR385" s="20">
        <f t="shared" si="121"/>
        <v>19301.010000000002</v>
      </c>
      <c r="AS385" s="20">
        <f t="shared" si="121"/>
        <v>19885.080000000002</v>
      </c>
      <c r="AT385" s="20">
        <f t="shared" si="121"/>
        <v>20480.22</v>
      </c>
      <c r="AU385" s="20">
        <f t="shared" si="121"/>
        <v>21098.43</v>
      </c>
      <c r="AV385" s="20">
        <f t="shared" si="121"/>
        <v>21727.71</v>
      </c>
      <c r="AW385" s="20">
        <f t="shared" si="120"/>
        <v>22383.75</v>
      </c>
      <c r="AX385" s="20">
        <f t="shared" si="120"/>
        <v>23050.86</v>
      </c>
      <c r="AY385" s="20">
        <f t="shared" si="120"/>
        <v>23744.730000000003</v>
      </c>
      <c r="AZ385" s="20">
        <f t="shared" si="120"/>
        <v>24453.360000000001</v>
      </c>
      <c r="BA385" s="20">
        <f t="shared" si="120"/>
        <v>25185.06</v>
      </c>
      <c r="BB385" s="20">
        <f t="shared" si="120"/>
        <v>25943.52</v>
      </c>
      <c r="BC385" s="20">
        <f t="shared" si="120"/>
        <v>26716.74</v>
      </c>
      <c r="BD385" s="20">
        <f t="shared" si="120"/>
        <v>27516.720000000001</v>
      </c>
      <c r="BE385" s="20">
        <f t="shared" si="120"/>
        <v>28347.15</v>
      </c>
      <c r="BF385" s="20">
        <f t="shared" si="120"/>
        <v>29192.34</v>
      </c>
      <c r="BG385" s="20">
        <f t="shared" si="120"/>
        <v>30079.98</v>
      </c>
      <c r="BH385" s="20">
        <f t="shared" si="120"/>
        <v>30982.38</v>
      </c>
      <c r="BI385" s="20">
        <f t="shared" si="120"/>
        <v>31903.23</v>
      </c>
      <c r="BJ385" s="20">
        <f t="shared" si="120"/>
        <v>32866.53</v>
      </c>
      <c r="BK385" s="20">
        <f t="shared" si="120"/>
        <v>33848.28</v>
      </c>
      <c r="BL385" s="20">
        <f t="shared" si="111"/>
        <v>34860.479999999996</v>
      </c>
      <c r="BM385" s="20">
        <f t="shared" si="111"/>
        <v>35906.82</v>
      </c>
      <c r="BN385" s="20">
        <f t="shared" si="111"/>
        <v>36983.61</v>
      </c>
      <c r="BO385" s="20">
        <f t="shared" si="110"/>
        <v>38094.539999999994</v>
      </c>
    </row>
    <row r="386" spans="1:67" x14ac:dyDescent="0.2">
      <c r="A386">
        <v>370</v>
      </c>
      <c r="B386" s="20">
        <f t="shared" si="119"/>
        <v>5803.9</v>
      </c>
      <c r="C386" s="20">
        <f t="shared" si="119"/>
        <v>5899.1</v>
      </c>
      <c r="D386" s="20">
        <f t="shared" si="119"/>
        <v>5971.2000000000007</v>
      </c>
      <c r="E386" s="20">
        <f t="shared" si="119"/>
        <v>6149.6</v>
      </c>
      <c r="F386" s="20">
        <f t="shared" si="119"/>
        <v>6331.7000000000007</v>
      </c>
      <c r="G386" s="20">
        <f t="shared" si="119"/>
        <v>6517.5</v>
      </c>
      <c r="H386" s="20">
        <f t="shared" si="119"/>
        <v>6692.2</v>
      </c>
      <c r="I386" s="20">
        <f t="shared" si="119"/>
        <v>6870.5999999999995</v>
      </c>
      <c r="J386" s="20">
        <f t="shared" si="119"/>
        <v>7079.5</v>
      </c>
      <c r="K386" s="20">
        <f t="shared" si="119"/>
        <v>7292.0999999999995</v>
      </c>
      <c r="L386" s="20">
        <f t="shared" si="119"/>
        <v>7508.4000000000005</v>
      </c>
      <c r="M386" s="20">
        <f t="shared" si="119"/>
        <v>7740.4000000000005</v>
      </c>
      <c r="N386" s="20">
        <f t="shared" si="119"/>
        <v>7964.1</v>
      </c>
      <c r="O386" s="20">
        <f t="shared" si="119"/>
        <v>8203.5</v>
      </c>
      <c r="P386" s="20">
        <f t="shared" si="119"/>
        <v>8450.2999999999993</v>
      </c>
      <c r="Q386" s="20">
        <f t="shared" si="119"/>
        <v>8712.7999999999993</v>
      </c>
      <c r="R386" s="20">
        <f t="shared" si="118"/>
        <v>8967</v>
      </c>
      <c r="S386" s="20">
        <f t="shared" si="118"/>
        <v>9240.5999999999985</v>
      </c>
      <c r="T386" s="20">
        <f t="shared" si="118"/>
        <v>9517.9000000000015</v>
      </c>
      <c r="U386" s="20">
        <f t="shared" si="118"/>
        <v>9802.5999999999985</v>
      </c>
      <c r="V386" s="20">
        <f t="shared" si="118"/>
        <v>10091</v>
      </c>
      <c r="W386" s="20">
        <f t="shared" si="118"/>
        <v>10398.799999999999</v>
      </c>
      <c r="X386" s="20">
        <f t="shared" si="118"/>
        <v>10710.3</v>
      </c>
      <c r="Y386" s="20">
        <f t="shared" si="118"/>
        <v>11029.2</v>
      </c>
      <c r="Z386" s="20">
        <f t="shared" si="118"/>
        <v>11367.5</v>
      </c>
      <c r="AA386" s="20">
        <f t="shared" si="118"/>
        <v>11697.5</v>
      </c>
      <c r="AB386" s="20">
        <f t="shared" si="118"/>
        <v>12046.900000000001</v>
      </c>
      <c r="AC386" s="20">
        <f t="shared" si="118"/>
        <v>12415.7</v>
      </c>
      <c r="AD386" s="20">
        <f t="shared" si="118"/>
        <v>12779.900000000001</v>
      </c>
      <c r="AE386" s="20">
        <f t="shared" si="118"/>
        <v>13163.5</v>
      </c>
      <c r="AF386" s="20">
        <f t="shared" si="118"/>
        <v>13566.5</v>
      </c>
      <c r="AG386" s="20">
        <f t="shared" si="121"/>
        <v>13964.9</v>
      </c>
      <c r="AH386" s="20">
        <f t="shared" si="121"/>
        <v>14382.7</v>
      </c>
      <c r="AI386" s="20">
        <f t="shared" si="121"/>
        <v>14823.6</v>
      </c>
      <c r="AJ386" s="20">
        <f t="shared" si="121"/>
        <v>15271.9</v>
      </c>
      <c r="AK386" s="20">
        <f t="shared" si="121"/>
        <v>15727.6</v>
      </c>
      <c r="AL386" s="20">
        <f t="shared" si="121"/>
        <v>16194.4</v>
      </c>
      <c r="AM386" s="20">
        <f t="shared" si="121"/>
        <v>16680.599999999999</v>
      </c>
      <c r="AN386" s="20">
        <f t="shared" si="121"/>
        <v>17177.900000000001</v>
      </c>
      <c r="AO386" s="20">
        <f t="shared" si="121"/>
        <v>17694.599999999999</v>
      </c>
      <c r="AP386" s="20">
        <f t="shared" si="121"/>
        <v>18222.400000000001</v>
      </c>
      <c r="AQ386" s="20">
        <f t="shared" si="121"/>
        <v>18773.3</v>
      </c>
      <c r="AR386" s="20">
        <f t="shared" si="121"/>
        <v>19335.3</v>
      </c>
      <c r="AS386" s="20">
        <f t="shared" si="121"/>
        <v>19920.400000000001</v>
      </c>
      <c r="AT386" s="20">
        <f t="shared" si="121"/>
        <v>20516.599999999999</v>
      </c>
      <c r="AU386" s="20">
        <f t="shared" si="121"/>
        <v>21135.9</v>
      </c>
      <c r="AV386" s="20">
        <f t="shared" si="121"/>
        <v>21766.300000000003</v>
      </c>
      <c r="AW386" s="20">
        <f t="shared" si="120"/>
        <v>22423.5</v>
      </c>
      <c r="AX386" s="20">
        <f t="shared" si="120"/>
        <v>23091.8</v>
      </c>
      <c r="AY386" s="20">
        <f t="shared" si="120"/>
        <v>23786.9</v>
      </c>
      <c r="AZ386" s="20">
        <f t="shared" si="120"/>
        <v>24496.799999999999</v>
      </c>
      <c r="BA386" s="20">
        <f t="shared" si="120"/>
        <v>25229.8</v>
      </c>
      <c r="BB386" s="20">
        <f t="shared" si="120"/>
        <v>25989.599999999999</v>
      </c>
      <c r="BC386" s="20">
        <f t="shared" si="120"/>
        <v>26764.2</v>
      </c>
      <c r="BD386" s="20">
        <f t="shared" si="120"/>
        <v>27565.600000000002</v>
      </c>
      <c r="BE386" s="20">
        <f t="shared" si="120"/>
        <v>28397.5</v>
      </c>
      <c r="BF386" s="20">
        <f t="shared" si="120"/>
        <v>29244.2</v>
      </c>
      <c r="BG386" s="20">
        <f t="shared" si="120"/>
        <v>30133.4</v>
      </c>
      <c r="BH386" s="20">
        <f t="shared" si="120"/>
        <v>31037.4</v>
      </c>
      <c r="BI386" s="20">
        <f t="shared" si="120"/>
        <v>31959.9</v>
      </c>
      <c r="BJ386" s="20">
        <f t="shared" si="120"/>
        <v>32924.899999999994</v>
      </c>
      <c r="BK386" s="20">
        <f t="shared" si="120"/>
        <v>33908.399999999994</v>
      </c>
      <c r="BL386" s="20">
        <f t="shared" si="111"/>
        <v>34922.400000000001</v>
      </c>
      <c r="BM386" s="20">
        <f t="shared" si="111"/>
        <v>35970.600000000006</v>
      </c>
      <c r="BN386" s="20">
        <f t="shared" si="111"/>
        <v>37049.300000000003</v>
      </c>
      <c r="BO386" s="20">
        <f t="shared" si="110"/>
        <v>38162.199999999997</v>
      </c>
    </row>
    <row r="387" spans="1:67" x14ac:dyDescent="0.2">
      <c r="A387">
        <v>371</v>
      </c>
      <c r="B387" s="20">
        <f t="shared" si="119"/>
        <v>5814.17</v>
      </c>
      <c r="C387" s="20">
        <f t="shared" si="119"/>
        <v>5909.53</v>
      </c>
      <c r="D387" s="20">
        <f t="shared" si="119"/>
        <v>5981.76</v>
      </c>
      <c r="E387" s="20">
        <f t="shared" si="119"/>
        <v>6160.4800000000005</v>
      </c>
      <c r="F387" s="20">
        <f t="shared" si="119"/>
        <v>6342.9100000000008</v>
      </c>
      <c r="G387" s="20">
        <f t="shared" si="119"/>
        <v>6529.05</v>
      </c>
      <c r="H387" s="20">
        <f t="shared" si="119"/>
        <v>6704.0599999999995</v>
      </c>
      <c r="I387" s="20">
        <f t="shared" si="119"/>
        <v>6882.78</v>
      </c>
      <c r="J387" s="20">
        <f t="shared" si="119"/>
        <v>7092.05</v>
      </c>
      <c r="K387" s="20">
        <f t="shared" si="119"/>
        <v>7305.03</v>
      </c>
      <c r="L387" s="20">
        <f t="shared" si="119"/>
        <v>7521.72</v>
      </c>
      <c r="M387" s="20">
        <f t="shared" si="119"/>
        <v>7754.12</v>
      </c>
      <c r="N387" s="20">
        <f t="shared" si="119"/>
        <v>7978.2300000000005</v>
      </c>
      <c r="O387" s="20">
        <f t="shared" si="119"/>
        <v>8218.0499999999993</v>
      </c>
      <c r="P387" s="20">
        <f t="shared" si="119"/>
        <v>8465.2900000000009</v>
      </c>
      <c r="Q387" s="20">
        <f t="shared" si="119"/>
        <v>8728.24</v>
      </c>
      <c r="R387" s="20">
        <f t="shared" si="118"/>
        <v>8982.9000000000015</v>
      </c>
      <c r="S387" s="20">
        <f t="shared" si="118"/>
        <v>9256.98</v>
      </c>
      <c r="T387" s="20">
        <f t="shared" si="118"/>
        <v>9534.77</v>
      </c>
      <c r="U387" s="20">
        <f t="shared" si="118"/>
        <v>9819.98</v>
      </c>
      <c r="V387" s="20">
        <f t="shared" si="118"/>
        <v>10108.9</v>
      </c>
      <c r="W387" s="20">
        <f t="shared" si="118"/>
        <v>10417.240000000002</v>
      </c>
      <c r="X387" s="20">
        <f t="shared" si="118"/>
        <v>10729.289999999999</v>
      </c>
      <c r="Y387" s="20">
        <f t="shared" si="118"/>
        <v>11048.759999999998</v>
      </c>
      <c r="Z387" s="20">
        <f t="shared" si="118"/>
        <v>11387.65</v>
      </c>
      <c r="AA387" s="20">
        <f t="shared" si="118"/>
        <v>11718.25</v>
      </c>
      <c r="AB387" s="20">
        <f t="shared" si="118"/>
        <v>12068.27</v>
      </c>
      <c r="AC387" s="20">
        <f t="shared" si="118"/>
        <v>12437.710000000001</v>
      </c>
      <c r="AD387" s="20">
        <f t="shared" si="118"/>
        <v>12802.570000000002</v>
      </c>
      <c r="AE387" s="20">
        <f t="shared" si="118"/>
        <v>13186.85</v>
      </c>
      <c r="AF387" s="20">
        <f t="shared" si="118"/>
        <v>13590.550000000001</v>
      </c>
      <c r="AG387" s="20">
        <f t="shared" si="121"/>
        <v>13989.67</v>
      </c>
      <c r="AH387" s="20">
        <f t="shared" si="121"/>
        <v>14408.210000000001</v>
      </c>
      <c r="AI387" s="20">
        <f t="shared" si="121"/>
        <v>14849.880000000001</v>
      </c>
      <c r="AJ387" s="20">
        <f t="shared" si="121"/>
        <v>15298.97</v>
      </c>
      <c r="AK387" s="20">
        <f t="shared" si="121"/>
        <v>15755.48</v>
      </c>
      <c r="AL387" s="20">
        <f t="shared" si="121"/>
        <v>16223.119999999999</v>
      </c>
      <c r="AM387" s="20">
        <f t="shared" si="121"/>
        <v>16710.18</v>
      </c>
      <c r="AN387" s="20">
        <f t="shared" si="121"/>
        <v>17208.37</v>
      </c>
      <c r="AO387" s="20">
        <f t="shared" si="121"/>
        <v>17725.98</v>
      </c>
      <c r="AP387" s="20">
        <f t="shared" si="121"/>
        <v>18254.72</v>
      </c>
      <c r="AQ387" s="20">
        <f t="shared" si="121"/>
        <v>18806.59</v>
      </c>
      <c r="AR387" s="20">
        <f t="shared" si="121"/>
        <v>19369.59</v>
      </c>
      <c r="AS387" s="20">
        <f t="shared" si="121"/>
        <v>19955.72</v>
      </c>
      <c r="AT387" s="20">
        <f t="shared" si="121"/>
        <v>20552.980000000003</v>
      </c>
      <c r="AU387" s="20">
        <f t="shared" si="121"/>
        <v>21173.37</v>
      </c>
      <c r="AV387" s="20">
        <f t="shared" si="121"/>
        <v>21804.89</v>
      </c>
      <c r="AW387" s="20">
        <f t="shared" si="120"/>
        <v>22463.25</v>
      </c>
      <c r="AX387" s="20">
        <f t="shared" si="120"/>
        <v>23132.739999999998</v>
      </c>
      <c r="AY387" s="20">
        <f t="shared" si="120"/>
        <v>23829.07</v>
      </c>
      <c r="AZ387" s="20">
        <f t="shared" si="120"/>
        <v>24540.239999999998</v>
      </c>
      <c r="BA387" s="20">
        <f t="shared" si="120"/>
        <v>25274.54</v>
      </c>
      <c r="BB387" s="20">
        <f t="shared" si="120"/>
        <v>26035.68</v>
      </c>
      <c r="BC387" s="20">
        <f t="shared" si="120"/>
        <v>26811.66</v>
      </c>
      <c r="BD387" s="20">
        <f t="shared" si="120"/>
        <v>27614.48</v>
      </c>
      <c r="BE387" s="20">
        <f t="shared" si="120"/>
        <v>28447.850000000002</v>
      </c>
      <c r="BF387" s="20">
        <f t="shared" si="120"/>
        <v>29296.06</v>
      </c>
      <c r="BG387" s="20">
        <f t="shared" si="120"/>
        <v>30186.82</v>
      </c>
      <c r="BH387" s="20">
        <f t="shared" si="120"/>
        <v>31092.420000000002</v>
      </c>
      <c r="BI387" s="20">
        <f t="shared" si="120"/>
        <v>32016.57</v>
      </c>
      <c r="BJ387" s="20">
        <f t="shared" si="120"/>
        <v>32983.270000000004</v>
      </c>
      <c r="BK387" s="20">
        <f t="shared" si="120"/>
        <v>33968.520000000004</v>
      </c>
      <c r="BL387" s="20">
        <f t="shared" si="111"/>
        <v>34984.32</v>
      </c>
      <c r="BM387" s="20">
        <f t="shared" si="111"/>
        <v>36034.380000000005</v>
      </c>
      <c r="BN387" s="20">
        <f t="shared" si="111"/>
        <v>37114.99</v>
      </c>
      <c r="BO387" s="20">
        <f t="shared" si="110"/>
        <v>38229.86</v>
      </c>
    </row>
    <row r="388" spans="1:67" x14ac:dyDescent="0.2">
      <c r="A388">
        <v>372</v>
      </c>
      <c r="B388" s="20">
        <f t="shared" si="119"/>
        <v>5824.4400000000005</v>
      </c>
      <c r="C388" s="20">
        <f t="shared" si="119"/>
        <v>5919.96</v>
      </c>
      <c r="D388" s="20">
        <f t="shared" si="119"/>
        <v>5992.32</v>
      </c>
      <c r="E388" s="20">
        <f t="shared" si="119"/>
        <v>6171.3600000000006</v>
      </c>
      <c r="F388" s="20">
        <f t="shared" si="119"/>
        <v>6354.12</v>
      </c>
      <c r="G388" s="20">
        <f t="shared" si="119"/>
        <v>6540.6</v>
      </c>
      <c r="H388" s="20">
        <f t="shared" si="119"/>
        <v>6715.92</v>
      </c>
      <c r="I388" s="20">
        <f t="shared" si="119"/>
        <v>6894.96</v>
      </c>
      <c r="J388" s="20">
        <f t="shared" si="119"/>
        <v>7104.6</v>
      </c>
      <c r="K388" s="20">
        <f t="shared" si="119"/>
        <v>7317.96</v>
      </c>
      <c r="L388" s="20">
        <f t="shared" si="119"/>
        <v>7535.04</v>
      </c>
      <c r="M388" s="20">
        <f t="shared" si="119"/>
        <v>7767.84</v>
      </c>
      <c r="N388" s="20">
        <f t="shared" si="119"/>
        <v>7992.3600000000006</v>
      </c>
      <c r="O388" s="20">
        <f t="shared" si="119"/>
        <v>8232.6</v>
      </c>
      <c r="P388" s="20">
        <f t="shared" si="119"/>
        <v>8480.2799999999988</v>
      </c>
      <c r="Q388" s="20">
        <f t="shared" si="119"/>
        <v>8743.68</v>
      </c>
      <c r="R388" s="20">
        <f t="shared" si="118"/>
        <v>8998.7999999999993</v>
      </c>
      <c r="S388" s="20">
        <f t="shared" si="118"/>
        <v>9273.36</v>
      </c>
      <c r="T388" s="20">
        <f t="shared" si="118"/>
        <v>9551.64</v>
      </c>
      <c r="U388" s="20">
        <f t="shared" si="118"/>
        <v>9837.36</v>
      </c>
      <c r="V388" s="20">
        <f t="shared" si="118"/>
        <v>10126.799999999999</v>
      </c>
      <c r="W388" s="20">
        <f t="shared" si="118"/>
        <v>10435.68</v>
      </c>
      <c r="X388" s="20">
        <f t="shared" si="118"/>
        <v>10748.279999999999</v>
      </c>
      <c r="Y388" s="20">
        <f t="shared" si="118"/>
        <v>11068.32</v>
      </c>
      <c r="Z388" s="20">
        <f t="shared" si="118"/>
        <v>11407.8</v>
      </c>
      <c r="AA388" s="20">
        <f t="shared" si="118"/>
        <v>11739</v>
      </c>
      <c r="AB388" s="20">
        <f t="shared" si="118"/>
        <v>12089.64</v>
      </c>
      <c r="AC388" s="20">
        <f t="shared" si="118"/>
        <v>12459.720000000001</v>
      </c>
      <c r="AD388" s="20">
        <f t="shared" si="118"/>
        <v>12825.24</v>
      </c>
      <c r="AE388" s="20">
        <f t="shared" si="118"/>
        <v>13210.2</v>
      </c>
      <c r="AF388" s="20">
        <f t="shared" si="118"/>
        <v>13614.6</v>
      </c>
      <c r="AG388" s="20">
        <f t="shared" si="121"/>
        <v>14014.44</v>
      </c>
      <c r="AH388" s="20">
        <f t="shared" si="121"/>
        <v>14433.720000000001</v>
      </c>
      <c r="AI388" s="20">
        <f t="shared" si="121"/>
        <v>14876.16</v>
      </c>
      <c r="AJ388" s="20">
        <f t="shared" si="121"/>
        <v>15326.04</v>
      </c>
      <c r="AK388" s="20">
        <f t="shared" si="121"/>
        <v>15783.359999999999</v>
      </c>
      <c r="AL388" s="20">
        <f t="shared" si="121"/>
        <v>16251.84</v>
      </c>
      <c r="AM388" s="20">
        <f t="shared" si="121"/>
        <v>16739.760000000002</v>
      </c>
      <c r="AN388" s="20">
        <f t="shared" si="121"/>
        <v>17238.84</v>
      </c>
      <c r="AO388" s="20">
        <f t="shared" si="121"/>
        <v>17757.36</v>
      </c>
      <c r="AP388" s="20">
        <f t="shared" si="121"/>
        <v>18287.04</v>
      </c>
      <c r="AQ388" s="20">
        <f t="shared" si="121"/>
        <v>18839.879999999997</v>
      </c>
      <c r="AR388" s="20">
        <f t="shared" si="121"/>
        <v>19403.879999999997</v>
      </c>
      <c r="AS388" s="20">
        <f t="shared" si="121"/>
        <v>19991.04</v>
      </c>
      <c r="AT388" s="20">
        <f t="shared" si="121"/>
        <v>20589.36</v>
      </c>
      <c r="AU388" s="20">
        <f t="shared" si="121"/>
        <v>21210.84</v>
      </c>
      <c r="AV388" s="20">
        <f t="shared" si="121"/>
        <v>21843.480000000003</v>
      </c>
      <c r="AW388" s="20">
        <f t="shared" si="120"/>
        <v>22503</v>
      </c>
      <c r="AX388" s="20">
        <f t="shared" si="120"/>
        <v>23173.68</v>
      </c>
      <c r="AY388" s="20">
        <f t="shared" si="120"/>
        <v>23871.239999999998</v>
      </c>
      <c r="AZ388" s="20">
        <f t="shared" si="120"/>
        <v>24583.68</v>
      </c>
      <c r="BA388" s="20">
        <f t="shared" si="120"/>
        <v>25319.280000000002</v>
      </c>
      <c r="BB388" s="20">
        <f t="shared" si="120"/>
        <v>26081.759999999998</v>
      </c>
      <c r="BC388" s="20">
        <f t="shared" si="120"/>
        <v>26859.119999999999</v>
      </c>
      <c r="BD388" s="20">
        <f t="shared" si="120"/>
        <v>27663.360000000001</v>
      </c>
      <c r="BE388" s="20">
        <f t="shared" si="120"/>
        <v>28498.2</v>
      </c>
      <c r="BF388" s="20">
        <f t="shared" si="120"/>
        <v>29347.919999999998</v>
      </c>
      <c r="BG388" s="20">
        <f t="shared" si="120"/>
        <v>30240.240000000002</v>
      </c>
      <c r="BH388" s="20">
        <f t="shared" si="120"/>
        <v>31147.440000000002</v>
      </c>
      <c r="BI388" s="20">
        <f t="shared" si="120"/>
        <v>32073.24</v>
      </c>
      <c r="BJ388" s="20">
        <f t="shared" si="120"/>
        <v>33041.64</v>
      </c>
      <c r="BK388" s="20">
        <f t="shared" si="120"/>
        <v>34028.639999999999</v>
      </c>
      <c r="BL388" s="20">
        <f t="shared" si="111"/>
        <v>35046.240000000005</v>
      </c>
      <c r="BM388" s="20">
        <f t="shared" si="111"/>
        <v>36098.160000000003</v>
      </c>
      <c r="BN388" s="20">
        <f t="shared" si="111"/>
        <v>37180.68</v>
      </c>
      <c r="BO388" s="20">
        <f t="shared" si="110"/>
        <v>38297.520000000004</v>
      </c>
    </row>
    <row r="389" spans="1:67" x14ac:dyDescent="0.2">
      <c r="A389">
        <v>373</v>
      </c>
      <c r="B389" s="20">
        <f t="shared" si="119"/>
        <v>5834.71</v>
      </c>
      <c r="C389" s="20">
        <f t="shared" si="119"/>
        <v>5930.3899999999994</v>
      </c>
      <c r="D389" s="20">
        <f t="shared" si="119"/>
        <v>6002.88</v>
      </c>
      <c r="E389" s="20">
        <f t="shared" si="119"/>
        <v>6182.24</v>
      </c>
      <c r="F389" s="20">
        <f t="shared" si="119"/>
        <v>6365.33</v>
      </c>
      <c r="G389" s="20">
        <f t="shared" si="119"/>
        <v>6552.1500000000005</v>
      </c>
      <c r="H389" s="20">
        <f t="shared" si="119"/>
        <v>6727.78</v>
      </c>
      <c r="I389" s="20">
        <f t="shared" si="119"/>
        <v>6907.14</v>
      </c>
      <c r="J389" s="20">
        <f t="shared" si="119"/>
        <v>7117.1500000000005</v>
      </c>
      <c r="K389" s="20">
        <f t="shared" si="119"/>
        <v>7330.89</v>
      </c>
      <c r="L389" s="20">
        <f t="shared" si="119"/>
        <v>7548.36</v>
      </c>
      <c r="M389" s="20">
        <f t="shared" si="119"/>
        <v>7781.56</v>
      </c>
      <c r="N389" s="20">
        <f t="shared" si="119"/>
        <v>8006.4900000000007</v>
      </c>
      <c r="O389" s="20">
        <f t="shared" si="119"/>
        <v>8247.1500000000015</v>
      </c>
      <c r="P389" s="20">
        <f t="shared" si="119"/>
        <v>8495.27</v>
      </c>
      <c r="Q389" s="20">
        <f t="shared" si="119"/>
        <v>8759.119999999999</v>
      </c>
      <c r="R389" s="20">
        <f t="shared" si="118"/>
        <v>9014.7000000000007</v>
      </c>
      <c r="S389" s="20">
        <f t="shared" si="118"/>
        <v>9289.74</v>
      </c>
      <c r="T389" s="20">
        <f t="shared" si="118"/>
        <v>9568.51</v>
      </c>
      <c r="U389" s="20">
        <f t="shared" si="118"/>
        <v>9854.74</v>
      </c>
      <c r="V389" s="20">
        <f t="shared" si="118"/>
        <v>10144.700000000001</v>
      </c>
      <c r="W389" s="20">
        <f t="shared" si="118"/>
        <v>10454.120000000001</v>
      </c>
      <c r="X389" s="20">
        <f t="shared" si="118"/>
        <v>10767.27</v>
      </c>
      <c r="Y389" s="20">
        <f t="shared" si="118"/>
        <v>11087.88</v>
      </c>
      <c r="Z389" s="20">
        <f t="shared" si="118"/>
        <v>11427.95</v>
      </c>
      <c r="AA389" s="20">
        <f t="shared" si="118"/>
        <v>11759.75</v>
      </c>
      <c r="AB389" s="20">
        <f t="shared" si="118"/>
        <v>12111.01</v>
      </c>
      <c r="AC389" s="20">
        <f t="shared" si="118"/>
        <v>12481.730000000001</v>
      </c>
      <c r="AD389" s="20">
        <f t="shared" si="118"/>
        <v>12847.91</v>
      </c>
      <c r="AE389" s="20">
        <f t="shared" si="118"/>
        <v>13233.550000000001</v>
      </c>
      <c r="AF389" s="20">
        <f t="shared" si="118"/>
        <v>13638.65</v>
      </c>
      <c r="AG389" s="20">
        <f t="shared" si="121"/>
        <v>14039.21</v>
      </c>
      <c r="AH389" s="20">
        <f t="shared" si="121"/>
        <v>14459.230000000001</v>
      </c>
      <c r="AI389" s="20">
        <f t="shared" si="121"/>
        <v>14902.44</v>
      </c>
      <c r="AJ389" s="20">
        <f t="shared" si="121"/>
        <v>15353.11</v>
      </c>
      <c r="AK389" s="20">
        <f t="shared" si="121"/>
        <v>15811.24</v>
      </c>
      <c r="AL389" s="20">
        <f t="shared" si="121"/>
        <v>16280.56</v>
      </c>
      <c r="AM389" s="20">
        <f t="shared" si="121"/>
        <v>16769.34</v>
      </c>
      <c r="AN389" s="20">
        <f t="shared" si="121"/>
        <v>17269.309999999998</v>
      </c>
      <c r="AO389" s="20">
        <f t="shared" si="121"/>
        <v>17788.739999999998</v>
      </c>
      <c r="AP389" s="20">
        <f t="shared" si="121"/>
        <v>18319.36</v>
      </c>
      <c r="AQ389" s="20">
        <f t="shared" si="121"/>
        <v>18873.169999999998</v>
      </c>
      <c r="AR389" s="20">
        <f t="shared" si="121"/>
        <v>19438.169999999998</v>
      </c>
      <c r="AS389" s="20">
        <f t="shared" si="121"/>
        <v>20026.36</v>
      </c>
      <c r="AT389" s="20">
        <f t="shared" si="121"/>
        <v>20625.740000000002</v>
      </c>
      <c r="AU389" s="20">
        <f t="shared" si="121"/>
        <v>21248.309999999998</v>
      </c>
      <c r="AV389" s="20">
        <f t="shared" si="121"/>
        <v>21882.07</v>
      </c>
      <c r="AW389" s="20">
        <f t="shared" si="120"/>
        <v>22542.75</v>
      </c>
      <c r="AX389" s="20">
        <f t="shared" si="120"/>
        <v>23214.62</v>
      </c>
      <c r="AY389" s="20">
        <f t="shared" si="120"/>
        <v>23913.41</v>
      </c>
      <c r="AZ389" s="20">
        <f t="shared" si="120"/>
        <v>24627.119999999999</v>
      </c>
      <c r="BA389" s="20">
        <f t="shared" si="120"/>
        <v>25364.02</v>
      </c>
      <c r="BB389" s="20">
        <f t="shared" si="120"/>
        <v>26127.84</v>
      </c>
      <c r="BC389" s="20">
        <f t="shared" si="120"/>
        <v>26906.58</v>
      </c>
      <c r="BD389" s="20">
        <f t="shared" si="120"/>
        <v>27712.240000000002</v>
      </c>
      <c r="BE389" s="20">
        <f t="shared" si="120"/>
        <v>28548.55</v>
      </c>
      <c r="BF389" s="20">
        <f t="shared" si="120"/>
        <v>29399.78</v>
      </c>
      <c r="BG389" s="20">
        <f t="shared" si="120"/>
        <v>30293.66</v>
      </c>
      <c r="BH389" s="20">
        <f t="shared" si="120"/>
        <v>31202.460000000003</v>
      </c>
      <c r="BI389" s="20">
        <f t="shared" si="120"/>
        <v>32129.91</v>
      </c>
      <c r="BJ389" s="20">
        <f t="shared" si="120"/>
        <v>33100.009999999995</v>
      </c>
      <c r="BK389" s="20">
        <f t="shared" si="120"/>
        <v>34088.759999999995</v>
      </c>
      <c r="BL389" s="20">
        <f t="shared" si="111"/>
        <v>35108.160000000003</v>
      </c>
      <c r="BM389" s="20">
        <f t="shared" si="111"/>
        <v>36161.94</v>
      </c>
      <c r="BN389" s="20">
        <f t="shared" si="111"/>
        <v>37246.369999999995</v>
      </c>
      <c r="BO389" s="20">
        <f t="shared" si="110"/>
        <v>38365.18</v>
      </c>
    </row>
    <row r="390" spans="1:67" x14ac:dyDescent="0.2">
      <c r="A390">
        <v>374</v>
      </c>
      <c r="B390" s="20">
        <f t="shared" si="119"/>
        <v>5844.98</v>
      </c>
      <c r="C390" s="20">
        <f t="shared" si="119"/>
        <v>5940.82</v>
      </c>
      <c r="D390" s="20">
        <f t="shared" si="119"/>
        <v>6013.4400000000005</v>
      </c>
      <c r="E390" s="20">
        <f t="shared" si="119"/>
        <v>6193.1200000000008</v>
      </c>
      <c r="F390" s="20">
        <f t="shared" si="119"/>
        <v>6376.54</v>
      </c>
      <c r="G390" s="20">
        <f t="shared" si="119"/>
        <v>6563.7</v>
      </c>
      <c r="H390" s="20">
        <f t="shared" si="119"/>
        <v>6739.6399999999994</v>
      </c>
      <c r="I390" s="20">
        <f t="shared" si="119"/>
        <v>6919.32</v>
      </c>
      <c r="J390" s="20">
        <f t="shared" si="119"/>
        <v>7129.7</v>
      </c>
      <c r="K390" s="20">
        <f t="shared" si="119"/>
        <v>7343.82</v>
      </c>
      <c r="L390" s="20">
        <f t="shared" si="119"/>
        <v>7561.68</v>
      </c>
      <c r="M390" s="20">
        <f t="shared" si="119"/>
        <v>7795.2800000000007</v>
      </c>
      <c r="N390" s="20">
        <f t="shared" si="119"/>
        <v>8020.62</v>
      </c>
      <c r="O390" s="20">
        <f t="shared" si="119"/>
        <v>8261.7000000000007</v>
      </c>
      <c r="P390" s="20">
        <f t="shared" si="119"/>
        <v>8510.26</v>
      </c>
      <c r="Q390" s="20">
        <f t="shared" si="119"/>
        <v>8774.56</v>
      </c>
      <c r="R390" s="20">
        <f t="shared" si="118"/>
        <v>9030.6</v>
      </c>
      <c r="S390" s="20">
        <f t="shared" si="118"/>
        <v>9306.119999999999</v>
      </c>
      <c r="T390" s="20">
        <f t="shared" si="118"/>
        <v>9585.380000000001</v>
      </c>
      <c r="U390" s="20">
        <f t="shared" si="118"/>
        <v>9872.119999999999</v>
      </c>
      <c r="V390" s="20">
        <f t="shared" si="118"/>
        <v>10162.599999999999</v>
      </c>
      <c r="W390" s="20">
        <f t="shared" si="118"/>
        <v>10472.560000000001</v>
      </c>
      <c r="X390" s="20">
        <f t="shared" si="118"/>
        <v>10786.259999999998</v>
      </c>
      <c r="Y390" s="20">
        <f t="shared" si="118"/>
        <v>11107.439999999999</v>
      </c>
      <c r="Z390" s="20">
        <f t="shared" si="118"/>
        <v>11448.099999999999</v>
      </c>
      <c r="AA390" s="20">
        <f t="shared" si="118"/>
        <v>11780.5</v>
      </c>
      <c r="AB390" s="20">
        <f t="shared" si="118"/>
        <v>12132.380000000001</v>
      </c>
      <c r="AC390" s="20">
        <f t="shared" si="118"/>
        <v>12503.74</v>
      </c>
      <c r="AD390" s="20">
        <f t="shared" si="118"/>
        <v>12870.58</v>
      </c>
      <c r="AE390" s="20">
        <f t="shared" si="118"/>
        <v>13256.9</v>
      </c>
      <c r="AF390" s="20">
        <f t="shared" si="118"/>
        <v>13662.7</v>
      </c>
      <c r="AG390" s="20">
        <f t="shared" si="121"/>
        <v>14063.98</v>
      </c>
      <c r="AH390" s="20">
        <f t="shared" si="121"/>
        <v>14484.74</v>
      </c>
      <c r="AI390" s="20">
        <f t="shared" si="121"/>
        <v>14928.720000000001</v>
      </c>
      <c r="AJ390" s="20">
        <f t="shared" si="121"/>
        <v>15380.18</v>
      </c>
      <c r="AK390" s="20">
        <f t="shared" si="121"/>
        <v>15839.119999999999</v>
      </c>
      <c r="AL390" s="20">
        <f t="shared" si="121"/>
        <v>16309.279999999999</v>
      </c>
      <c r="AM390" s="20">
        <f t="shared" si="121"/>
        <v>16798.919999999998</v>
      </c>
      <c r="AN390" s="20">
        <f t="shared" si="121"/>
        <v>17299.78</v>
      </c>
      <c r="AO390" s="20">
        <f t="shared" si="121"/>
        <v>17820.12</v>
      </c>
      <c r="AP390" s="20">
        <f t="shared" si="121"/>
        <v>18351.68</v>
      </c>
      <c r="AQ390" s="20">
        <f t="shared" si="121"/>
        <v>18906.46</v>
      </c>
      <c r="AR390" s="20">
        <f t="shared" si="121"/>
        <v>19472.46</v>
      </c>
      <c r="AS390" s="20">
        <f t="shared" si="121"/>
        <v>20061.68</v>
      </c>
      <c r="AT390" s="20">
        <f t="shared" si="121"/>
        <v>20662.120000000003</v>
      </c>
      <c r="AU390" s="20">
        <f t="shared" si="121"/>
        <v>21285.78</v>
      </c>
      <c r="AV390" s="20">
        <f t="shared" si="121"/>
        <v>21920.660000000003</v>
      </c>
      <c r="AW390" s="20">
        <f t="shared" si="120"/>
        <v>22582.5</v>
      </c>
      <c r="AX390" s="20">
        <f t="shared" si="120"/>
        <v>23255.559999999998</v>
      </c>
      <c r="AY390" s="20">
        <f t="shared" si="120"/>
        <v>23955.58</v>
      </c>
      <c r="AZ390" s="20">
        <f t="shared" si="120"/>
        <v>24670.559999999998</v>
      </c>
      <c r="BA390" s="20">
        <f t="shared" si="120"/>
        <v>25408.760000000002</v>
      </c>
      <c r="BB390" s="20">
        <f t="shared" si="120"/>
        <v>26173.919999999998</v>
      </c>
      <c r="BC390" s="20">
        <f t="shared" si="120"/>
        <v>26954.04</v>
      </c>
      <c r="BD390" s="20">
        <f t="shared" si="120"/>
        <v>27761.120000000003</v>
      </c>
      <c r="BE390" s="20">
        <f t="shared" si="120"/>
        <v>28598.9</v>
      </c>
      <c r="BF390" s="20">
        <f t="shared" si="120"/>
        <v>29451.64</v>
      </c>
      <c r="BG390" s="20">
        <f t="shared" si="120"/>
        <v>30347.08</v>
      </c>
      <c r="BH390" s="20">
        <f t="shared" si="120"/>
        <v>31257.48</v>
      </c>
      <c r="BI390" s="20">
        <f t="shared" si="120"/>
        <v>32186.58</v>
      </c>
      <c r="BJ390" s="20">
        <f t="shared" si="120"/>
        <v>33158.379999999997</v>
      </c>
      <c r="BK390" s="20">
        <f t="shared" si="120"/>
        <v>34148.879999999997</v>
      </c>
      <c r="BL390" s="20">
        <f t="shared" si="111"/>
        <v>35170.080000000002</v>
      </c>
      <c r="BM390" s="20">
        <f t="shared" si="111"/>
        <v>36225.72</v>
      </c>
      <c r="BN390" s="20">
        <f t="shared" si="111"/>
        <v>37312.06</v>
      </c>
      <c r="BO390" s="20">
        <f t="shared" si="110"/>
        <v>38432.839999999997</v>
      </c>
    </row>
    <row r="391" spans="1:67" x14ac:dyDescent="0.2">
      <c r="A391">
        <v>375</v>
      </c>
      <c r="B391" s="20">
        <f t="shared" si="119"/>
        <v>5855.25</v>
      </c>
      <c r="C391" s="20">
        <f t="shared" si="119"/>
        <v>5951.25</v>
      </c>
      <c r="D391" s="20">
        <f t="shared" si="119"/>
        <v>6024</v>
      </c>
      <c r="E391" s="20">
        <f t="shared" si="119"/>
        <v>6204</v>
      </c>
      <c r="F391" s="20">
        <f t="shared" si="119"/>
        <v>6387.75</v>
      </c>
      <c r="G391" s="20">
        <f t="shared" si="119"/>
        <v>6575.25</v>
      </c>
      <c r="H391" s="20">
        <f t="shared" si="119"/>
        <v>6751.5</v>
      </c>
      <c r="I391" s="20">
        <f t="shared" si="119"/>
        <v>6931.5</v>
      </c>
      <c r="J391" s="20">
        <f t="shared" si="119"/>
        <v>7142.25</v>
      </c>
      <c r="K391" s="20">
        <f t="shared" si="119"/>
        <v>7356.75</v>
      </c>
      <c r="L391" s="20">
        <f t="shared" si="119"/>
        <v>7575</v>
      </c>
      <c r="M391" s="20">
        <f t="shared" si="119"/>
        <v>7809</v>
      </c>
      <c r="N391" s="20">
        <f t="shared" si="119"/>
        <v>8034.75</v>
      </c>
      <c r="O391" s="20">
        <f t="shared" si="119"/>
        <v>8276.25</v>
      </c>
      <c r="P391" s="20">
        <f t="shared" si="119"/>
        <v>8525.25</v>
      </c>
      <c r="Q391" s="20">
        <f t="shared" si="119"/>
        <v>8790</v>
      </c>
      <c r="R391" s="20">
        <f t="shared" si="118"/>
        <v>9046.5</v>
      </c>
      <c r="S391" s="20">
        <f t="shared" si="118"/>
        <v>9322.5</v>
      </c>
      <c r="T391" s="20">
        <f t="shared" si="118"/>
        <v>9602.25</v>
      </c>
      <c r="U391" s="20">
        <f t="shared" si="118"/>
        <v>9889.5</v>
      </c>
      <c r="V391" s="20">
        <f t="shared" si="118"/>
        <v>10180.5</v>
      </c>
      <c r="W391" s="20">
        <f t="shared" si="118"/>
        <v>10491</v>
      </c>
      <c r="X391" s="20">
        <f t="shared" si="118"/>
        <v>10805.25</v>
      </c>
      <c r="Y391" s="20">
        <f t="shared" si="118"/>
        <v>11127</v>
      </c>
      <c r="Z391" s="20">
        <f t="shared" si="118"/>
        <v>11468.25</v>
      </c>
      <c r="AA391" s="20">
        <f t="shared" si="118"/>
        <v>11801.25</v>
      </c>
      <c r="AB391" s="20">
        <f t="shared" si="118"/>
        <v>12153.75</v>
      </c>
      <c r="AC391" s="20">
        <f t="shared" si="118"/>
        <v>12525.75</v>
      </c>
      <c r="AD391" s="20">
        <f t="shared" si="118"/>
        <v>12893.25</v>
      </c>
      <c r="AE391" s="20">
        <f t="shared" si="118"/>
        <v>13280.25</v>
      </c>
      <c r="AF391" s="20">
        <f t="shared" si="118"/>
        <v>13686.75</v>
      </c>
      <c r="AG391" s="20">
        <f t="shared" si="121"/>
        <v>14088.75</v>
      </c>
      <c r="AH391" s="20">
        <f t="shared" si="121"/>
        <v>14510.25</v>
      </c>
      <c r="AI391" s="20">
        <f t="shared" si="121"/>
        <v>14955</v>
      </c>
      <c r="AJ391" s="20">
        <f t="shared" si="121"/>
        <v>15407.25</v>
      </c>
      <c r="AK391" s="20">
        <f t="shared" si="121"/>
        <v>15867</v>
      </c>
      <c r="AL391" s="20">
        <f t="shared" si="121"/>
        <v>16338</v>
      </c>
      <c r="AM391" s="20">
        <f t="shared" si="121"/>
        <v>16828.5</v>
      </c>
      <c r="AN391" s="20">
        <f t="shared" si="121"/>
        <v>17330.25</v>
      </c>
      <c r="AO391" s="20">
        <f t="shared" si="121"/>
        <v>17851.5</v>
      </c>
      <c r="AP391" s="20">
        <f t="shared" si="121"/>
        <v>18384</v>
      </c>
      <c r="AQ391" s="20">
        <f t="shared" si="121"/>
        <v>18939.75</v>
      </c>
      <c r="AR391" s="20">
        <f t="shared" si="121"/>
        <v>19506.75</v>
      </c>
      <c r="AS391" s="20">
        <f t="shared" si="121"/>
        <v>20097</v>
      </c>
      <c r="AT391" s="20">
        <f t="shared" si="121"/>
        <v>20698.5</v>
      </c>
      <c r="AU391" s="20">
        <f t="shared" si="121"/>
        <v>21323.25</v>
      </c>
      <c r="AV391" s="20">
        <f t="shared" si="121"/>
        <v>21959.25</v>
      </c>
      <c r="AW391" s="20">
        <f t="shared" si="120"/>
        <v>22622.25</v>
      </c>
      <c r="AX391" s="20">
        <f t="shared" si="120"/>
        <v>23296.5</v>
      </c>
      <c r="AY391" s="20">
        <f t="shared" si="120"/>
        <v>23997.75</v>
      </c>
      <c r="AZ391" s="20">
        <f t="shared" si="120"/>
        <v>24714</v>
      </c>
      <c r="BA391" s="20">
        <f t="shared" si="120"/>
        <v>25453.5</v>
      </c>
      <c r="BB391" s="20">
        <f t="shared" si="120"/>
        <v>26220</v>
      </c>
      <c r="BC391" s="20">
        <f t="shared" si="120"/>
        <v>27001.5</v>
      </c>
      <c r="BD391" s="20">
        <f t="shared" si="120"/>
        <v>27810</v>
      </c>
      <c r="BE391" s="20">
        <f t="shared" si="120"/>
        <v>28649.25</v>
      </c>
      <c r="BF391" s="20">
        <f t="shared" si="120"/>
        <v>29503.5</v>
      </c>
      <c r="BG391" s="20">
        <f t="shared" si="120"/>
        <v>30400.5</v>
      </c>
      <c r="BH391" s="20">
        <f t="shared" si="120"/>
        <v>31312.5</v>
      </c>
      <c r="BI391" s="20">
        <f t="shared" si="120"/>
        <v>32243.25</v>
      </c>
      <c r="BJ391" s="20">
        <f t="shared" si="120"/>
        <v>33216.75</v>
      </c>
      <c r="BK391" s="20">
        <f t="shared" si="120"/>
        <v>34209</v>
      </c>
      <c r="BL391" s="20">
        <f t="shared" si="111"/>
        <v>35232</v>
      </c>
      <c r="BM391" s="20">
        <f t="shared" si="111"/>
        <v>36289.5</v>
      </c>
      <c r="BN391" s="20">
        <f t="shared" si="111"/>
        <v>37377.75</v>
      </c>
      <c r="BO391" s="20">
        <f t="shared" si="110"/>
        <v>38500.5</v>
      </c>
    </row>
    <row r="392" spans="1:67" x14ac:dyDescent="0.2">
      <c r="A392">
        <v>376</v>
      </c>
      <c r="B392" s="20">
        <f t="shared" si="119"/>
        <v>5865.52</v>
      </c>
      <c r="C392" s="20">
        <f t="shared" si="119"/>
        <v>5961.68</v>
      </c>
      <c r="D392" s="20">
        <f t="shared" si="119"/>
        <v>6034.56</v>
      </c>
      <c r="E392" s="20">
        <f t="shared" si="119"/>
        <v>6214.88</v>
      </c>
      <c r="F392" s="20">
        <f t="shared" si="119"/>
        <v>6398.96</v>
      </c>
      <c r="G392" s="20">
        <f t="shared" si="119"/>
        <v>6586.8</v>
      </c>
      <c r="H392" s="20">
        <f t="shared" si="119"/>
        <v>6763.36</v>
      </c>
      <c r="I392" s="20">
        <f t="shared" si="119"/>
        <v>6943.68</v>
      </c>
      <c r="J392" s="20">
        <f t="shared" si="119"/>
        <v>7154.8</v>
      </c>
      <c r="K392" s="20">
        <f t="shared" si="119"/>
        <v>7369.68</v>
      </c>
      <c r="L392" s="20">
        <f t="shared" si="119"/>
        <v>7588.32</v>
      </c>
      <c r="M392" s="20">
        <f t="shared" si="119"/>
        <v>7822.72</v>
      </c>
      <c r="N392" s="20">
        <f t="shared" si="119"/>
        <v>8048.88</v>
      </c>
      <c r="O392" s="20">
        <f t="shared" si="119"/>
        <v>8290.7999999999993</v>
      </c>
      <c r="P392" s="20">
        <f t="shared" si="119"/>
        <v>8540.24</v>
      </c>
      <c r="Q392" s="20">
        <f t="shared" ref="Q392:AF407" si="122">IF((Q$8+(Q$9*$A392))&lt;Q$12,Q$12,Q$8+(Q$9*$A392))</f>
        <v>8805.4399999999987</v>
      </c>
      <c r="R392" s="20">
        <f t="shared" si="122"/>
        <v>9062.4000000000015</v>
      </c>
      <c r="S392" s="20">
        <f t="shared" si="122"/>
        <v>9338.8799999999992</v>
      </c>
      <c r="T392" s="20">
        <f t="shared" si="122"/>
        <v>9619.1200000000008</v>
      </c>
      <c r="U392" s="20">
        <f t="shared" si="122"/>
        <v>9906.8799999999992</v>
      </c>
      <c r="V392" s="20">
        <f t="shared" si="122"/>
        <v>10198.4</v>
      </c>
      <c r="W392" s="20">
        <f t="shared" si="122"/>
        <v>10509.44</v>
      </c>
      <c r="X392" s="20">
        <f t="shared" si="122"/>
        <v>10824.24</v>
      </c>
      <c r="Y392" s="20">
        <f t="shared" si="122"/>
        <v>11146.56</v>
      </c>
      <c r="Z392" s="20">
        <f t="shared" si="122"/>
        <v>11488.4</v>
      </c>
      <c r="AA392" s="20">
        <f t="shared" si="122"/>
        <v>11822</v>
      </c>
      <c r="AB392" s="20">
        <f t="shared" si="122"/>
        <v>12175.12</v>
      </c>
      <c r="AC392" s="20">
        <f t="shared" si="122"/>
        <v>12547.76</v>
      </c>
      <c r="AD392" s="20">
        <f t="shared" si="122"/>
        <v>12915.92</v>
      </c>
      <c r="AE392" s="20">
        <f t="shared" si="122"/>
        <v>13303.6</v>
      </c>
      <c r="AF392" s="20">
        <f t="shared" si="122"/>
        <v>13710.800000000001</v>
      </c>
      <c r="AG392" s="20">
        <f t="shared" si="121"/>
        <v>14113.52</v>
      </c>
      <c r="AH392" s="20">
        <f t="shared" si="121"/>
        <v>14535.76</v>
      </c>
      <c r="AI392" s="20">
        <f t="shared" si="121"/>
        <v>14981.28</v>
      </c>
      <c r="AJ392" s="20">
        <f t="shared" si="121"/>
        <v>15434.32</v>
      </c>
      <c r="AK392" s="20">
        <f t="shared" si="121"/>
        <v>15894.88</v>
      </c>
      <c r="AL392" s="20">
        <f t="shared" si="121"/>
        <v>16366.72</v>
      </c>
      <c r="AM392" s="20">
        <f t="shared" si="121"/>
        <v>16858.080000000002</v>
      </c>
      <c r="AN392" s="20">
        <f t="shared" si="121"/>
        <v>17360.72</v>
      </c>
      <c r="AO392" s="20">
        <f t="shared" si="121"/>
        <v>17882.879999999997</v>
      </c>
      <c r="AP392" s="20">
        <f t="shared" si="121"/>
        <v>18416.32</v>
      </c>
      <c r="AQ392" s="20">
        <f t="shared" si="121"/>
        <v>18973.04</v>
      </c>
      <c r="AR392" s="20">
        <f t="shared" si="121"/>
        <v>19541.04</v>
      </c>
      <c r="AS392" s="20">
        <f t="shared" si="121"/>
        <v>20132.32</v>
      </c>
      <c r="AT392" s="20">
        <f t="shared" si="121"/>
        <v>20734.88</v>
      </c>
      <c r="AU392" s="20">
        <f t="shared" si="121"/>
        <v>21360.720000000001</v>
      </c>
      <c r="AV392" s="20">
        <f t="shared" si="121"/>
        <v>21997.840000000004</v>
      </c>
      <c r="AW392" s="20">
        <f t="shared" si="120"/>
        <v>22662</v>
      </c>
      <c r="AX392" s="20">
        <f t="shared" si="120"/>
        <v>23337.439999999999</v>
      </c>
      <c r="AY392" s="20">
        <f t="shared" si="120"/>
        <v>24039.919999999998</v>
      </c>
      <c r="AZ392" s="20">
        <f t="shared" si="120"/>
        <v>24757.439999999999</v>
      </c>
      <c r="BA392" s="20">
        <f t="shared" si="120"/>
        <v>25498.240000000002</v>
      </c>
      <c r="BB392" s="20">
        <f t="shared" si="120"/>
        <v>26266.079999999998</v>
      </c>
      <c r="BC392" s="20">
        <f t="shared" si="120"/>
        <v>27048.959999999999</v>
      </c>
      <c r="BD392" s="20">
        <f t="shared" si="120"/>
        <v>27858.880000000001</v>
      </c>
      <c r="BE392" s="20">
        <f t="shared" si="120"/>
        <v>28699.600000000002</v>
      </c>
      <c r="BF392" s="20">
        <f t="shared" si="120"/>
        <v>29555.360000000001</v>
      </c>
      <c r="BG392" s="20">
        <f t="shared" si="120"/>
        <v>30453.920000000002</v>
      </c>
      <c r="BH392" s="20">
        <f t="shared" si="120"/>
        <v>31367.52</v>
      </c>
      <c r="BI392" s="20">
        <f t="shared" si="120"/>
        <v>32299.920000000002</v>
      </c>
      <c r="BJ392" s="20">
        <f t="shared" si="120"/>
        <v>33275.119999999995</v>
      </c>
      <c r="BK392" s="20">
        <f t="shared" si="120"/>
        <v>34269.119999999995</v>
      </c>
      <c r="BL392" s="20">
        <f t="shared" si="111"/>
        <v>35293.919999999998</v>
      </c>
      <c r="BM392" s="20">
        <f t="shared" si="111"/>
        <v>36353.279999999999</v>
      </c>
      <c r="BN392" s="20">
        <f t="shared" si="111"/>
        <v>37443.440000000002</v>
      </c>
      <c r="BO392" s="20">
        <f t="shared" si="110"/>
        <v>38568.160000000003</v>
      </c>
    </row>
    <row r="393" spans="1:67" x14ac:dyDescent="0.2">
      <c r="A393">
        <v>377</v>
      </c>
      <c r="B393" s="20">
        <f t="shared" ref="B393:Q408" si="123">IF((B$8+(B$9*$A393))&lt;B$12,B$12,B$8+(B$9*$A393))</f>
        <v>5875.79</v>
      </c>
      <c r="C393" s="20">
        <f t="shared" si="123"/>
        <v>5972.11</v>
      </c>
      <c r="D393" s="20">
        <f t="shared" si="123"/>
        <v>6045.1200000000008</v>
      </c>
      <c r="E393" s="20">
        <f t="shared" si="123"/>
        <v>6225.76</v>
      </c>
      <c r="F393" s="20">
        <f t="shared" si="123"/>
        <v>6410.17</v>
      </c>
      <c r="G393" s="20">
        <f t="shared" si="123"/>
        <v>6598.35</v>
      </c>
      <c r="H393" s="20">
        <f t="shared" si="123"/>
        <v>6775.2199999999993</v>
      </c>
      <c r="I393" s="20">
        <f t="shared" si="123"/>
        <v>6955.86</v>
      </c>
      <c r="J393" s="20">
        <f t="shared" si="123"/>
        <v>7167.35</v>
      </c>
      <c r="K393" s="20">
        <f t="shared" si="123"/>
        <v>7382.61</v>
      </c>
      <c r="L393" s="20">
        <f t="shared" si="123"/>
        <v>7601.64</v>
      </c>
      <c r="M393" s="20">
        <f t="shared" si="123"/>
        <v>7836.4400000000005</v>
      </c>
      <c r="N393" s="20">
        <f t="shared" si="123"/>
        <v>8063.01</v>
      </c>
      <c r="O393" s="20">
        <f t="shared" si="123"/>
        <v>8305.35</v>
      </c>
      <c r="P393" s="20">
        <f t="shared" si="123"/>
        <v>8555.23</v>
      </c>
      <c r="Q393" s="20">
        <f t="shared" si="123"/>
        <v>8820.880000000001</v>
      </c>
      <c r="R393" s="20">
        <f t="shared" si="122"/>
        <v>9078.2999999999993</v>
      </c>
      <c r="S393" s="20">
        <f t="shared" si="122"/>
        <v>9355.2599999999984</v>
      </c>
      <c r="T393" s="20">
        <f t="shared" si="122"/>
        <v>9635.9900000000016</v>
      </c>
      <c r="U393" s="20">
        <f t="shared" si="122"/>
        <v>9924.2599999999984</v>
      </c>
      <c r="V393" s="20">
        <f t="shared" si="122"/>
        <v>10216.299999999999</v>
      </c>
      <c r="W393" s="20">
        <f t="shared" si="122"/>
        <v>10527.880000000001</v>
      </c>
      <c r="X393" s="20">
        <f t="shared" si="122"/>
        <v>10843.23</v>
      </c>
      <c r="Y393" s="20">
        <f t="shared" si="122"/>
        <v>11166.119999999999</v>
      </c>
      <c r="Z393" s="20">
        <f t="shared" si="122"/>
        <v>11508.55</v>
      </c>
      <c r="AA393" s="20">
        <f t="shared" si="122"/>
        <v>11842.75</v>
      </c>
      <c r="AB393" s="20">
        <f t="shared" si="122"/>
        <v>12196.490000000002</v>
      </c>
      <c r="AC393" s="20">
        <f t="shared" si="122"/>
        <v>12569.77</v>
      </c>
      <c r="AD393" s="20">
        <f t="shared" si="122"/>
        <v>12938.59</v>
      </c>
      <c r="AE393" s="20">
        <f t="shared" si="122"/>
        <v>13326.95</v>
      </c>
      <c r="AF393" s="20">
        <f t="shared" si="122"/>
        <v>13734.85</v>
      </c>
      <c r="AG393" s="20">
        <f t="shared" si="121"/>
        <v>14138.289999999999</v>
      </c>
      <c r="AH393" s="20">
        <f t="shared" si="121"/>
        <v>14561.27</v>
      </c>
      <c r="AI393" s="20">
        <f t="shared" si="121"/>
        <v>15007.560000000001</v>
      </c>
      <c r="AJ393" s="20">
        <f t="shared" si="121"/>
        <v>15461.39</v>
      </c>
      <c r="AK393" s="20">
        <f t="shared" si="121"/>
        <v>15922.76</v>
      </c>
      <c r="AL393" s="20">
        <f t="shared" si="121"/>
        <v>16395.439999999999</v>
      </c>
      <c r="AM393" s="20">
        <f t="shared" si="121"/>
        <v>16887.66</v>
      </c>
      <c r="AN393" s="20">
        <f t="shared" si="121"/>
        <v>17391.189999999999</v>
      </c>
      <c r="AO393" s="20">
        <f t="shared" si="121"/>
        <v>17914.260000000002</v>
      </c>
      <c r="AP393" s="20">
        <f t="shared" si="121"/>
        <v>18448.64</v>
      </c>
      <c r="AQ393" s="20">
        <f t="shared" si="121"/>
        <v>19006.330000000002</v>
      </c>
      <c r="AR393" s="20">
        <f t="shared" si="121"/>
        <v>19575.330000000002</v>
      </c>
      <c r="AS393" s="20">
        <f t="shared" si="121"/>
        <v>20167.64</v>
      </c>
      <c r="AT393" s="20">
        <f t="shared" si="121"/>
        <v>20771.260000000002</v>
      </c>
      <c r="AU393" s="20">
        <f t="shared" si="121"/>
        <v>21398.19</v>
      </c>
      <c r="AV393" s="20">
        <f t="shared" si="121"/>
        <v>22036.43</v>
      </c>
      <c r="AW393" s="20">
        <f t="shared" si="120"/>
        <v>22701.75</v>
      </c>
      <c r="AX393" s="20">
        <f t="shared" si="120"/>
        <v>23378.379999999997</v>
      </c>
      <c r="AY393" s="20">
        <f t="shared" si="120"/>
        <v>24082.09</v>
      </c>
      <c r="AZ393" s="20">
        <f t="shared" si="120"/>
        <v>24800.879999999997</v>
      </c>
      <c r="BA393" s="20">
        <f t="shared" si="120"/>
        <v>25542.98</v>
      </c>
      <c r="BB393" s="20">
        <f t="shared" si="120"/>
        <v>26312.16</v>
      </c>
      <c r="BC393" s="20">
        <f t="shared" si="120"/>
        <v>27096.420000000002</v>
      </c>
      <c r="BD393" s="20">
        <f t="shared" si="120"/>
        <v>27907.760000000002</v>
      </c>
      <c r="BE393" s="20">
        <f t="shared" si="120"/>
        <v>28749.95</v>
      </c>
      <c r="BF393" s="20">
        <f t="shared" si="120"/>
        <v>29607.22</v>
      </c>
      <c r="BG393" s="20">
        <f t="shared" si="120"/>
        <v>30507.34</v>
      </c>
      <c r="BH393" s="20">
        <f t="shared" si="120"/>
        <v>31422.54</v>
      </c>
      <c r="BI393" s="20">
        <f t="shared" si="120"/>
        <v>32356.59</v>
      </c>
      <c r="BJ393" s="20">
        <f t="shared" si="120"/>
        <v>33333.49</v>
      </c>
      <c r="BK393" s="20">
        <f t="shared" si="120"/>
        <v>34329.24</v>
      </c>
      <c r="BL393" s="20">
        <f t="shared" si="111"/>
        <v>35355.839999999997</v>
      </c>
      <c r="BM393" s="20">
        <f t="shared" si="111"/>
        <v>36417.06</v>
      </c>
      <c r="BN393" s="20">
        <f t="shared" si="111"/>
        <v>37509.129999999997</v>
      </c>
      <c r="BO393" s="20">
        <f t="shared" si="110"/>
        <v>38635.82</v>
      </c>
    </row>
    <row r="394" spans="1:67" x14ac:dyDescent="0.2">
      <c r="A394">
        <v>378</v>
      </c>
      <c r="B394" s="20">
        <f t="shared" si="123"/>
        <v>5886.0599999999995</v>
      </c>
      <c r="C394" s="20">
        <f t="shared" si="123"/>
        <v>5982.54</v>
      </c>
      <c r="D394" s="20">
        <f t="shared" si="123"/>
        <v>6055.68</v>
      </c>
      <c r="E394" s="20">
        <f t="shared" si="123"/>
        <v>6236.64</v>
      </c>
      <c r="F394" s="20">
        <f t="shared" si="123"/>
        <v>6421.38</v>
      </c>
      <c r="G394" s="20">
        <f t="shared" si="123"/>
        <v>6609.9000000000005</v>
      </c>
      <c r="H394" s="20">
        <f t="shared" si="123"/>
        <v>6787.08</v>
      </c>
      <c r="I394" s="20">
        <f t="shared" si="123"/>
        <v>6968.04</v>
      </c>
      <c r="J394" s="20">
        <f t="shared" si="123"/>
        <v>7179.9000000000005</v>
      </c>
      <c r="K394" s="20">
        <f t="shared" si="123"/>
        <v>7395.54</v>
      </c>
      <c r="L394" s="20">
        <f t="shared" si="123"/>
        <v>7614.96</v>
      </c>
      <c r="M394" s="20">
        <f t="shared" si="123"/>
        <v>7850.16</v>
      </c>
      <c r="N394" s="20">
        <f t="shared" si="123"/>
        <v>8077.14</v>
      </c>
      <c r="O394" s="20">
        <f t="shared" si="123"/>
        <v>8319.9000000000015</v>
      </c>
      <c r="P394" s="20">
        <f t="shared" si="123"/>
        <v>8570.2200000000012</v>
      </c>
      <c r="Q394" s="20">
        <f t="shared" si="123"/>
        <v>8836.32</v>
      </c>
      <c r="R394" s="20">
        <f t="shared" si="122"/>
        <v>9094.2000000000007</v>
      </c>
      <c r="S394" s="20">
        <f t="shared" si="122"/>
        <v>9371.64</v>
      </c>
      <c r="T394" s="20">
        <f t="shared" si="122"/>
        <v>9652.86</v>
      </c>
      <c r="U394" s="20">
        <f t="shared" si="122"/>
        <v>9941.64</v>
      </c>
      <c r="V394" s="20">
        <f t="shared" si="122"/>
        <v>10234.200000000001</v>
      </c>
      <c r="W394" s="20">
        <f t="shared" si="122"/>
        <v>10546.32</v>
      </c>
      <c r="X394" s="20">
        <f t="shared" si="122"/>
        <v>10862.22</v>
      </c>
      <c r="Y394" s="20">
        <f t="shared" si="122"/>
        <v>11185.68</v>
      </c>
      <c r="Z394" s="20">
        <f t="shared" si="122"/>
        <v>11528.7</v>
      </c>
      <c r="AA394" s="20">
        <f t="shared" si="122"/>
        <v>11863.5</v>
      </c>
      <c r="AB394" s="20">
        <f t="shared" si="122"/>
        <v>12217.86</v>
      </c>
      <c r="AC394" s="20">
        <f t="shared" si="122"/>
        <v>12591.78</v>
      </c>
      <c r="AD394" s="20">
        <f t="shared" si="122"/>
        <v>12961.26</v>
      </c>
      <c r="AE394" s="20">
        <f t="shared" si="122"/>
        <v>13350.300000000001</v>
      </c>
      <c r="AF394" s="20">
        <f t="shared" si="122"/>
        <v>13758.9</v>
      </c>
      <c r="AG394" s="20">
        <f t="shared" si="121"/>
        <v>14163.06</v>
      </c>
      <c r="AH394" s="20">
        <f t="shared" si="121"/>
        <v>14586.78</v>
      </c>
      <c r="AI394" s="20">
        <f t="shared" si="121"/>
        <v>15033.84</v>
      </c>
      <c r="AJ394" s="20">
        <f t="shared" si="121"/>
        <v>15488.460000000001</v>
      </c>
      <c r="AK394" s="20">
        <f t="shared" si="121"/>
        <v>15950.64</v>
      </c>
      <c r="AL394" s="20">
        <f t="shared" si="121"/>
        <v>16424.16</v>
      </c>
      <c r="AM394" s="20">
        <f t="shared" si="121"/>
        <v>16917.239999999998</v>
      </c>
      <c r="AN394" s="20">
        <f t="shared" si="121"/>
        <v>17421.66</v>
      </c>
      <c r="AO394" s="20">
        <f t="shared" si="121"/>
        <v>17945.64</v>
      </c>
      <c r="AP394" s="20">
        <f t="shared" si="121"/>
        <v>18480.96</v>
      </c>
      <c r="AQ394" s="20">
        <f t="shared" si="121"/>
        <v>19039.62</v>
      </c>
      <c r="AR394" s="20">
        <f t="shared" si="121"/>
        <v>19609.62</v>
      </c>
      <c r="AS394" s="20">
        <f t="shared" si="121"/>
        <v>20202.96</v>
      </c>
      <c r="AT394" s="20">
        <f t="shared" si="121"/>
        <v>20807.64</v>
      </c>
      <c r="AU394" s="20">
        <f t="shared" si="121"/>
        <v>21435.66</v>
      </c>
      <c r="AV394" s="20">
        <f t="shared" si="121"/>
        <v>22075.02</v>
      </c>
      <c r="AW394" s="20">
        <f t="shared" si="120"/>
        <v>22741.5</v>
      </c>
      <c r="AX394" s="20">
        <f t="shared" si="120"/>
        <v>23419.32</v>
      </c>
      <c r="AY394" s="20">
        <f t="shared" si="120"/>
        <v>24124.260000000002</v>
      </c>
      <c r="AZ394" s="20">
        <f t="shared" si="120"/>
        <v>24844.32</v>
      </c>
      <c r="BA394" s="20">
        <f t="shared" si="120"/>
        <v>25587.72</v>
      </c>
      <c r="BB394" s="20">
        <f t="shared" si="120"/>
        <v>26358.239999999998</v>
      </c>
      <c r="BC394" s="20">
        <f t="shared" si="120"/>
        <v>27143.88</v>
      </c>
      <c r="BD394" s="20">
        <f t="shared" si="120"/>
        <v>27956.639999999999</v>
      </c>
      <c r="BE394" s="20">
        <f t="shared" si="120"/>
        <v>28800.3</v>
      </c>
      <c r="BF394" s="20">
        <f t="shared" si="120"/>
        <v>29659.079999999998</v>
      </c>
      <c r="BG394" s="20">
        <f t="shared" si="120"/>
        <v>30560.760000000002</v>
      </c>
      <c r="BH394" s="20">
        <f t="shared" si="120"/>
        <v>31477.56</v>
      </c>
      <c r="BI394" s="20">
        <f t="shared" si="120"/>
        <v>32413.260000000002</v>
      </c>
      <c r="BJ394" s="20">
        <f t="shared" si="120"/>
        <v>33391.86</v>
      </c>
      <c r="BK394" s="20">
        <f t="shared" si="120"/>
        <v>34389.360000000001</v>
      </c>
      <c r="BL394" s="20">
        <f t="shared" si="111"/>
        <v>35417.760000000002</v>
      </c>
      <c r="BM394" s="20">
        <f t="shared" si="111"/>
        <v>36480.839999999997</v>
      </c>
      <c r="BN394" s="20">
        <f t="shared" si="111"/>
        <v>37574.82</v>
      </c>
      <c r="BO394" s="20">
        <f t="shared" si="110"/>
        <v>38703.479999999996</v>
      </c>
    </row>
    <row r="395" spans="1:67" x14ac:dyDescent="0.2">
      <c r="A395">
        <v>379</v>
      </c>
      <c r="B395" s="20">
        <f t="shared" si="123"/>
        <v>5896.33</v>
      </c>
      <c r="C395" s="20">
        <f t="shared" si="123"/>
        <v>5992.9699999999993</v>
      </c>
      <c r="D395" s="20">
        <f t="shared" si="123"/>
        <v>6066.24</v>
      </c>
      <c r="E395" s="20">
        <f t="shared" si="123"/>
        <v>6247.52</v>
      </c>
      <c r="F395" s="20">
        <f t="shared" si="123"/>
        <v>6432.59</v>
      </c>
      <c r="G395" s="20">
        <f t="shared" si="123"/>
        <v>6621.45</v>
      </c>
      <c r="H395" s="20">
        <f t="shared" si="123"/>
        <v>6798.94</v>
      </c>
      <c r="I395" s="20">
        <f t="shared" si="123"/>
        <v>6980.22</v>
      </c>
      <c r="J395" s="20">
        <f t="shared" si="123"/>
        <v>7192.45</v>
      </c>
      <c r="K395" s="20">
        <f t="shared" si="123"/>
        <v>7408.47</v>
      </c>
      <c r="L395" s="20">
        <f t="shared" si="123"/>
        <v>7628.28</v>
      </c>
      <c r="M395" s="20">
        <f t="shared" si="123"/>
        <v>7863.88</v>
      </c>
      <c r="N395" s="20">
        <f t="shared" si="123"/>
        <v>8091.27</v>
      </c>
      <c r="O395" s="20">
        <f t="shared" si="123"/>
        <v>8334.4500000000007</v>
      </c>
      <c r="P395" s="20">
        <f t="shared" si="123"/>
        <v>8585.2099999999991</v>
      </c>
      <c r="Q395" s="20">
        <f t="shared" si="123"/>
        <v>8851.76</v>
      </c>
      <c r="R395" s="20">
        <f t="shared" si="122"/>
        <v>9110.1</v>
      </c>
      <c r="S395" s="20">
        <f t="shared" si="122"/>
        <v>9388.02</v>
      </c>
      <c r="T395" s="20">
        <f t="shared" si="122"/>
        <v>9669.73</v>
      </c>
      <c r="U395" s="20">
        <f t="shared" si="122"/>
        <v>9959.02</v>
      </c>
      <c r="V395" s="20">
        <f t="shared" si="122"/>
        <v>10252.099999999999</v>
      </c>
      <c r="W395" s="20">
        <f t="shared" si="122"/>
        <v>10564.76</v>
      </c>
      <c r="X395" s="20">
        <f t="shared" si="122"/>
        <v>10881.21</v>
      </c>
      <c r="Y395" s="20">
        <f t="shared" si="122"/>
        <v>11205.24</v>
      </c>
      <c r="Z395" s="20">
        <f t="shared" si="122"/>
        <v>11548.849999999999</v>
      </c>
      <c r="AA395" s="20">
        <f t="shared" si="122"/>
        <v>11884.25</v>
      </c>
      <c r="AB395" s="20">
        <f t="shared" si="122"/>
        <v>12239.23</v>
      </c>
      <c r="AC395" s="20">
        <f t="shared" si="122"/>
        <v>12613.79</v>
      </c>
      <c r="AD395" s="20">
        <f t="shared" si="122"/>
        <v>12983.93</v>
      </c>
      <c r="AE395" s="20">
        <f t="shared" si="122"/>
        <v>13373.65</v>
      </c>
      <c r="AF395" s="20">
        <f t="shared" si="122"/>
        <v>13782.95</v>
      </c>
      <c r="AG395" s="20">
        <f t="shared" si="121"/>
        <v>14187.83</v>
      </c>
      <c r="AH395" s="20">
        <f t="shared" si="121"/>
        <v>14612.29</v>
      </c>
      <c r="AI395" s="20">
        <f t="shared" si="121"/>
        <v>15060.12</v>
      </c>
      <c r="AJ395" s="20">
        <f t="shared" si="121"/>
        <v>15515.53</v>
      </c>
      <c r="AK395" s="20">
        <f t="shared" si="121"/>
        <v>15978.52</v>
      </c>
      <c r="AL395" s="20">
        <f t="shared" si="121"/>
        <v>16452.879999999997</v>
      </c>
      <c r="AM395" s="20">
        <f t="shared" si="121"/>
        <v>16946.82</v>
      </c>
      <c r="AN395" s="20">
        <f t="shared" si="121"/>
        <v>17452.129999999997</v>
      </c>
      <c r="AO395" s="20">
        <f t="shared" si="121"/>
        <v>17977.02</v>
      </c>
      <c r="AP395" s="20">
        <f t="shared" si="121"/>
        <v>18513.28</v>
      </c>
      <c r="AQ395" s="20">
        <f t="shared" si="121"/>
        <v>19072.91</v>
      </c>
      <c r="AR395" s="20">
        <f t="shared" si="121"/>
        <v>19643.91</v>
      </c>
      <c r="AS395" s="20">
        <f t="shared" si="121"/>
        <v>20238.28</v>
      </c>
      <c r="AT395" s="20">
        <f t="shared" si="121"/>
        <v>20844.02</v>
      </c>
      <c r="AU395" s="20">
        <f t="shared" si="121"/>
        <v>21473.129999999997</v>
      </c>
      <c r="AV395" s="20">
        <f t="shared" ref="AV395:BK410" si="124">IF((AV$8+(AV$9*$A395))&lt;AV$12,AV$12,AV$8+(AV$9*$A395))</f>
        <v>22113.61</v>
      </c>
      <c r="AW395" s="20">
        <f t="shared" si="124"/>
        <v>22781.25</v>
      </c>
      <c r="AX395" s="20">
        <f t="shared" si="124"/>
        <v>23460.26</v>
      </c>
      <c r="AY395" s="20">
        <f t="shared" si="124"/>
        <v>24166.43</v>
      </c>
      <c r="AZ395" s="20">
        <f t="shared" si="124"/>
        <v>24887.759999999998</v>
      </c>
      <c r="BA395" s="20">
        <f t="shared" si="124"/>
        <v>25632.46</v>
      </c>
      <c r="BB395" s="20">
        <f t="shared" si="124"/>
        <v>26404.32</v>
      </c>
      <c r="BC395" s="20">
        <f t="shared" si="124"/>
        <v>27191.34</v>
      </c>
      <c r="BD395" s="20">
        <f t="shared" si="124"/>
        <v>28005.52</v>
      </c>
      <c r="BE395" s="20">
        <f t="shared" si="124"/>
        <v>28850.65</v>
      </c>
      <c r="BF395" s="20">
        <f t="shared" si="124"/>
        <v>29710.94</v>
      </c>
      <c r="BG395" s="20">
        <f t="shared" si="124"/>
        <v>30614.18</v>
      </c>
      <c r="BH395" s="20">
        <f t="shared" si="124"/>
        <v>31532.58</v>
      </c>
      <c r="BI395" s="20">
        <f t="shared" si="124"/>
        <v>32469.93</v>
      </c>
      <c r="BJ395" s="20">
        <f t="shared" si="124"/>
        <v>33450.229999999996</v>
      </c>
      <c r="BK395" s="20">
        <f t="shared" si="124"/>
        <v>34449.479999999996</v>
      </c>
      <c r="BL395" s="20">
        <f t="shared" si="111"/>
        <v>35479.68</v>
      </c>
      <c r="BM395" s="20">
        <f t="shared" si="111"/>
        <v>36544.619999999995</v>
      </c>
      <c r="BN395" s="20">
        <f t="shared" si="111"/>
        <v>37640.509999999995</v>
      </c>
      <c r="BO395" s="20">
        <f t="shared" si="110"/>
        <v>38771.14</v>
      </c>
    </row>
    <row r="396" spans="1:67" x14ac:dyDescent="0.2">
      <c r="A396">
        <v>380</v>
      </c>
      <c r="B396" s="20">
        <f t="shared" si="123"/>
        <v>5906.6</v>
      </c>
      <c r="C396" s="20">
        <f t="shared" si="123"/>
        <v>6003.4</v>
      </c>
      <c r="D396" s="20">
        <f t="shared" si="123"/>
        <v>6076.8</v>
      </c>
      <c r="E396" s="20">
        <f t="shared" si="123"/>
        <v>6258.4000000000005</v>
      </c>
      <c r="F396" s="20">
        <f t="shared" si="123"/>
        <v>6443.8</v>
      </c>
      <c r="G396" s="20">
        <f t="shared" si="123"/>
        <v>6633</v>
      </c>
      <c r="H396" s="20">
        <f t="shared" si="123"/>
        <v>6810.8</v>
      </c>
      <c r="I396" s="20">
        <f t="shared" si="123"/>
        <v>6992.4</v>
      </c>
      <c r="J396" s="20">
        <f t="shared" si="123"/>
        <v>7205</v>
      </c>
      <c r="K396" s="20">
        <f t="shared" si="123"/>
        <v>7421.4</v>
      </c>
      <c r="L396" s="20">
        <f t="shared" si="123"/>
        <v>7641.6</v>
      </c>
      <c r="M396" s="20">
        <f t="shared" si="123"/>
        <v>7877.6</v>
      </c>
      <c r="N396" s="20">
        <f t="shared" si="123"/>
        <v>8105.4000000000005</v>
      </c>
      <c r="O396" s="20">
        <f t="shared" si="123"/>
        <v>8349</v>
      </c>
      <c r="P396" s="20">
        <f t="shared" si="123"/>
        <v>8600.2000000000007</v>
      </c>
      <c r="Q396" s="20">
        <f t="shared" si="123"/>
        <v>8867.2000000000007</v>
      </c>
      <c r="R396" s="20">
        <f t="shared" si="122"/>
        <v>9126</v>
      </c>
      <c r="S396" s="20">
        <f t="shared" si="122"/>
        <v>9404.4</v>
      </c>
      <c r="T396" s="20">
        <f t="shared" si="122"/>
        <v>9686.6</v>
      </c>
      <c r="U396" s="20">
        <f t="shared" si="122"/>
        <v>9976.4</v>
      </c>
      <c r="V396" s="20">
        <f t="shared" si="122"/>
        <v>10270</v>
      </c>
      <c r="W396" s="20">
        <f t="shared" si="122"/>
        <v>10583.2</v>
      </c>
      <c r="X396" s="20">
        <f t="shared" si="122"/>
        <v>10900.2</v>
      </c>
      <c r="Y396" s="20">
        <f t="shared" si="122"/>
        <v>11224.8</v>
      </c>
      <c r="Z396" s="20">
        <f t="shared" si="122"/>
        <v>11569</v>
      </c>
      <c r="AA396" s="20">
        <f t="shared" si="122"/>
        <v>11905</v>
      </c>
      <c r="AB396" s="20">
        <f t="shared" si="122"/>
        <v>12260.6</v>
      </c>
      <c r="AC396" s="20">
        <f t="shared" si="122"/>
        <v>12635.800000000001</v>
      </c>
      <c r="AD396" s="20">
        <f t="shared" si="122"/>
        <v>13006.6</v>
      </c>
      <c r="AE396" s="20">
        <f t="shared" si="122"/>
        <v>13397</v>
      </c>
      <c r="AF396" s="20">
        <f t="shared" si="122"/>
        <v>13807</v>
      </c>
      <c r="AG396" s="20">
        <f t="shared" ref="AG396:AV411" si="125">IF((AG$8+(AG$9*$A396))&lt;AG$12,AG$12,AG$8+(AG$9*$A396))</f>
        <v>14212.6</v>
      </c>
      <c r="AH396" s="20">
        <f t="shared" si="125"/>
        <v>14637.800000000001</v>
      </c>
      <c r="AI396" s="20">
        <f t="shared" si="125"/>
        <v>15086.4</v>
      </c>
      <c r="AJ396" s="20">
        <f t="shared" si="125"/>
        <v>15542.6</v>
      </c>
      <c r="AK396" s="20">
        <f t="shared" si="125"/>
        <v>16006.4</v>
      </c>
      <c r="AL396" s="20">
        <f t="shared" si="125"/>
        <v>16481.599999999999</v>
      </c>
      <c r="AM396" s="20">
        <f t="shared" si="125"/>
        <v>16976.400000000001</v>
      </c>
      <c r="AN396" s="20">
        <f t="shared" si="125"/>
        <v>17482.599999999999</v>
      </c>
      <c r="AO396" s="20">
        <f t="shared" si="125"/>
        <v>18008.400000000001</v>
      </c>
      <c r="AP396" s="20">
        <f t="shared" si="125"/>
        <v>18545.599999999999</v>
      </c>
      <c r="AQ396" s="20">
        <f t="shared" si="125"/>
        <v>19106.199999999997</v>
      </c>
      <c r="AR396" s="20">
        <f t="shared" si="125"/>
        <v>19678.199999999997</v>
      </c>
      <c r="AS396" s="20">
        <f t="shared" si="125"/>
        <v>20273.599999999999</v>
      </c>
      <c r="AT396" s="20">
        <f t="shared" si="125"/>
        <v>20880.400000000001</v>
      </c>
      <c r="AU396" s="20">
        <f t="shared" si="125"/>
        <v>21510.6</v>
      </c>
      <c r="AV396" s="20">
        <f t="shared" si="125"/>
        <v>22152.2</v>
      </c>
      <c r="AW396" s="20">
        <f t="shared" si="124"/>
        <v>22821</v>
      </c>
      <c r="AX396" s="20">
        <f t="shared" si="124"/>
        <v>23501.199999999997</v>
      </c>
      <c r="AY396" s="20">
        <f t="shared" si="124"/>
        <v>24208.6</v>
      </c>
      <c r="AZ396" s="20">
        <f t="shared" si="124"/>
        <v>24931.200000000001</v>
      </c>
      <c r="BA396" s="20">
        <f t="shared" si="124"/>
        <v>25677.200000000001</v>
      </c>
      <c r="BB396" s="20">
        <f t="shared" si="124"/>
        <v>26450.399999999998</v>
      </c>
      <c r="BC396" s="20">
        <f t="shared" si="124"/>
        <v>27238.799999999999</v>
      </c>
      <c r="BD396" s="20">
        <f t="shared" si="124"/>
        <v>28054.400000000001</v>
      </c>
      <c r="BE396" s="20">
        <f t="shared" si="124"/>
        <v>28901</v>
      </c>
      <c r="BF396" s="20">
        <f t="shared" si="124"/>
        <v>29762.799999999999</v>
      </c>
      <c r="BG396" s="20">
        <f t="shared" si="124"/>
        <v>30667.600000000002</v>
      </c>
      <c r="BH396" s="20">
        <f t="shared" si="124"/>
        <v>31587.600000000002</v>
      </c>
      <c r="BI396" s="20">
        <f t="shared" si="124"/>
        <v>32526.600000000002</v>
      </c>
      <c r="BJ396" s="20">
        <f t="shared" si="124"/>
        <v>33508.6</v>
      </c>
      <c r="BK396" s="20">
        <f t="shared" si="124"/>
        <v>34509.599999999999</v>
      </c>
      <c r="BL396" s="20">
        <f t="shared" si="111"/>
        <v>35541.600000000006</v>
      </c>
      <c r="BM396" s="20">
        <f t="shared" si="111"/>
        <v>36608.400000000001</v>
      </c>
      <c r="BN396" s="20">
        <f t="shared" si="111"/>
        <v>37706.199999999997</v>
      </c>
      <c r="BO396" s="20">
        <f t="shared" si="110"/>
        <v>38838.800000000003</v>
      </c>
    </row>
    <row r="397" spans="1:67" x14ac:dyDescent="0.2">
      <c r="A397">
        <v>381</v>
      </c>
      <c r="B397" s="20">
        <f t="shared" si="123"/>
        <v>5916.87</v>
      </c>
      <c r="C397" s="20">
        <f t="shared" si="123"/>
        <v>6013.83</v>
      </c>
      <c r="D397" s="20">
        <f t="shared" si="123"/>
        <v>6087.3600000000006</v>
      </c>
      <c r="E397" s="20">
        <f t="shared" si="123"/>
        <v>6269.2800000000007</v>
      </c>
      <c r="F397" s="20">
        <f t="shared" si="123"/>
        <v>6455.01</v>
      </c>
      <c r="G397" s="20">
        <f t="shared" si="123"/>
        <v>6644.55</v>
      </c>
      <c r="H397" s="20">
        <f t="shared" si="123"/>
        <v>6822.66</v>
      </c>
      <c r="I397" s="20">
        <f t="shared" si="123"/>
        <v>7004.58</v>
      </c>
      <c r="J397" s="20">
        <f t="shared" si="123"/>
        <v>7217.55</v>
      </c>
      <c r="K397" s="20">
        <f t="shared" si="123"/>
        <v>7434.33</v>
      </c>
      <c r="L397" s="20">
        <f t="shared" si="123"/>
        <v>7654.92</v>
      </c>
      <c r="M397" s="20">
        <f t="shared" si="123"/>
        <v>7891.3200000000006</v>
      </c>
      <c r="N397" s="20">
        <f t="shared" si="123"/>
        <v>8119.5300000000007</v>
      </c>
      <c r="O397" s="20">
        <f t="shared" si="123"/>
        <v>8363.5499999999993</v>
      </c>
      <c r="P397" s="20">
        <f t="shared" si="123"/>
        <v>8615.19</v>
      </c>
      <c r="Q397" s="20">
        <f t="shared" si="123"/>
        <v>8882.64</v>
      </c>
      <c r="R397" s="20">
        <f t="shared" si="122"/>
        <v>9141.9000000000015</v>
      </c>
      <c r="S397" s="20">
        <f t="shared" si="122"/>
        <v>9420.7799999999988</v>
      </c>
      <c r="T397" s="20">
        <f t="shared" si="122"/>
        <v>9703.4700000000012</v>
      </c>
      <c r="U397" s="20">
        <f t="shared" si="122"/>
        <v>9993.7799999999988</v>
      </c>
      <c r="V397" s="20">
        <f t="shared" si="122"/>
        <v>10287.9</v>
      </c>
      <c r="W397" s="20">
        <f t="shared" si="122"/>
        <v>10601.64</v>
      </c>
      <c r="X397" s="20">
        <f t="shared" si="122"/>
        <v>10919.189999999999</v>
      </c>
      <c r="Y397" s="20">
        <f t="shared" si="122"/>
        <v>11244.36</v>
      </c>
      <c r="Z397" s="20">
        <f t="shared" si="122"/>
        <v>11589.15</v>
      </c>
      <c r="AA397" s="20">
        <f t="shared" si="122"/>
        <v>11925.75</v>
      </c>
      <c r="AB397" s="20">
        <f t="shared" si="122"/>
        <v>12281.970000000001</v>
      </c>
      <c r="AC397" s="20">
        <f t="shared" si="122"/>
        <v>12657.810000000001</v>
      </c>
      <c r="AD397" s="20">
        <f t="shared" si="122"/>
        <v>13029.27</v>
      </c>
      <c r="AE397" s="20">
        <f t="shared" si="122"/>
        <v>13420.35</v>
      </c>
      <c r="AF397" s="20">
        <f t="shared" si="122"/>
        <v>13831.050000000001</v>
      </c>
      <c r="AG397" s="20">
        <f t="shared" si="125"/>
        <v>14237.369999999999</v>
      </c>
      <c r="AH397" s="20">
        <f t="shared" si="125"/>
        <v>14663.310000000001</v>
      </c>
      <c r="AI397" s="20">
        <f t="shared" si="125"/>
        <v>15112.68</v>
      </c>
      <c r="AJ397" s="20">
        <f t="shared" si="125"/>
        <v>15569.67</v>
      </c>
      <c r="AK397" s="20">
        <f t="shared" si="125"/>
        <v>16034.279999999999</v>
      </c>
      <c r="AL397" s="20">
        <f t="shared" si="125"/>
        <v>16510.32</v>
      </c>
      <c r="AM397" s="20">
        <f t="shared" si="125"/>
        <v>17005.98</v>
      </c>
      <c r="AN397" s="20">
        <f t="shared" si="125"/>
        <v>17513.07</v>
      </c>
      <c r="AO397" s="20">
        <f t="shared" si="125"/>
        <v>18039.78</v>
      </c>
      <c r="AP397" s="20">
        <f t="shared" si="125"/>
        <v>18577.919999999998</v>
      </c>
      <c r="AQ397" s="20">
        <f t="shared" si="125"/>
        <v>19139.489999999998</v>
      </c>
      <c r="AR397" s="20">
        <f t="shared" si="125"/>
        <v>19712.489999999998</v>
      </c>
      <c r="AS397" s="20">
        <f t="shared" si="125"/>
        <v>20308.919999999998</v>
      </c>
      <c r="AT397" s="20">
        <f t="shared" si="125"/>
        <v>20916.78</v>
      </c>
      <c r="AU397" s="20">
        <f t="shared" si="125"/>
        <v>21548.07</v>
      </c>
      <c r="AV397" s="20">
        <f t="shared" si="125"/>
        <v>22190.79</v>
      </c>
      <c r="AW397" s="20">
        <f t="shared" si="124"/>
        <v>22860.75</v>
      </c>
      <c r="AX397" s="20">
        <f t="shared" si="124"/>
        <v>23542.14</v>
      </c>
      <c r="AY397" s="20">
        <f t="shared" si="124"/>
        <v>24250.77</v>
      </c>
      <c r="AZ397" s="20">
        <f t="shared" si="124"/>
        <v>24974.639999999999</v>
      </c>
      <c r="BA397" s="20">
        <f t="shared" si="124"/>
        <v>25721.940000000002</v>
      </c>
      <c r="BB397" s="20">
        <f t="shared" si="124"/>
        <v>26496.48</v>
      </c>
      <c r="BC397" s="20">
        <f t="shared" si="124"/>
        <v>27286.260000000002</v>
      </c>
      <c r="BD397" s="20">
        <f t="shared" si="124"/>
        <v>28103.280000000002</v>
      </c>
      <c r="BE397" s="20">
        <f t="shared" si="124"/>
        <v>28951.350000000002</v>
      </c>
      <c r="BF397" s="20">
        <f t="shared" si="124"/>
        <v>29814.66</v>
      </c>
      <c r="BG397" s="20">
        <f t="shared" si="124"/>
        <v>30721.02</v>
      </c>
      <c r="BH397" s="20">
        <f t="shared" si="124"/>
        <v>31642.620000000003</v>
      </c>
      <c r="BI397" s="20">
        <f t="shared" si="124"/>
        <v>32583.27</v>
      </c>
      <c r="BJ397" s="20">
        <f t="shared" si="124"/>
        <v>33566.97</v>
      </c>
      <c r="BK397" s="20">
        <f t="shared" si="124"/>
        <v>34569.72</v>
      </c>
      <c r="BL397" s="20">
        <f t="shared" si="111"/>
        <v>35603.520000000004</v>
      </c>
      <c r="BM397" s="20">
        <f t="shared" si="111"/>
        <v>36672.18</v>
      </c>
      <c r="BN397" s="20">
        <f t="shared" si="111"/>
        <v>37771.89</v>
      </c>
      <c r="BO397" s="20">
        <f t="shared" si="110"/>
        <v>38906.46</v>
      </c>
    </row>
    <row r="398" spans="1:67" x14ac:dyDescent="0.2">
      <c r="A398">
        <v>382</v>
      </c>
      <c r="B398" s="20">
        <f t="shared" si="123"/>
        <v>5927.1399999999994</v>
      </c>
      <c r="C398" s="20">
        <f t="shared" si="123"/>
        <v>6024.26</v>
      </c>
      <c r="D398" s="20">
        <f t="shared" si="123"/>
        <v>6097.92</v>
      </c>
      <c r="E398" s="20">
        <f t="shared" si="123"/>
        <v>6280.16</v>
      </c>
      <c r="F398" s="20">
        <f t="shared" si="123"/>
        <v>6466.22</v>
      </c>
      <c r="G398" s="20">
        <f t="shared" si="123"/>
        <v>6656.1</v>
      </c>
      <c r="H398" s="20">
        <f t="shared" si="123"/>
        <v>6834.5199999999995</v>
      </c>
      <c r="I398" s="20">
        <f t="shared" si="123"/>
        <v>7016.76</v>
      </c>
      <c r="J398" s="20">
        <f t="shared" si="123"/>
        <v>7230.1</v>
      </c>
      <c r="K398" s="20">
        <f t="shared" si="123"/>
        <v>7447.26</v>
      </c>
      <c r="L398" s="20">
        <f t="shared" si="123"/>
        <v>7668.24</v>
      </c>
      <c r="M398" s="20">
        <f t="shared" si="123"/>
        <v>7905.04</v>
      </c>
      <c r="N398" s="20">
        <f t="shared" si="123"/>
        <v>8133.66</v>
      </c>
      <c r="O398" s="20">
        <f t="shared" si="123"/>
        <v>8378.1</v>
      </c>
      <c r="P398" s="20">
        <f t="shared" si="123"/>
        <v>8630.18</v>
      </c>
      <c r="Q398" s="20">
        <f t="shared" si="123"/>
        <v>8898.08</v>
      </c>
      <c r="R398" s="20">
        <f t="shared" si="122"/>
        <v>9157.7999999999993</v>
      </c>
      <c r="S398" s="20">
        <f t="shared" si="122"/>
        <v>9437.16</v>
      </c>
      <c r="T398" s="20">
        <f t="shared" si="122"/>
        <v>9720.34</v>
      </c>
      <c r="U398" s="20">
        <f t="shared" si="122"/>
        <v>10011.16</v>
      </c>
      <c r="V398" s="20">
        <f t="shared" si="122"/>
        <v>10305.799999999999</v>
      </c>
      <c r="W398" s="20">
        <f t="shared" si="122"/>
        <v>10620.080000000002</v>
      </c>
      <c r="X398" s="20">
        <f t="shared" si="122"/>
        <v>10938.18</v>
      </c>
      <c r="Y398" s="20">
        <f t="shared" si="122"/>
        <v>11263.919999999998</v>
      </c>
      <c r="Z398" s="20">
        <f t="shared" si="122"/>
        <v>11609.3</v>
      </c>
      <c r="AA398" s="20">
        <f t="shared" si="122"/>
        <v>11946.5</v>
      </c>
      <c r="AB398" s="20">
        <f t="shared" si="122"/>
        <v>12303.34</v>
      </c>
      <c r="AC398" s="20">
        <f t="shared" si="122"/>
        <v>12679.82</v>
      </c>
      <c r="AD398" s="20">
        <f t="shared" si="122"/>
        <v>13051.94</v>
      </c>
      <c r="AE398" s="20">
        <f t="shared" si="122"/>
        <v>13443.7</v>
      </c>
      <c r="AF398" s="20">
        <f t="shared" si="122"/>
        <v>13855.1</v>
      </c>
      <c r="AG398" s="20">
        <f t="shared" si="125"/>
        <v>14262.14</v>
      </c>
      <c r="AH398" s="20">
        <f t="shared" si="125"/>
        <v>14688.82</v>
      </c>
      <c r="AI398" s="20">
        <f t="shared" si="125"/>
        <v>15138.960000000001</v>
      </c>
      <c r="AJ398" s="20">
        <f t="shared" si="125"/>
        <v>15596.74</v>
      </c>
      <c r="AK398" s="20">
        <f t="shared" si="125"/>
        <v>16062.16</v>
      </c>
      <c r="AL398" s="20">
        <f t="shared" si="125"/>
        <v>16539.04</v>
      </c>
      <c r="AM398" s="20">
        <f t="shared" si="125"/>
        <v>17035.559999999998</v>
      </c>
      <c r="AN398" s="20">
        <f t="shared" si="125"/>
        <v>17543.54</v>
      </c>
      <c r="AO398" s="20">
        <f t="shared" si="125"/>
        <v>18071.16</v>
      </c>
      <c r="AP398" s="20">
        <f t="shared" si="125"/>
        <v>18610.239999999998</v>
      </c>
      <c r="AQ398" s="20">
        <f t="shared" si="125"/>
        <v>19172.78</v>
      </c>
      <c r="AR398" s="20">
        <f t="shared" si="125"/>
        <v>19746.78</v>
      </c>
      <c r="AS398" s="20">
        <f t="shared" si="125"/>
        <v>20344.239999999998</v>
      </c>
      <c r="AT398" s="20">
        <f t="shared" si="125"/>
        <v>20953.160000000003</v>
      </c>
      <c r="AU398" s="20">
        <f t="shared" si="125"/>
        <v>21585.54</v>
      </c>
      <c r="AV398" s="20">
        <f t="shared" si="125"/>
        <v>22229.38</v>
      </c>
      <c r="AW398" s="20">
        <f t="shared" si="124"/>
        <v>22900.5</v>
      </c>
      <c r="AX398" s="20">
        <f t="shared" si="124"/>
        <v>23583.08</v>
      </c>
      <c r="AY398" s="20">
        <f t="shared" si="124"/>
        <v>24292.940000000002</v>
      </c>
      <c r="AZ398" s="20">
        <f t="shared" si="124"/>
        <v>25018.079999999998</v>
      </c>
      <c r="BA398" s="20">
        <f t="shared" si="124"/>
        <v>25766.68</v>
      </c>
      <c r="BB398" s="20">
        <f t="shared" si="124"/>
        <v>26542.559999999998</v>
      </c>
      <c r="BC398" s="20">
        <f t="shared" si="124"/>
        <v>27333.72</v>
      </c>
      <c r="BD398" s="20">
        <f t="shared" si="124"/>
        <v>28152.16</v>
      </c>
      <c r="BE398" s="20">
        <f t="shared" si="124"/>
        <v>29001.7</v>
      </c>
      <c r="BF398" s="20">
        <f t="shared" si="124"/>
        <v>29866.52</v>
      </c>
      <c r="BG398" s="20">
        <f t="shared" si="124"/>
        <v>30774.440000000002</v>
      </c>
      <c r="BH398" s="20">
        <f t="shared" si="124"/>
        <v>31697.64</v>
      </c>
      <c r="BI398" s="20">
        <f t="shared" si="124"/>
        <v>32639.940000000002</v>
      </c>
      <c r="BJ398" s="20">
        <f t="shared" si="124"/>
        <v>33625.339999999997</v>
      </c>
      <c r="BK398" s="20">
        <f t="shared" si="124"/>
        <v>34629.839999999997</v>
      </c>
      <c r="BL398" s="20">
        <f t="shared" si="111"/>
        <v>35665.440000000002</v>
      </c>
      <c r="BM398" s="20">
        <f t="shared" si="111"/>
        <v>36735.96</v>
      </c>
      <c r="BN398" s="20">
        <f t="shared" si="111"/>
        <v>37837.58</v>
      </c>
      <c r="BO398" s="20">
        <f t="shared" si="110"/>
        <v>38974.119999999995</v>
      </c>
    </row>
    <row r="399" spans="1:67" x14ac:dyDescent="0.2">
      <c r="A399">
        <v>383</v>
      </c>
      <c r="B399" s="20">
        <f t="shared" si="123"/>
        <v>5937.41</v>
      </c>
      <c r="C399" s="20">
        <f t="shared" si="123"/>
        <v>6034.6900000000005</v>
      </c>
      <c r="D399" s="20">
        <f t="shared" si="123"/>
        <v>6108.48</v>
      </c>
      <c r="E399" s="20">
        <f t="shared" si="123"/>
        <v>6291.04</v>
      </c>
      <c r="F399" s="20">
        <f t="shared" si="123"/>
        <v>6477.43</v>
      </c>
      <c r="G399" s="20">
        <f t="shared" si="123"/>
        <v>6667.6500000000005</v>
      </c>
      <c r="H399" s="20">
        <f t="shared" si="123"/>
        <v>6846.38</v>
      </c>
      <c r="I399" s="20">
        <f t="shared" si="123"/>
        <v>7028.94</v>
      </c>
      <c r="J399" s="20">
        <f t="shared" si="123"/>
        <v>7242.6500000000005</v>
      </c>
      <c r="K399" s="20">
        <f t="shared" si="123"/>
        <v>7460.19</v>
      </c>
      <c r="L399" s="20">
        <f t="shared" si="123"/>
        <v>7681.56</v>
      </c>
      <c r="M399" s="20">
        <f t="shared" si="123"/>
        <v>7918.76</v>
      </c>
      <c r="N399" s="20">
        <f t="shared" si="123"/>
        <v>8147.79</v>
      </c>
      <c r="O399" s="20">
        <f t="shared" si="123"/>
        <v>8392.6500000000015</v>
      </c>
      <c r="P399" s="20">
        <f t="shared" si="123"/>
        <v>8645.17</v>
      </c>
      <c r="Q399" s="20">
        <f t="shared" si="123"/>
        <v>8913.52</v>
      </c>
      <c r="R399" s="20">
        <f t="shared" si="122"/>
        <v>9173.7000000000007</v>
      </c>
      <c r="S399" s="20">
        <f t="shared" si="122"/>
        <v>9453.5400000000009</v>
      </c>
      <c r="T399" s="20">
        <f t="shared" si="122"/>
        <v>9737.2099999999991</v>
      </c>
      <c r="U399" s="20">
        <f t="shared" si="122"/>
        <v>10028.540000000001</v>
      </c>
      <c r="V399" s="20">
        <f t="shared" si="122"/>
        <v>10323.700000000001</v>
      </c>
      <c r="W399" s="20">
        <f t="shared" si="122"/>
        <v>10638.52</v>
      </c>
      <c r="X399" s="20">
        <f t="shared" si="122"/>
        <v>10957.169999999998</v>
      </c>
      <c r="Y399" s="20">
        <f t="shared" si="122"/>
        <v>11283.48</v>
      </c>
      <c r="Z399" s="20">
        <f t="shared" si="122"/>
        <v>11629.45</v>
      </c>
      <c r="AA399" s="20">
        <f t="shared" si="122"/>
        <v>11967.25</v>
      </c>
      <c r="AB399" s="20">
        <f t="shared" si="122"/>
        <v>12324.71</v>
      </c>
      <c r="AC399" s="20">
        <f t="shared" si="122"/>
        <v>12701.83</v>
      </c>
      <c r="AD399" s="20">
        <f t="shared" si="122"/>
        <v>13074.61</v>
      </c>
      <c r="AE399" s="20">
        <f t="shared" si="122"/>
        <v>13467.050000000001</v>
      </c>
      <c r="AF399" s="20">
        <f t="shared" si="122"/>
        <v>13879.15</v>
      </c>
      <c r="AG399" s="20">
        <f t="shared" si="125"/>
        <v>14286.91</v>
      </c>
      <c r="AH399" s="20">
        <f t="shared" si="125"/>
        <v>14714.33</v>
      </c>
      <c r="AI399" s="20">
        <f t="shared" si="125"/>
        <v>15165.24</v>
      </c>
      <c r="AJ399" s="20">
        <f t="shared" si="125"/>
        <v>15623.81</v>
      </c>
      <c r="AK399" s="20">
        <f t="shared" si="125"/>
        <v>16090.039999999999</v>
      </c>
      <c r="AL399" s="20">
        <f t="shared" si="125"/>
        <v>16567.760000000002</v>
      </c>
      <c r="AM399" s="20">
        <f t="shared" si="125"/>
        <v>17065.14</v>
      </c>
      <c r="AN399" s="20">
        <f t="shared" si="125"/>
        <v>17574.010000000002</v>
      </c>
      <c r="AO399" s="20">
        <f t="shared" si="125"/>
        <v>18102.54</v>
      </c>
      <c r="AP399" s="20">
        <f t="shared" si="125"/>
        <v>18642.559999999998</v>
      </c>
      <c r="AQ399" s="20">
        <f t="shared" si="125"/>
        <v>19206.07</v>
      </c>
      <c r="AR399" s="20">
        <f t="shared" si="125"/>
        <v>19781.07</v>
      </c>
      <c r="AS399" s="20">
        <f t="shared" si="125"/>
        <v>20379.559999999998</v>
      </c>
      <c r="AT399" s="20">
        <f t="shared" si="125"/>
        <v>20989.54</v>
      </c>
      <c r="AU399" s="20">
        <f t="shared" si="125"/>
        <v>21623.010000000002</v>
      </c>
      <c r="AV399" s="20">
        <f t="shared" si="125"/>
        <v>22267.97</v>
      </c>
      <c r="AW399" s="20">
        <f t="shared" si="124"/>
        <v>22940.25</v>
      </c>
      <c r="AX399" s="20">
        <f t="shared" si="124"/>
        <v>23624.019999999997</v>
      </c>
      <c r="AY399" s="20">
        <f t="shared" si="124"/>
        <v>24335.11</v>
      </c>
      <c r="AZ399" s="20">
        <f t="shared" si="124"/>
        <v>25061.52</v>
      </c>
      <c r="BA399" s="20">
        <f t="shared" si="124"/>
        <v>25811.420000000002</v>
      </c>
      <c r="BB399" s="20">
        <f t="shared" si="124"/>
        <v>26588.639999999999</v>
      </c>
      <c r="BC399" s="20">
        <f t="shared" si="124"/>
        <v>27381.18</v>
      </c>
      <c r="BD399" s="20">
        <f t="shared" si="124"/>
        <v>28201.040000000001</v>
      </c>
      <c r="BE399" s="20">
        <f t="shared" si="124"/>
        <v>29052.05</v>
      </c>
      <c r="BF399" s="20">
        <f t="shared" si="124"/>
        <v>29918.38</v>
      </c>
      <c r="BG399" s="20">
        <f t="shared" si="124"/>
        <v>30827.86</v>
      </c>
      <c r="BH399" s="20">
        <f t="shared" si="124"/>
        <v>31752.66</v>
      </c>
      <c r="BI399" s="20">
        <f t="shared" si="124"/>
        <v>32696.61</v>
      </c>
      <c r="BJ399" s="20">
        <f t="shared" si="124"/>
        <v>33683.71</v>
      </c>
      <c r="BK399" s="20">
        <f t="shared" si="124"/>
        <v>34689.96</v>
      </c>
      <c r="BL399" s="20">
        <f t="shared" si="111"/>
        <v>35727.360000000001</v>
      </c>
      <c r="BM399" s="20">
        <f t="shared" si="111"/>
        <v>36799.740000000005</v>
      </c>
      <c r="BN399" s="20">
        <f t="shared" si="111"/>
        <v>37903.270000000004</v>
      </c>
      <c r="BO399" s="20">
        <f t="shared" si="110"/>
        <v>39041.78</v>
      </c>
    </row>
    <row r="400" spans="1:67" x14ac:dyDescent="0.2">
      <c r="A400">
        <v>384</v>
      </c>
      <c r="B400" s="20">
        <f t="shared" si="123"/>
        <v>5947.68</v>
      </c>
      <c r="C400" s="20">
        <f t="shared" si="123"/>
        <v>6045.12</v>
      </c>
      <c r="D400" s="20">
        <f t="shared" si="123"/>
        <v>6119.04</v>
      </c>
      <c r="E400" s="20">
        <f t="shared" si="123"/>
        <v>6301.92</v>
      </c>
      <c r="F400" s="20">
        <f t="shared" si="123"/>
        <v>6488.64</v>
      </c>
      <c r="G400" s="20">
        <f t="shared" si="123"/>
        <v>6679.2000000000007</v>
      </c>
      <c r="H400" s="20">
        <f t="shared" si="123"/>
        <v>6858.24</v>
      </c>
      <c r="I400" s="20">
        <f t="shared" si="123"/>
        <v>7041.12</v>
      </c>
      <c r="J400" s="20">
        <f t="shared" si="123"/>
        <v>7255.2000000000007</v>
      </c>
      <c r="K400" s="20">
        <f t="shared" si="123"/>
        <v>7473.12</v>
      </c>
      <c r="L400" s="20">
        <f t="shared" si="123"/>
        <v>7694.88</v>
      </c>
      <c r="M400" s="20">
        <f t="shared" si="123"/>
        <v>7932.4800000000005</v>
      </c>
      <c r="N400" s="20">
        <f t="shared" si="123"/>
        <v>8161.92</v>
      </c>
      <c r="O400" s="20">
        <f t="shared" si="123"/>
        <v>8407.2000000000007</v>
      </c>
      <c r="P400" s="20">
        <f t="shared" si="123"/>
        <v>8660.16</v>
      </c>
      <c r="Q400" s="20">
        <f t="shared" si="123"/>
        <v>8928.9599999999991</v>
      </c>
      <c r="R400" s="20">
        <f t="shared" si="122"/>
        <v>9189.6</v>
      </c>
      <c r="S400" s="20">
        <f t="shared" si="122"/>
        <v>9469.92</v>
      </c>
      <c r="T400" s="20">
        <f t="shared" si="122"/>
        <v>9754.08</v>
      </c>
      <c r="U400" s="20">
        <f t="shared" si="122"/>
        <v>10045.92</v>
      </c>
      <c r="V400" s="20">
        <f t="shared" si="122"/>
        <v>10341.599999999999</v>
      </c>
      <c r="W400" s="20">
        <f t="shared" si="122"/>
        <v>10656.960000000001</v>
      </c>
      <c r="X400" s="20">
        <f t="shared" si="122"/>
        <v>10976.16</v>
      </c>
      <c r="Y400" s="20">
        <f t="shared" si="122"/>
        <v>11303.039999999999</v>
      </c>
      <c r="Z400" s="20">
        <f t="shared" si="122"/>
        <v>11649.599999999999</v>
      </c>
      <c r="AA400" s="20">
        <f t="shared" si="122"/>
        <v>11988</v>
      </c>
      <c r="AB400" s="20">
        <f t="shared" si="122"/>
        <v>12346.08</v>
      </c>
      <c r="AC400" s="20">
        <f t="shared" si="122"/>
        <v>12723.84</v>
      </c>
      <c r="AD400" s="20">
        <f t="shared" si="122"/>
        <v>13097.28</v>
      </c>
      <c r="AE400" s="20">
        <f t="shared" si="122"/>
        <v>13490.400000000001</v>
      </c>
      <c r="AF400" s="20">
        <f t="shared" si="122"/>
        <v>13903.2</v>
      </c>
      <c r="AG400" s="20">
        <f t="shared" si="125"/>
        <v>14311.68</v>
      </c>
      <c r="AH400" s="20">
        <f t="shared" si="125"/>
        <v>14739.84</v>
      </c>
      <c r="AI400" s="20">
        <f t="shared" si="125"/>
        <v>15191.52</v>
      </c>
      <c r="AJ400" s="20">
        <f t="shared" si="125"/>
        <v>15650.880000000001</v>
      </c>
      <c r="AK400" s="20">
        <f t="shared" si="125"/>
        <v>16117.92</v>
      </c>
      <c r="AL400" s="20">
        <f t="shared" si="125"/>
        <v>16596.48</v>
      </c>
      <c r="AM400" s="20">
        <f t="shared" si="125"/>
        <v>17094.72</v>
      </c>
      <c r="AN400" s="20">
        <f t="shared" si="125"/>
        <v>17604.48</v>
      </c>
      <c r="AO400" s="20">
        <f t="shared" si="125"/>
        <v>18133.919999999998</v>
      </c>
      <c r="AP400" s="20">
        <f t="shared" si="125"/>
        <v>18674.88</v>
      </c>
      <c r="AQ400" s="20">
        <f t="shared" si="125"/>
        <v>19239.36</v>
      </c>
      <c r="AR400" s="20">
        <f t="shared" si="125"/>
        <v>19815.36</v>
      </c>
      <c r="AS400" s="20">
        <f t="shared" si="125"/>
        <v>20414.88</v>
      </c>
      <c r="AT400" s="20">
        <f t="shared" si="125"/>
        <v>21025.920000000002</v>
      </c>
      <c r="AU400" s="20">
        <f t="shared" si="125"/>
        <v>21660.48</v>
      </c>
      <c r="AV400" s="20">
        <f t="shared" si="125"/>
        <v>22306.560000000001</v>
      </c>
      <c r="AW400" s="20">
        <f t="shared" si="124"/>
        <v>22980</v>
      </c>
      <c r="AX400" s="20">
        <f t="shared" si="124"/>
        <v>23664.959999999999</v>
      </c>
      <c r="AY400" s="20">
        <f t="shared" si="124"/>
        <v>24377.279999999999</v>
      </c>
      <c r="AZ400" s="20">
        <f t="shared" si="124"/>
        <v>25104.959999999999</v>
      </c>
      <c r="BA400" s="20">
        <f t="shared" si="124"/>
        <v>25856.16</v>
      </c>
      <c r="BB400" s="20">
        <f t="shared" si="124"/>
        <v>26634.720000000001</v>
      </c>
      <c r="BC400" s="20">
        <f t="shared" si="124"/>
        <v>27428.639999999999</v>
      </c>
      <c r="BD400" s="20">
        <f t="shared" si="124"/>
        <v>28249.920000000002</v>
      </c>
      <c r="BE400" s="20">
        <f t="shared" si="124"/>
        <v>29102.400000000001</v>
      </c>
      <c r="BF400" s="20">
        <f t="shared" si="124"/>
        <v>29970.239999999998</v>
      </c>
      <c r="BG400" s="20">
        <f t="shared" si="124"/>
        <v>30881.279999999999</v>
      </c>
      <c r="BH400" s="20">
        <f t="shared" si="124"/>
        <v>31807.68</v>
      </c>
      <c r="BI400" s="20">
        <f t="shared" si="124"/>
        <v>32753.279999999999</v>
      </c>
      <c r="BJ400" s="20">
        <f t="shared" si="124"/>
        <v>33742.080000000002</v>
      </c>
      <c r="BK400" s="20">
        <f t="shared" si="124"/>
        <v>34750.080000000002</v>
      </c>
      <c r="BL400" s="20">
        <f t="shared" si="111"/>
        <v>35789.279999999999</v>
      </c>
      <c r="BM400" s="20">
        <f t="shared" si="111"/>
        <v>36863.520000000004</v>
      </c>
      <c r="BN400" s="20">
        <f t="shared" si="111"/>
        <v>37968.959999999999</v>
      </c>
      <c r="BO400" s="20">
        <f t="shared" si="110"/>
        <v>39109.440000000002</v>
      </c>
    </row>
    <row r="401" spans="1:67" x14ac:dyDescent="0.2">
      <c r="A401">
        <v>385</v>
      </c>
      <c r="B401" s="20">
        <f t="shared" si="123"/>
        <v>5957.95</v>
      </c>
      <c r="C401" s="20">
        <f t="shared" si="123"/>
        <v>6055.5499999999993</v>
      </c>
      <c r="D401" s="20">
        <f t="shared" si="123"/>
        <v>6129.6</v>
      </c>
      <c r="E401" s="20">
        <f t="shared" si="123"/>
        <v>6312.8</v>
      </c>
      <c r="F401" s="20">
        <f t="shared" si="123"/>
        <v>6499.85</v>
      </c>
      <c r="G401" s="20">
        <f t="shared" si="123"/>
        <v>6690.75</v>
      </c>
      <c r="H401" s="20">
        <f t="shared" si="123"/>
        <v>6870.0999999999995</v>
      </c>
      <c r="I401" s="20">
        <f t="shared" si="123"/>
        <v>7053.3</v>
      </c>
      <c r="J401" s="20">
        <f t="shared" si="123"/>
        <v>7267.75</v>
      </c>
      <c r="K401" s="20">
        <f t="shared" si="123"/>
        <v>7486.05</v>
      </c>
      <c r="L401" s="20">
        <f t="shared" si="123"/>
        <v>7708.2</v>
      </c>
      <c r="M401" s="20">
        <f t="shared" si="123"/>
        <v>7946.2</v>
      </c>
      <c r="N401" s="20">
        <f t="shared" si="123"/>
        <v>8176.05</v>
      </c>
      <c r="O401" s="20">
        <f t="shared" si="123"/>
        <v>8421.75</v>
      </c>
      <c r="P401" s="20">
        <f t="shared" si="123"/>
        <v>8675.15</v>
      </c>
      <c r="Q401" s="20">
        <f t="shared" si="123"/>
        <v>8944.4</v>
      </c>
      <c r="R401" s="20">
        <f t="shared" si="122"/>
        <v>9205.5</v>
      </c>
      <c r="S401" s="20">
        <f t="shared" si="122"/>
        <v>9486.2999999999993</v>
      </c>
      <c r="T401" s="20">
        <f t="shared" si="122"/>
        <v>9770.9500000000007</v>
      </c>
      <c r="U401" s="20">
        <f t="shared" si="122"/>
        <v>10063.299999999999</v>
      </c>
      <c r="V401" s="20">
        <f t="shared" si="122"/>
        <v>10359.5</v>
      </c>
      <c r="W401" s="20">
        <f t="shared" si="122"/>
        <v>10675.400000000001</v>
      </c>
      <c r="X401" s="20">
        <f t="shared" si="122"/>
        <v>10995.15</v>
      </c>
      <c r="Y401" s="20">
        <f t="shared" si="122"/>
        <v>11322.599999999999</v>
      </c>
      <c r="Z401" s="20">
        <f t="shared" si="122"/>
        <v>11669.75</v>
      </c>
      <c r="AA401" s="20">
        <f t="shared" si="122"/>
        <v>12008.75</v>
      </c>
      <c r="AB401" s="20">
        <f t="shared" si="122"/>
        <v>12367.45</v>
      </c>
      <c r="AC401" s="20">
        <f t="shared" si="122"/>
        <v>12745.85</v>
      </c>
      <c r="AD401" s="20">
        <f t="shared" si="122"/>
        <v>13119.95</v>
      </c>
      <c r="AE401" s="20">
        <f t="shared" si="122"/>
        <v>13513.75</v>
      </c>
      <c r="AF401" s="20">
        <f t="shared" si="122"/>
        <v>13927.25</v>
      </c>
      <c r="AG401" s="20">
        <f t="shared" si="125"/>
        <v>14336.45</v>
      </c>
      <c r="AH401" s="20">
        <f t="shared" si="125"/>
        <v>14765.35</v>
      </c>
      <c r="AI401" s="20">
        <f t="shared" si="125"/>
        <v>15217.800000000001</v>
      </c>
      <c r="AJ401" s="20">
        <f t="shared" si="125"/>
        <v>15677.95</v>
      </c>
      <c r="AK401" s="20">
        <f t="shared" si="125"/>
        <v>16145.8</v>
      </c>
      <c r="AL401" s="20">
        <f t="shared" si="125"/>
        <v>16625.199999999997</v>
      </c>
      <c r="AM401" s="20">
        <f t="shared" si="125"/>
        <v>17124.3</v>
      </c>
      <c r="AN401" s="20">
        <f t="shared" si="125"/>
        <v>17634.949999999997</v>
      </c>
      <c r="AO401" s="20">
        <f t="shared" si="125"/>
        <v>18165.3</v>
      </c>
      <c r="AP401" s="20">
        <f t="shared" si="125"/>
        <v>18707.2</v>
      </c>
      <c r="AQ401" s="20">
        <f t="shared" si="125"/>
        <v>19272.650000000001</v>
      </c>
      <c r="AR401" s="20">
        <f t="shared" si="125"/>
        <v>19849.650000000001</v>
      </c>
      <c r="AS401" s="20">
        <f t="shared" si="125"/>
        <v>20450.2</v>
      </c>
      <c r="AT401" s="20">
        <f t="shared" si="125"/>
        <v>21062.300000000003</v>
      </c>
      <c r="AU401" s="20">
        <f t="shared" si="125"/>
        <v>21697.949999999997</v>
      </c>
      <c r="AV401" s="20">
        <f t="shared" si="125"/>
        <v>22345.15</v>
      </c>
      <c r="AW401" s="20">
        <f t="shared" si="124"/>
        <v>23019.75</v>
      </c>
      <c r="AX401" s="20">
        <f t="shared" si="124"/>
        <v>23705.9</v>
      </c>
      <c r="AY401" s="20">
        <f t="shared" si="124"/>
        <v>24419.45</v>
      </c>
      <c r="AZ401" s="20">
        <f t="shared" si="124"/>
        <v>25148.399999999998</v>
      </c>
      <c r="BA401" s="20">
        <f t="shared" si="124"/>
        <v>25900.9</v>
      </c>
      <c r="BB401" s="20">
        <f t="shared" si="124"/>
        <v>26680.799999999999</v>
      </c>
      <c r="BC401" s="20">
        <f t="shared" si="124"/>
        <v>27476.1</v>
      </c>
      <c r="BD401" s="20">
        <f t="shared" si="124"/>
        <v>28298.799999999999</v>
      </c>
      <c r="BE401" s="20">
        <f t="shared" si="124"/>
        <v>29152.75</v>
      </c>
      <c r="BF401" s="20">
        <f t="shared" si="124"/>
        <v>30022.1</v>
      </c>
      <c r="BG401" s="20">
        <f t="shared" si="124"/>
        <v>30934.7</v>
      </c>
      <c r="BH401" s="20">
        <f t="shared" si="124"/>
        <v>31862.7</v>
      </c>
      <c r="BI401" s="20">
        <f t="shared" si="124"/>
        <v>32809.949999999997</v>
      </c>
      <c r="BJ401" s="20">
        <f t="shared" si="124"/>
        <v>33800.449999999997</v>
      </c>
      <c r="BK401" s="20">
        <f t="shared" si="124"/>
        <v>34810.199999999997</v>
      </c>
      <c r="BL401" s="20">
        <f t="shared" si="111"/>
        <v>35851.199999999997</v>
      </c>
      <c r="BM401" s="20">
        <f t="shared" si="111"/>
        <v>36927.300000000003</v>
      </c>
      <c r="BN401" s="20">
        <f t="shared" si="111"/>
        <v>38034.649999999994</v>
      </c>
      <c r="BO401" s="20">
        <f t="shared" si="110"/>
        <v>39177.1</v>
      </c>
    </row>
    <row r="402" spans="1:67" x14ac:dyDescent="0.2">
      <c r="A402">
        <v>386</v>
      </c>
      <c r="B402" s="20">
        <f t="shared" si="123"/>
        <v>5968.2199999999993</v>
      </c>
      <c r="C402" s="20">
        <f t="shared" si="123"/>
        <v>6065.98</v>
      </c>
      <c r="D402" s="20">
        <f t="shared" si="123"/>
        <v>6140.16</v>
      </c>
      <c r="E402" s="20">
        <f t="shared" si="123"/>
        <v>6323.68</v>
      </c>
      <c r="F402" s="20">
        <f t="shared" si="123"/>
        <v>6511.06</v>
      </c>
      <c r="G402" s="20">
        <f t="shared" si="123"/>
        <v>6702.3</v>
      </c>
      <c r="H402" s="20">
        <f t="shared" si="123"/>
        <v>6881.96</v>
      </c>
      <c r="I402" s="20">
        <f t="shared" si="123"/>
        <v>7065.48</v>
      </c>
      <c r="J402" s="20">
        <f t="shared" si="123"/>
        <v>7280.3</v>
      </c>
      <c r="K402" s="20">
        <f t="shared" si="123"/>
        <v>7498.98</v>
      </c>
      <c r="L402" s="20">
        <f t="shared" si="123"/>
        <v>7721.52</v>
      </c>
      <c r="M402" s="20">
        <f t="shared" si="123"/>
        <v>7959.92</v>
      </c>
      <c r="N402" s="20">
        <f t="shared" si="123"/>
        <v>8190.18</v>
      </c>
      <c r="O402" s="20">
        <f t="shared" si="123"/>
        <v>8436.2999999999993</v>
      </c>
      <c r="P402" s="20">
        <f t="shared" si="123"/>
        <v>8690.14</v>
      </c>
      <c r="Q402" s="20">
        <f t="shared" si="123"/>
        <v>8959.84</v>
      </c>
      <c r="R402" s="20">
        <f t="shared" si="122"/>
        <v>9221.4000000000015</v>
      </c>
      <c r="S402" s="20">
        <f t="shared" si="122"/>
        <v>9502.68</v>
      </c>
      <c r="T402" s="20">
        <f t="shared" si="122"/>
        <v>9787.82</v>
      </c>
      <c r="U402" s="20">
        <f t="shared" si="122"/>
        <v>10080.68</v>
      </c>
      <c r="V402" s="20">
        <f t="shared" si="122"/>
        <v>10377.4</v>
      </c>
      <c r="W402" s="20">
        <f t="shared" si="122"/>
        <v>10693.84</v>
      </c>
      <c r="X402" s="20">
        <f t="shared" si="122"/>
        <v>11014.14</v>
      </c>
      <c r="Y402" s="20">
        <f t="shared" si="122"/>
        <v>11342.16</v>
      </c>
      <c r="Z402" s="20">
        <f t="shared" si="122"/>
        <v>11689.9</v>
      </c>
      <c r="AA402" s="20">
        <f t="shared" si="122"/>
        <v>12029.5</v>
      </c>
      <c r="AB402" s="20">
        <f t="shared" si="122"/>
        <v>12388.82</v>
      </c>
      <c r="AC402" s="20">
        <f t="shared" si="122"/>
        <v>12767.86</v>
      </c>
      <c r="AD402" s="20">
        <f t="shared" si="122"/>
        <v>13142.62</v>
      </c>
      <c r="AE402" s="20">
        <f t="shared" si="122"/>
        <v>13537.1</v>
      </c>
      <c r="AF402" s="20">
        <f t="shared" si="122"/>
        <v>13951.300000000001</v>
      </c>
      <c r="AG402" s="20">
        <f t="shared" si="125"/>
        <v>14361.22</v>
      </c>
      <c r="AH402" s="20">
        <f t="shared" si="125"/>
        <v>14790.86</v>
      </c>
      <c r="AI402" s="20">
        <f t="shared" si="125"/>
        <v>15244.08</v>
      </c>
      <c r="AJ402" s="20">
        <f t="shared" si="125"/>
        <v>15705.02</v>
      </c>
      <c r="AK402" s="20">
        <f t="shared" si="125"/>
        <v>16173.68</v>
      </c>
      <c r="AL402" s="20">
        <f t="shared" si="125"/>
        <v>16653.919999999998</v>
      </c>
      <c r="AM402" s="20">
        <f t="shared" si="125"/>
        <v>17153.879999999997</v>
      </c>
      <c r="AN402" s="20">
        <f t="shared" si="125"/>
        <v>17665.419999999998</v>
      </c>
      <c r="AO402" s="20">
        <f t="shared" si="125"/>
        <v>18196.68</v>
      </c>
      <c r="AP402" s="20">
        <f t="shared" si="125"/>
        <v>18739.52</v>
      </c>
      <c r="AQ402" s="20">
        <f t="shared" si="125"/>
        <v>19305.940000000002</v>
      </c>
      <c r="AR402" s="20">
        <f t="shared" si="125"/>
        <v>19883.940000000002</v>
      </c>
      <c r="AS402" s="20">
        <f t="shared" si="125"/>
        <v>20485.52</v>
      </c>
      <c r="AT402" s="20">
        <f t="shared" si="125"/>
        <v>21098.68</v>
      </c>
      <c r="AU402" s="20">
        <f t="shared" si="125"/>
        <v>21735.42</v>
      </c>
      <c r="AV402" s="20">
        <f t="shared" si="125"/>
        <v>22383.74</v>
      </c>
      <c r="AW402" s="20">
        <f t="shared" si="124"/>
        <v>23059.5</v>
      </c>
      <c r="AX402" s="20">
        <f t="shared" si="124"/>
        <v>23746.839999999997</v>
      </c>
      <c r="AY402" s="20">
        <f t="shared" si="124"/>
        <v>24461.620000000003</v>
      </c>
      <c r="AZ402" s="20">
        <f t="shared" si="124"/>
        <v>25191.84</v>
      </c>
      <c r="BA402" s="20">
        <f t="shared" si="124"/>
        <v>25945.64</v>
      </c>
      <c r="BB402" s="20">
        <f t="shared" si="124"/>
        <v>26726.880000000001</v>
      </c>
      <c r="BC402" s="20">
        <f t="shared" si="124"/>
        <v>27523.56</v>
      </c>
      <c r="BD402" s="20">
        <f t="shared" si="124"/>
        <v>28347.68</v>
      </c>
      <c r="BE402" s="20">
        <f t="shared" si="124"/>
        <v>29203.100000000002</v>
      </c>
      <c r="BF402" s="20">
        <f t="shared" si="124"/>
        <v>30073.96</v>
      </c>
      <c r="BG402" s="20">
        <f t="shared" si="124"/>
        <v>30988.12</v>
      </c>
      <c r="BH402" s="20">
        <f t="shared" si="124"/>
        <v>31917.72</v>
      </c>
      <c r="BI402" s="20">
        <f t="shared" si="124"/>
        <v>32866.619999999995</v>
      </c>
      <c r="BJ402" s="20">
        <f t="shared" si="124"/>
        <v>33858.82</v>
      </c>
      <c r="BK402" s="20">
        <f t="shared" si="124"/>
        <v>34870.32</v>
      </c>
      <c r="BL402" s="20">
        <f t="shared" si="111"/>
        <v>35913.119999999995</v>
      </c>
      <c r="BM402" s="20">
        <f t="shared" si="111"/>
        <v>36991.08</v>
      </c>
      <c r="BN402" s="20">
        <f t="shared" si="111"/>
        <v>38100.339999999997</v>
      </c>
      <c r="BO402" s="20">
        <f t="shared" si="110"/>
        <v>39244.759999999995</v>
      </c>
    </row>
    <row r="403" spans="1:67" x14ac:dyDescent="0.2">
      <c r="A403">
        <v>387</v>
      </c>
      <c r="B403" s="20">
        <f t="shared" si="123"/>
        <v>5978.49</v>
      </c>
      <c r="C403" s="20">
        <f t="shared" si="123"/>
        <v>6076.41</v>
      </c>
      <c r="D403" s="20">
        <f t="shared" si="123"/>
        <v>6150.72</v>
      </c>
      <c r="E403" s="20">
        <f t="shared" si="123"/>
        <v>6334.56</v>
      </c>
      <c r="F403" s="20">
        <f t="shared" si="123"/>
        <v>6522.27</v>
      </c>
      <c r="G403" s="20">
        <f t="shared" si="123"/>
        <v>6713.85</v>
      </c>
      <c r="H403" s="20">
        <f t="shared" si="123"/>
        <v>6893.82</v>
      </c>
      <c r="I403" s="20">
        <f t="shared" si="123"/>
        <v>7077.66</v>
      </c>
      <c r="J403" s="20">
        <f t="shared" si="123"/>
        <v>7292.85</v>
      </c>
      <c r="K403" s="20">
        <f t="shared" si="123"/>
        <v>7511.91</v>
      </c>
      <c r="L403" s="20">
        <f t="shared" si="123"/>
        <v>7734.84</v>
      </c>
      <c r="M403" s="20">
        <f t="shared" si="123"/>
        <v>7973.64</v>
      </c>
      <c r="N403" s="20">
        <f t="shared" si="123"/>
        <v>8204.3100000000013</v>
      </c>
      <c r="O403" s="20">
        <f t="shared" si="123"/>
        <v>8450.85</v>
      </c>
      <c r="P403" s="20">
        <f t="shared" si="123"/>
        <v>8705.130000000001</v>
      </c>
      <c r="Q403" s="20">
        <f t="shared" si="123"/>
        <v>8975.2799999999988</v>
      </c>
      <c r="R403" s="20">
        <f t="shared" si="122"/>
        <v>9237.2999999999993</v>
      </c>
      <c r="S403" s="20">
        <f t="shared" si="122"/>
        <v>9519.06</v>
      </c>
      <c r="T403" s="20">
        <f t="shared" si="122"/>
        <v>9804.69</v>
      </c>
      <c r="U403" s="20">
        <f t="shared" si="122"/>
        <v>10098.06</v>
      </c>
      <c r="V403" s="20">
        <f t="shared" si="122"/>
        <v>10395.299999999999</v>
      </c>
      <c r="W403" s="20">
        <f t="shared" si="122"/>
        <v>10712.28</v>
      </c>
      <c r="X403" s="20">
        <f t="shared" si="122"/>
        <v>11033.13</v>
      </c>
      <c r="Y403" s="20">
        <f t="shared" si="122"/>
        <v>11361.72</v>
      </c>
      <c r="Z403" s="20">
        <f t="shared" si="122"/>
        <v>11710.05</v>
      </c>
      <c r="AA403" s="20">
        <f t="shared" si="122"/>
        <v>12050.25</v>
      </c>
      <c r="AB403" s="20">
        <f t="shared" si="122"/>
        <v>12410.19</v>
      </c>
      <c r="AC403" s="20">
        <f t="shared" si="122"/>
        <v>12789.87</v>
      </c>
      <c r="AD403" s="20">
        <f t="shared" si="122"/>
        <v>13165.29</v>
      </c>
      <c r="AE403" s="20">
        <f t="shared" si="122"/>
        <v>13560.45</v>
      </c>
      <c r="AF403" s="20">
        <f t="shared" si="122"/>
        <v>13975.35</v>
      </c>
      <c r="AG403" s="20">
        <f t="shared" si="125"/>
        <v>14385.99</v>
      </c>
      <c r="AH403" s="20">
        <f t="shared" si="125"/>
        <v>14816.37</v>
      </c>
      <c r="AI403" s="20">
        <f t="shared" si="125"/>
        <v>15270.36</v>
      </c>
      <c r="AJ403" s="20">
        <f t="shared" si="125"/>
        <v>15732.09</v>
      </c>
      <c r="AK403" s="20">
        <f t="shared" si="125"/>
        <v>16201.56</v>
      </c>
      <c r="AL403" s="20">
        <f t="shared" si="125"/>
        <v>16682.64</v>
      </c>
      <c r="AM403" s="20">
        <f t="shared" si="125"/>
        <v>17183.46</v>
      </c>
      <c r="AN403" s="20">
        <f t="shared" si="125"/>
        <v>17695.89</v>
      </c>
      <c r="AO403" s="20">
        <f t="shared" si="125"/>
        <v>18228.059999999998</v>
      </c>
      <c r="AP403" s="20">
        <f t="shared" si="125"/>
        <v>18771.84</v>
      </c>
      <c r="AQ403" s="20">
        <f t="shared" si="125"/>
        <v>19339.23</v>
      </c>
      <c r="AR403" s="20">
        <f t="shared" si="125"/>
        <v>19918.23</v>
      </c>
      <c r="AS403" s="20">
        <f t="shared" si="125"/>
        <v>20520.84</v>
      </c>
      <c r="AT403" s="20">
        <f t="shared" si="125"/>
        <v>21135.06</v>
      </c>
      <c r="AU403" s="20">
        <f t="shared" si="125"/>
        <v>21772.89</v>
      </c>
      <c r="AV403" s="20">
        <f t="shared" si="125"/>
        <v>22422.33</v>
      </c>
      <c r="AW403" s="20">
        <f t="shared" si="124"/>
        <v>23099.25</v>
      </c>
      <c r="AX403" s="20">
        <f t="shared" si="124"/>
        <v>23787.78</v>
      </c>
      <c r="AY403" s="20">
        <f t="shared" si="124"/>
        <v>24503.79</v>
      </c>
      <c r="AZ403" s="20">
        <f t="shared" si="124"/>
        <v>25235.279999999999</v>
      </c>
      <c r="BA403" s="20">
        <f t="shared" si="124"/>
        <v>25990.38</v>
      </c>
      <c r="BB403" s="20">
        <f t="shared" si="124"/>
        <v>26772.959999999999</v>
      </c>
      <c r="BC403" s="20">
        <f t="shared" si="124"/>
        <v>27571.02</v>
      </c>
      <c r="BD403" s="20">
        <f t="shared" si="124"/>
        <v>28396.560000000001</v>
      </c>
      <c r="BE403" s="20">
        <f t="shared" si="124"/>
        <v>29253.45</v>
      </c>
      <c r="BF403" s="20">
        <f t="shared" si="124"/>
        <v>30125.82</v>
      </c>
      <c r="BG403" s="20">
        <f t="shared" si="124"/>
        <v>31041.54</v>
      </c>
      <c r="BH403" s="20">
        <f t="shared" si="124"/>
        <v>31972.74</v>
      </c>
      <c r="BI403" s="20">
        <f t="shared" si="124"/>
        <v>32923.29</v>
      </c>
      <c r="BJ403" s="20">
        <f t="shared" si="124"/>
        <v>33917.19</v>
      </c>
      <c r="BK403" s="20">
        <f t="shared" si="124"/>
        <v>34930.44</v>
      </c>
      <c r="BL403" s="20">
        <f t="shared" si="111"/>
        <v>35975.040000000001</v>
      </c>
      <c r="BM403" s="20">
        <f t="shared" si="111"/>
        <v>37054.86</v>
      </c>
      <c r="BN403" s="20">
        <f t="shared" si="111"/>
        <v>38166.03</v>
      </c>
      <c r="BO403" s="20">
        <f t="shared" si="110"/>
        <v>39312.42</v>
      </c>
    </row>
    <row r="404" spans="1:67" x14ac:dyDescent="0.2">
      <c r="A404">
        <v>388</v>
      </c>
      <c r="B404" s="20">
        <f t="shared" si="123"/>
        <v>5988.76</v>
      </c>
      <c r="C404" s="20">
        <f t="shared" si="123"/>
        <v>6086.84</v>
      </c>
      <c r="D404" s="20">
        <f t="shared" si="123"/>
        <v>6161.28</v>
      </c>
      <c r="E404" s="20">
        <f t="shared" si="123"/>
        <v>6345.4400000000005</v>
      </c>
      <c r="F404" s="20">
        <f t="shared" si="123"/>
        <v>6533.4800000000005</v>
      </c>
      <c r="G404" s="20">
        <f t="shared" si="123"/>
        <v>6725.4000000000005</v>
      </c>
      <c r="H404" s="20">
        <f t="shared" si="123"/>
        <v>6905.6799999999994</v>
      </c>
      <c r="I404" s="20">
        <f t="shared" si="123"/>
        <v>7089.84</v>
      </c>
      <c r="J404" s="20">
        <f t="shared" si="123"/>
        <v>7305.4000000000005</v>
      </c>
      <c r="K404" s="20">
        <f t="shared" si="123"/>
        <v>7524.84</v>
      </c>
      <c r="L404" s="20">
        <f t="shared" si="123"/>
        <v>7748.16</v>
      </c>
      <c r="M404" s="20">
        <f t="shared" si="123"/>
        <v>7987.3600000000006</v>
      </c>
      <c r="N404" s="20">
        <f t="shared" si="123"/>
        <v>8218.44</v>
      </c>
      <c r="O404" s="20">
        <f t="shared" si="123"/>
        <v>8465.4000000000015</v>
      </c>
      <c r="P404" s="20">
        <f t="shared" si="123"/>
        <v>8720.119999999999</v>
      </c>
      <c r="Q404" s="20">
        <f t="shared" si="123"/>
        <v>8990.7200000000012</v>
      </c>
      <c r="R404" s="20">
        <f t="shared" si="122"/>
        <v>9253.2000000000007</v>
      </c>
      <c r="S404" s="20">
        <f t="shared" si="122"/>
        <v>9535.4399999999987</v>
      </c>
      <c r="T404" s="20">
        <f t="shared" si="122"/>
        <v>9821.5600000000013</v>
      </c>
      <c r="U404" s="20">
        <f t="shared" si="122"/>
        <v>10115.439999999999</v>
      </c>
      <c r="V404" s="20">
        <f t="shared" si="122"/>
        <v>10413.200000000001</v>
      </c>
      <c r="W404" s="20">
        <f t="shared" si="122"/>
        <v>10730.720000000001</v>
      </c>
      <c r="X404" s="20">
        <f t="shared" si="122"/>
        <v>11052.119999999999</v>
      </c>
      <c r="Y404" s="20">
        <f t="shared" si="122"/>
        <v>11381.279999999999</v>
      </c>
      <c r="Z404" s="20">
        <f t="shared" si="122"/>
        <v>11730.2</v>
      </c>
      <c r="AA404" s="20">
        <f t="shared" si="122"/>
        <v>12071</v>
      </c>
      <c r="AB404" s="20">
        <f t="shared" si="122"/>
        <v>12431.56</v>
      </c>
      <c r="AC404" s="20">
        <f t="shared" si="122"/>
        <v>12811.880000000001</v>
      </c>
      <c r="AD404" s="20">
        <f t="shared" si="122"/>
        <v>13187.960000000001</v>
      </c>
      <c r="AE404" s="20">
        <f t="shared" si="122"/>
        <v>13583.800000000001</v>
      </c>
      <c r="AF404" s="20">
        <f t="shared" si="122"/>
        <v>13999.4</v>
      </c>
      <c r="AG404" s="20">
        <f t="shared" si="125"/>
        <v>14410.76</v>
      </c>
      <c r="AH404" s="20">
        <f t="shared" si="125"/>
        <v>14841.880000000001</v>
      </c>
      <c r="AI404" s="20">
        <f t="shared" si="125"/>
        <v>15296.640000000001</v>
      </c>
      <c r="AJ404" s="20">
        <f t="shared" si="125"/>
        <v>15759.16</v>
      </c>
      <c r="AK404" s="20">
        <f t="shared" si="125"/>
        <v>16229.44</v>
      </c>
      <c r="AL404" s="20">
        <f t="shared" si="125"/>
        <v>16711.36</v>
      </c>
      <c r="AM404" s="20">
        <f t="shared" si="125"/>
        <v>17213.04</v>
      </c>
      <c r="AN404" s="20">
        <f t="shared" si="125"/>
        <v>17726.36</v>
      </c>
      <c r="AO404" s="20">
        <f t="shared" si="125"/>
        <v>18259.440000000002</v>
      </c>
      <c r="AP404" s="20">
        <f t="shared" si="125"/>
        <v>18804.16</v>
      </c>
      <c r="AQ404" s="20">
        <f t="shared" si="125"/>
        <v>19372.52</v>
      </c>
      <c r="AR404" s="20">
        <f t="shared" si="125"/>
        <v>19952.52</v>
      </c>
      <c r="AS404" s="20">
        <f t="shared" si="125"/>
        <v>20556.16</v>
      </c>
      <c r="AT404" s="20">
        <f t="shared" si="125"/>
        <v>21171.440000000002</v>
      </c>
      <c r="AU404" s="20">
        <f t="shared" si="125"/>
        <v>21810.36</v>
      </c>
      <c r="AV404" s="20">
        <f t="shared" si="125"/>
        <v>22460.920000000002</v>
      </c>
      <c r="AW404" s="20">
        <f t="shared" si="124"/>
        <v>23139</v>
      </c>
      <c r="AX404" s="20">
        <f t="shared" si="124"/>
        <v>23828.720000000001</v>
      </c>
      <c r="AY404" s="20">
        <f t="shared" si="124"/>
        <v>24545.96</v>
      </c>
      <c r="AZ404" s="20">
        <f t="shared" si="124"/>
        <v>25278.719999999998</v>
      </c>
      <c r="BA404" s="20">
        <f t="shared" si="124"/>
        <v>26035.119999999999</v>
      </c>
      <c r="BB404" s="20">
        <f t="shared" si="124"/>
        <v>26819.040000000001</v>
      </c>
      <c r="BC404" s="20">
        <f t="shared" si="124"/>
        <v>27618.48</v>
      </c>
      <c r="BD404" s="20">
        <f t="shared" si="124"/>
        <v>28445.440000000002</v>
      </c>
      <c r="BE404" s="20">
        <f t="shared" si="124"/>
        <v>29303.8</v>
      </c>
      <c r="BF404" s="20">
        <f t="shared" si="124"/>
        <v>30177.68</v>
      </c>
      <c r="BG404" s="20">
        <f t="shared" si="124"/>
        <v>31094.959999999999</v>
      </c>
      <c r="BH404" s="20">
        <f t="shared" si="124"/>
        <v>32027.760000000002</v>
      </c>
      <c r="BI404" s="20">
        <f t="shared" si="124"/>
        <v>32979.96</v>
      </c>
      <c r="BJ404" s="20">
        <f t="shared" si="124"/>
        <v>33975.56</v>
      </c>
      <c r="BK404" s="20">
        <f t="shared" si="124"/>
        <v>34990.559999999998</v>
      </c>
      <c r="BL404" s="20">
        <f t="shared" si="111"/>
        <v>36036.959999999999</v>
      </c>
      <c r="BM404" s="20">
        <f t="shared" si="111"/>
        <v>37118.639999999999</v>
      </c>
      <c r="BN404" s="20">
        <f t="shared" si="111"/>
        <v>38231.72</v>
      </c>
      <c r="BO404" s="20">
        <f t="shared" si="110"/>
        <v>39380.080000000002</v>
      </c>
    </row>
    <row r="405" spans="1:67" x14ac:dyDescent="0.2">
      <c r="A405">
        <v>389</v>
      </c>
      <c r="B405" s="20">
        <f t="shared" si="123"/>
        <v>5999.03</v>
      </c>
      <c r="C405" s="20">
        <f t="shared" si="123"/>
        <v>6097.27</v>
      </c>
      <c r="D405" s="20">
        <f t="shared" si="123"/>
        <v>6171.84</v>
      </c>
      <c r="E405" s="20">
        <f t="shared" si="123"/>
        <v>6356.3200000000006</v>
      </c>
      <c r="F405" s="20">
        <f t="shared" si="123"/>
        <v>6544.6900000000005</v>
      </c>
      <c r="G405" s="20">
        <f t="shared" si="123"/>
        <v>6736.9500000000007</v>
      </c>
      <c r="H405" s="20">
        <f t="shared" si="123"/>
        <v>6917.54</v>
      </c>
      <c r="I405" s="20">
        <f t="shared" si="123"/>
        <v>7102.0199999999995</v>
      </c>
      <c r="J405" s="20">
        <f t="shared" si="123"/>
        <v>7317.9500000000007</v>
      </c>
      <c r="K405" s="20">
        <f t="shared" si="123"/>
        <v>7537.7699999999995</v>
      </c>
      <c r="L405" s="20">
        <f t="shared" si="123"/>
        <v>7761.4800000000005</v>
      </c>
      <c r="M405" s="20">
        <f t="shared" si="123"/>
        <v>8001.08</v>
      </c>
      <c r="N405" s="20">
        <f t="shared" si="123"/>
        <v>8232.57</v>
      </c>
      <c r="O405" s="20">
        <f t="shared" si="123"/>
        <v>8479.9500000000007</v>
      </c>
      <c r="P405" s="20">
        <f t="shared" si="123"/>
        <v>8735.11</v>
      </c>
      <c r="Q405" s="20">
        <f t="shared" si="123"/>
        <v>9006.16</v>
      </c>
      <c r="R405" s="20">
        <f t="shared" si="122"/>
        <v>9269.1</v>
      </c>
      <c r="S405" s="20">
        <f t="shared" si="122"/>
        <v>9551.82</v>
      </c>
      <c r="T405" s="20">
        <f t="shared" si="122"/>
        <v>9838.43</v>
      </c>
      <c r="U405" s="20">
        <f t="shared" si="122"/>
        <v>10132.82</v>
      </c>
      <c r="V405" s="20">
        <f t="shared" si="122"/>
        <v>10431.099999999999</v>
      </c>
      <c r="W405" s="20">
        <f t="shared" si="122"/>
        <v>10749.16</v>
      </c>
      <c r="X405" s="20">
        <f t="shared" si="122"/>
        <v>11071.11</v>
      </c>
      <c r="Y405" s="20">
        <f t="shared" si="122"/>
        <v>11400.84</v>
      </c>
      <c r="Z405" s="20">
        <f t="shared" si="122"/>
        <v>11750.349999999999</v>
      </c>
      <c r="AA405" s="20">
        <f t="shared" si="122"/>
        <v>12091.75</v>
      </c>
      <c r="AB405" s="20">
        <f t="shared" si="122"/>
        <v>12452.93</v>
      </c>
      <c r="AC405" s="20">
        <f t="shared" si="122"/>
        <v>12833.890000000001</v>
      </c>
      <c r="AD405" s="20">
        <f t="shared" si="122"/>
        <v>13210.630000000001</v>
      </c>
      <c r="AE405" s="20">
        <f t="shared" si="122"/>
        <v>13607.150000000001</v>
      </c>
      <c r="AF405" s="20">
        <f t="shared" si="122"/>
        <v>14023.45</v>
      </c>
      <c r="AG405" s="20">
        <f t="shared" si="125"/>
        <v>14435.53</v>
      </c>
      <c r="AH405" s="20">
        <f t="shared" si="125"/>
        <v>14867.390000000001</v>
      </c>
      <c r="AI405" s="20">
        <f t="shared" si="125"/>
        <v>15322.92</v>
      </c>
      <c r="AJ405" s="20">
        <f t="shared" si="125"/>
        <v>15786.23</v>
      </c>
      <c r="AK405" s="20">
        <f t="shared" si="125"/>
        <v>16257.32</v>
      </c>
      <c r="AL405" s="20">
        <f t="shared" si="125"/>
        <v>16740.080000000002</v>
      </c>
      <c r="AM405" s="20">
        <f t="shared" si="125"/>
        <v>17242.62</v>
      </c>
      <c r="AN405" s="20">
        <f t="shared" si="125"/>
        <v>17756.830000000002</v>
      </c>
      <c r="AO405" s="20">
        <f t="shared" si="125"/>
        <v>18290.82</v>
      </c>
      <c r="AP405" s="20">
        <f t="shared" si="125"/>
        <v>18836.48</v>
      </c>
      <c r="AQ405" s="20">
        <f t="shared" si="125"/>
        <v>19405.809999999998</v>
      </c>
      <c r="AR405" s="20">
        <f t="shared" si="125"/>
        <v>19986.809999999998</v>
      </c>
      <c r="AS405" s="20">
        <f t="shared" si="125"/>
        <v>20591.48</v>
      </c>
      <c r="AT405" s="20">
        <f t="shared" si="125"/>
        <v>21207.82</v>
      </c>
      <c r="AU405" s="20">
        <f t="shared" si="125"/>
        <v>21847.83</v>
      </c>
      <c r="AV405" s="20">
        <f t="shared" si="125"/>
        <v>22499.510000000002</v>
      </c>
      <c r="AW405" s="20">
        <f t="shared" si="124"/>
        <v>23178.75</v>
      </c>
      <c r="AX405" s="20">
        <f t="shared" si="124"/>
        <v>23869.66</v>
      </c>
      <c r="AY405" s="20">
        <f t="shared" si="124"/>
        <v>24588.13</v>
      </c>
      <c r="AZ405" s="20">
        <f t="shared" si="124"/>
        <v>25322.16</v>
      </c>
      <c r="BA405" s="20">
        <f t="shared" si="124"/>
        <v>26079.86</v>
      </c>
      <c r="BB405" s="20">
        <f t="shared" si="124"/>
        <v>26865.119999999999</v>
      </c>
      <c r="BC405" s="20">
        <f t="shared" si="124"/>
        <v>27665.94</v>
      </c>
      <c r="BD405" s="20">
        <f t="shared" si="124"/>
        <v>28494.32</v>
      </c>
      <c r="BE405" s="20">
        <f t="shared" si="124"/>
        <v>29354.15</v>
      </c>
      <c r="BF405" s="20">
        <f t="shared" si="124"/>
        <v>30229.54</v>
      </c>
      <c r="BG405" s="20">
        <f t="shared" si="124"/>
        <v>31148.38</v>
      </c>
      <c r="BH405" s="20">
        <f t="shared" si="124"/>
        <v>32082.780000000002</v>
      </c>
      <c r="BI405" s="20">
        <f t="shared" si="124"/>
        <v>33036.630000000005</v>
      </c>
      <c r="BJ405" s="20">
        <f t="shared" si="124"/>
        <v>34033.93</v>
      </c>
      <c r="BK405" s="20">
        <f t="shared" si="124"/>
        <v>35050.68</v>
      </c>
      <c r="BL405" s="20">
        <f t="shared" si="111"/>
        <v>36098.880000000005</v>
      </c>
      <c r="BM405" s="20">
        <f t="shared" si="111"/>
        <v>37182.42</v>
      </c>
      <c r="BN405" s="20">
        <f t="shared" si="111"/>
        <v>38297.410000000003</v>
      </c>
      <c r="BO405" s="20">
        <f t="shared" si="110"/>
        <v>39447.74</v>
      </c>
    </row>
    <row r="406" spans="1:67" x14ac:dyDescent="0.2">
      <c r="A406">
        <v>390</v>
      </c>
      <c r="B406" s="20">
        <f t="shared" si="123"/>
        <v>6009.2999999999993</v>
      </c>
      <c r="C406" s="20">
        <f t="shared" si="123"/>
        <v>6107.7</v>
      </c>
      <c r="D406" s="20">
        <f t="shared" si="123"/>
        <v>6182.4000000000005</v>
      </c>
      <c r="E406" s="20">
        <f t="shared" si="123"/>
        <v>6367.2000000000007</v>
      </c>
      <c r="F406" s="20">
        <f t="shared" si="123"/>
        <v>6555.9000000000005</v>
      </c>
      <c r="G406" s="20">
        <f t="shared" si="123"/>
        <v>6748.5</v>
      </c>
      <c r="H406" s="20">
        <f t="shared" si="123"/>
        <v>6929.4</v>
      </c>
      <c r="I406" s="20">
        <f t="shared" si="123"/>
        <v>7114.2</v>
      </c>
      <c r="J406" s="20">
        <f t="shared" si="123"/>
        <v>7330.5</v>
      </c>
      <c r="K406" s="20">
        <f t="shared" si="123"/>
        <v>7550.7</v>
      </c>
      <c r="L406" s="20">
        <f t="shared" si="123"/>
        <v>7774.8</v>
      </c>
      <c r="M406" s="20">
        <f t="shared" si="123"/>
        <v>8014.8</v>
      </c>
      <c r="N406" s="20">
        <f t="shared" si="123"/>
        <v>8246.7000000000007</v>
      </c>
      <c r="O406" s="20">
        <f t="shared" si="123"/>
        <v>8494.5</v>
      </c>
      <c r="P406" s="20">
        <f t="shared" si="123"/>
        <v>8750.1</v>
      </c>
      <c r="Q406" s="20">
        <f t="shared" si="123"/>
        <v>9021.5999999999985</v>
      </c>
      <c r="R406" s="20">
        <f t="shared" si="122"/>
        <v>9285</v>
      </c>
      <c r="S406" s="20">
        <f t="shared" si="122"/>
        <v>9568.2000000000007</v>
      </c>
      <c r="T406" s="20">
        <f t="shared" si="122"/>
        <v>9855.2999999999993</v>
      </c>
      <c r="U406" s="20">
        <f t="shared" si="122"/>
        <v>10150.200000000001</v>
      </c>
      <c r="V406" s="20">
        <f t="shared" si="122"/>
        <v>10449</v>
      </c>
      <c r="W406" s="20">
        <f t="shared" si="122"/>
        <v>10767.6</v>
      </c>
      <c r="X406" s="20">
        <f t="shared" si="122"/>
        <v>11090.099999999999</v>
      </c>
      <c r="Y406" s="20">
        <f t="shared" si="122"/>
        <v>11420.4</v>
      </c>
      <c r="Z406" s="20">
        <f t="shared" si="122"/>
        <v>11770.5</v>
      </c>
      <c r="AA406" s="20">
        <f t="shared" si="122"/>
        <v>12112.5</v>
      </c>
      <c r="AB406" s="20">
        <f t="shared" si="122"/>
        <v>12474.300000000001</v>
      </c>
      <c r="AC406" s="20">
        <f t="shared" si="122"/>
        <v>12855.900000000001</v>
      </c>
      <c r="AD406" s="20">
        <f t="shared" si="122"/>
        <v>13233.300000000001</v>
      </c>
      <c r="AE406" s="20">
        <f t="shared" si="122"/>
        <v>13630.5</v>
      </c>
      <c r="AF406" s="20">
        <f t="shared" si="122"/>
        <v>14047.5</v>
      </c>
      <c r="AG406" s="20">
        <f t="shared" si="125"/>
        <v>14460.3</v>
      </c>
      <c r="AH406" s="20">
        <f t="shared" si="125"/>
        <v>14892.900000000001</v>
      </c>
      <c r="AI406" s="20">
        <f t="shared" si="125"/>
        <v>15349.2</v>
      </c>
      <c r="AJ406" s="20">
        <f t="shared" si="125"/>
        <v>15813.3</v>
      </c>
      <c r="AK406" s="20">
        <f t="shared" si="125"/>
        <v>16285.199999999999</v>
      </c>
      <c r="AL406" s="20">
        <f t="shared" si="125"/>
        <v>16768.8</v>
      </c>
      <c r="AM406" s="20">
        <f t="shared" si="125"/>
        <v>17272.199999999997</v>
      </c>
      <c r="AN406" s="20">
        <f t="shared" si="125"/>
        <v>17787.3</v>
      </c>
      <c r="AO406" s="20">
        <f t="shared" si="125"/>
        <v>18322.199999999997</v>
      </c>
      <c r="AP406" s="20">
        <f t="shared" si="125"/>
        <v>18868.8</v>
      </c>
      <c r="AQ406" s="20">
        <f t="shared" si="125"/>
        <v>19439.099999999999</v>
      </c>
      <c r="AR406" s="20">
        <f t="shared" si="125"/>
        <v>20021.099999999999</v>
      </c>
      <c r="AS406" s="20">
        <f t="shared" si="125"/>
        <v>20626.8</v>
      </c>
      <c r="AT406" s="20">
        <f t="shared" si="125"/>
        <v>21244.2</v>
      </c>
      <c r="AU406" s="20">
        <f t="shared" si="125"/>
        <v>21885.3</v>
      </c>
      <c r="AV406" s="20">
        <f t="shared" si="125"/>
        <v>22538.100000000002</v>
      </c>
      <c r="AW406" s="20">
        <f t="shared" si="124"/>
        <v>23218.5</v>
      </c>
      <c r="AX406" s="20">
        <f t="shared" si="124"/>
        <v>23910.6</v>
      </c>
      <c r="AY406" s="20">
        <f t="shared" si="124"/>
        <v>24630.3</v>
      </c>
      <c r="AZ406" s="20">
        <f t="shared" si="124"/>
        <v>25365.599999999999</v>
      </c>
      <c r="BA406" s="20">
        <f t="shared" si="124"/>
        <v>26124.600000000002</v>
      </c>
      <c r="BB406" s="20">
        <f t="shared" si="124"/>
        <v>26911.200000000001</v>
      </c>
      <c r="BC406" s="20">
        <f t="shared" si="124"/>
        <v>27713.4</v>
      </c>
      <c r="BD406" s="20">
        <f t="shared" si="124"/>
        <v>28543.200000000001</v>
      </c>
      <c r="BE406" s="20">
        <f t="shared" si="124"/>
        <v>29404.5</v>
      </c>
      <c r="BF406" s="20">
        <f t="shared" si="124"/>
        <v>30281.4</v>
      </c>
      <c r="BG406" s="20">
        <f t="shared" si="124"/>
        <v>31201.8</v>
      </c>
      <c r="BH406" s="20">
        <f t="shared" si="124"/>
        <v>32137.800000000003</v>
      </c>
      <c r="BI406" s="20">
        <f t="shared" si="124"/>
        <v>33093.300000000003</v>
      </c>
      <c r="BJ406" s="20">
        <f t="shared" si="124"/>
        <v>34092.300000000003</v>
      </c>
      <c r="BK406" s="20">
        <f t="shared" si="124"/>
        <v>35110.800000000003</v>
      </c>
      <c r="BL406" s="20">
        <f t="shared" si="111"/>
        <v>36160.800000000003</v>
      </c>
      <c r="BM406" s="20">
        <f t="shared" si="111"/>
        <v>37246.199999999997</v>
      </c>
      <c r="BN406" s="20">
        <f t="shared" si="111"/>
        <v>38363.1</v>
      </c>
      <c r="BO406" s="20">
        <f t="shared" si="110"/>
        <v>39515.399999999994</v>
      </c>
    </row>
    <row r="407" spans="1:67" x14ac:dyDescent="0.2">
      <c r="A407">
        <v>391</v>
      </c>
      <c r="B407" s="20">
        <f t="shared" si="123"/>
        <v>6019.57</v>
      </c>
      <c r="C407" s="20">
        <f t="shared" si="123"/>
        <v>6118.13</v>
      </c>
      <c r="D407" s="20">
        <f t="shared" si="123"/>
        <v>6192.96</v>
      </c>
      <c r="E407" s="20">
        <f t="shared" si="123"/>
        <v>6378.08</v>
      </c>
      <c r="F407" s="20">
        <f t="shared" si="123"/>
        <v>6567.1100000000006</v>
      </c>
      <c r="G407" s="20">
        <f t="shared" si="123"/>
        <v>6760.05</v>
      </c>
      <c r="H407" s="20">
        <f t="shared" si="123"/>
        <v>6941.26</v>
      </c>
      <c r="I407" s="20">
        <f t="shared" si="123"/>
        <v>7126.38</v>
      </c>
      <c r="J407" s="20">
        <f t="shared" si="123"/>
        <v>7343.05</v>
      </c>
      <c r="K407" s="20">
        <f t="shared" si="123"/>
        <v>7563.63</v>
      </c>
      <c r="L407" s="20">
        <f t="shared" si="123"/>
        <v>7788.12</v>
      </c>
      <c r="M407" s="20">
        <f t="shared" si="123"/>
        <v>8028.52</v>
      </c>
      <c r="N407" s="20">
        <f t="shared" si="123"/>
        <v>8260.83</v>
      </c>
      <c r="O407" s="20">
        <f t="shared" si="123"/>
        <v>8509.0499999999993</v>
      </c>
      <c r="P407" s="20">
        <f t="shared" si="123"/>
        <v>8765.09</v>
      </c>
      <c r="Q407" s="20">
        <f t="shared" si="123"/>
        <v>9037.0400000000009</v>
      </c>
      <c r="R407" s="20">
        <f t="shared" si="122"/>
        <v>9300.9000000000015</v>
      </c>
      <c r="S407" s="20">
        <f t="shared" si="122"/>
        <v>9584.58</v>
      </c>
      <c r="T407" s="20">
        <f t="shared" si="122"/>
        <v>9872.17</v>
      </c>
      <c r="U407" s="20">
        <f t="shared" si="122"/>
        <v>10167.58</v>
      </c>
      <c r="V407" s="20">
        <f t="shared" si="122"/>
        <v>10466.9</v>
      </c>
      <c r="W407" s="20">
        <f t="shared" si="122"/>
        <v>10786.04</v>
      </c>
      <c r="X407" s="20">
        <f t="shared" si="122"/>
        <v>11109.09</v>
      </c>
      <c r="Y407" s="20">
        <f t="shared" si="122"/>
        <v>11439.96</v>
      </c>
      <c r="Z407" s="20">
        <f t="shared" si="122"/>
        <v>11790.65</v>
      </c>
      <c r="AA407" s="20">
        <f t="shared" si="122"/>
        <v>12133.25</v>
      </c>
      <c r="AB407" s="20">
        <f t="shared" si="122"/>
        <v>12495.67</v>
      </c>
      <c r="AC407" s="20">
        <f t="shared" si="122"/>
        <v>12877.91</v>
      </c>
      <c r="AD407" s="20">
        <f t="shared" si="122"/>
        <v>13255.970000000001</v>
      </c>
      <c r="AE407" s="20">
        <f t="shared" si="122"/>
        <v>13653.85</v>
      </c>
      <c r="AF407" s="20">
        <f t="shared" si="122"/>
        <v>14071.550000000001</v>
      </c>
      <c r="AG407" s="20">
        <f t="shared" si="125"/>
        <v>14485.07</v>
      </c>
      <c r="AH407" s="20">
        <f t="shared" si="125"/>
        <v>14918.41</v>
      </c>
      <c r="AI407" s="20">
        <f t="shared" si="125"/>
        <v>15375.48</v>
      </c>
      <c r="AJ407" s="20">
        <f t="shared" si="125"/>
        <v>15840.37</v>
      </c>
      <c r="AK407" s="20">
        <f t="shared" si="125"/>
        <v>16313.08</v>
      </c>
      <c r="AL407" s="20">
        <f t="shared" si="125"/>
        <v>16797.52</v>
      </c>
      <c r="AM407" s="20">
        <f t="shared" si="125"/>
        <v>17301.78</v>
      </c>
      <c r="AN407" s="20">
        <f t="shared" si="125"/>
        <v>17817.77</v>
      </c>
      <c r="AO407" s="20">
        <f t="shared" si="125"/>
        <v>18353.580000000002</v>
      </c>
      <c r="AP407" s="20">
        <f t="shared" si="125"/>
        <v>18901.120000000003</v>
      </c>
      <c r="AQ407" s="20">
        <f t="shared" si="125"/>
        <v>19472.39</v>
      </c>
      <c r="AR407" s="20">
        <f t="shared" si="125"/>
        <v>20055.39</v>
      </c>
      <c r="AS407" s="20">
        <f t="shared" si="125"/>
        <v>20662.120000000003</v>
      </c>
      <c r="AT407" s="20">
        <f t="shared" si="125"/>
        <v>21280.58</v>
      </c>
      <c r="AU407" s="20">
        <f t="shared" si="125"/>
        <v>21922.77</v>
      </c>
      <c r="AV407" s="20">
        <f t="shared" si="125"/>
        <v>22576.690000000002</v>
      </c>
      <c r="AW407" s="20">
        <f t="shared" si="124"/>
        <v>23258.25</v>
      </c>
      <c r="AX407" s="20">
        <f t="shared" si="124"/>
        <v>23951.54</v>
      </c>
      <c r="AY407" s="20">
        <f t="shared" si="124"/>
        <v>24672.47</v>
      </c>
      <c r="AZ407" s="20">
        <f t="shared" si="124"/>
        <v>25409.040000000001</v>
      </c>
      <c r="BA407" s="20">
        <f t="shared" si="124"/>
        <v>26169.34</v>
      </c>
      <c r="BB407" s="20">
        <f t="shared" si="124"/>
        <v>26957.279999999999</v>
      </c>
      <c r="BC407" s="20">
        <f t="shared" si="124"/>
        <v>27760.86</v>
      </c>
      <c r="BD407" s="20">
        <f t="shared" si="124"/>
        <v>28592.080000000002</v>
      </c>
      <c r="BE407" s="20">
        <f t="shared" si="124"/>
        <v>29454.850000000002</v>
      </c>
      <c r="BF407" s="20">
        <f t="shared" si="124"/>
        <v>30333.26</v>
      </c>
      <c r="BG407" s="20">
        <f t="shared" si="124"/>
        <v>31255.22</v>
      </c>
      <c r="BH407" s="20">
        <f t="shared" si="124"/>
        <v>32192.82</v>
      </c>
      <c r="BI407" s="20">
        <f t="shared" si="124"/>
        <v>33149.97</v>
      </c>
      <c r="BJ407" s="20">
        <f t="shared" si="124"/>
        <v>34150.67</v>
      </c>
      <c r="BK407" s="20">
        <f t="shared" si="124"/>
        <v>35170.92</v>
      </c>
      <c r="BL407" s="20">
        <f t="shared" si="111"/>
        <v>36222.720000000001</v>
      </c>
      <c r="BM407" s="20">
        <f t="shared" si="111"/>
        <v>37309.979999999996</v>
      </c>
      <c r="BN407" s="20">
        <f t="shared" si="111"/>
        <v>38428.79</v>
      </c>
      <c r="BO407" s="20">
        <f t="shared" si="110"/>
        <v>39583.06</v>
      </c>
    </row>
    <row r="408" spans="1:67" x14ac:dyDescent="0.2">
      <c r="A408">
        <v>392</v>
      </c>
      <c r="B408" s="20">
        <f t="shared" si="123"/>
        <v>6029.84</v>
      </c>
      <c r="C408" s="20">
        <f t="shared" si="123"/>
        <v>6128.5599999999995</v>
      </c>
      <c r="D408" s="20">
        <f t="shared" si="123"/>
        <v>6203.52</v>
      </c>
      <c r="E408" s="20">
        <f t="shared" si="123"/>
        <v>6388.96</v>
      </c>
      <c r="F408" s="20">
        <f t="shared" si="123"/>
        <v>6578.3200000000006</v>
      </c>
      <c r="G408" s="20">
        <f t="shared" si="123"/>
        <v>6771.6</v>
      </c>
      <c r="H408" s="20">
        <f t="shared" si="123"/>
        <v>6953.12</v>
      </c>
      <c r="I408" s="20">
        <f t="shared" si="123"/>
        <v>7138.5599999999995</v>
      </c>
      <c r="J408" s="20">
        <f t="shared" si="123"/>
        <v>7355.6</v>
      </c>
      <c r="K408" s="20">
        <f t="shared" si="123"/>
        <v>7576.5599999999995</v>
      </c>
      <c r="L408" s="20">
        <f t="shared" si="123"/>
        <v>7801.4400000000005</v>
      </c>
      <c r="M408" s="20">
        <f t="shared" si="123"/>
        <v>8042.2400000000007</v>
      </c>
      <c r="N408" s="20">
        <f t="shared" si="123"/>
        <v>8274.9599999999991</v>
      </c>
      <c r="O408" s="20">
        <f t="shared" si="123"/>
        <v>8523.6</v>
      </c>
      <c r="P408" s="20">
        <f t="shared" si="123"/>
        <v>8780.08</v>
      </c>
      <c r="Q408" s="20">
        <f t="shared" ref="Q408:AF423" si="126">IF((Q$8+(Q$9*$A408))&lt;Q$12,Q$12,Q$8+(Q$9*$A408))</f>
        <v>9052.48</v>
      </c>
      <c r="R408" s="20">
        <f t="shared" si="126"/>
        <v>9316.7999999999993</v>
      </c>
      <c r="S408" s="20">
        <f t="shared" si="126"/>
        <v>9600.9599999999991</v>
      </c>
      <c r="T408" s="20">
        <f t="shared" si="126"/>
        <v>9889.0400000000009</v>
      </c>
      <c r="U408" s="20">
        <f t="shared" si="126"/>
        <v>10184.959999999999</v>
      </c>
      <c r="V408" s="20">
        <f t="shared" si="126"/>
        <v>10484.799999999999</v>
      </c>
      <c r="W408" s="20">
        <f t="shared" si="126"/>
        <v>10804.48</v>
      </c>
      <c r="X408" s="20">
        <f t="shared" si="126"/>
        <v>11128.079999999998</v>
      </c>
      <c r="Y408" s="20">
        <f t="shared" si="126"/>
        <v>11459.52</v>
      </c>
      <c r="Z408" s="20">
        <f t="shared" si="126"/>
        <v>11810.8</v>
      </c>
      <c r="AA408" s="20">
        <f t="shared" si="126"/>
        <v>12154</v>
      </c>
      <c r="AB408" s="20">
        <f t="shared" si="126"/>
        <v>12517.04</v>
      </c>
      <c r="AC408" s="20">
        <f t="shared" si="126"/>
        <v>12899.92</v>
      </c>
      <c r="AD408" s="20">
        <f t="shared" si="126"/>
        <v>13278.640000000001</v>
      </c>
      <c r="AE408" s="20">
        <f t="shared" si="126"/>
        <v>13677.2</v>
      </c>
      <c r="AF408" s="20">
        <f t="shared" si="126"/>
        <v>14095.6</v>
      </c>
      <c r="AG408" s="20">
        <f t="shared" si="125"/>
        <v>14509.84</v>
      </c>
      <c r="AH408" s="20">
        <f t="shared" si="125"/>
        <v>14943.92</v>
      </c>
      <c r="AI408" s="20">
        <f t="shared" si="125"/>
        <v>15401.76</v>
      </c>
      <c r="AJ408" s="20">
        <f t="shared" si="125"/>
        <v>15867.44</v>
      </c>
      <c r="AK408" s="20">
        <f t="shared" si="125"/>
        <v>16340.96</v>
      </c>
      <c r="AL408" s="20">
        <f t="shared" si="125"/>
        <v>16826.239999999998</v>
      </c>
      <c r="AM408" s="20">
        <f t="shared" si="125"/>
        <v>17331.36</v>
      </c>
      <c r="AN408" s="20">
        <f t="shared" si="125"/>
        <v>17848.239999999998</v>
      </c>
      <c r="AO408" s="20">
        <f t="shared" si="125"/>
        <v>18384.96</v>
      </c>
      <c r="AP408" s="20">
        <f t="shared" si="125"/>
        <v>18933.440000000002</v>
      </c>
      <c r="AQ408" s="20">
        <f t="shared" si="125"/>
        <v>19505.68</v>
      </c>
      <c r="AR408" s="20">
        <f t="shared" si="125"/>
        <v>20089.68</v>
      </c>
      <c r="AS408" s="20">
        <f t="shared" si="125"/>
        <v>20697.440000000002</v>
      </c>
      <c r="AT408" s="20">
        <f t="shared" si="125"/>
        <v>21316.959999999999</v>
      </c>
      <c r="AU408" s="20">
        <f t="shared" si="125"/>
        <v>21960.239999999998</v>
      </c>
      <c r="AV408" s="20">
        <f t="shared" si="125"/>
        <v>22615.279999999999</v>
      </c>
      <c r="AW408" s="20">
        <f t="shared" si="124"/>
        <v>23298</v>
      </c>
      <c r="AX408" s="20">
        <f t="shared" si="124"/>
        <v>23992.48</v>
      </c>
      <c r="AY408" s="20">
        <f t="shared" si="124"/>
        <v>24714.639999999999</v>
      </c>
      <c r="AZ408" s="20">
        <f t="shared" si="124"/>
        <v>25452.48</v>
      </c>
      <c r="BA408" s="20">
        <f t="shared" si="124"/>
        <v>26214.080000000002</v>
      </c>
      <c r="BB408" s="20">
        <f t="shared" si="124"/>
        <v>27003.360000000001</v>
      </c>
      <c r="BC408" s="20">
        <f t="shared" si="124"/>
        <v>27808.32</v>
      </c>
      <c r="BD408" s="20">
        <f t="shared" si="124"/>
        <v>28640.960000000003</v>
      </c>
      <c r="BE408" s="20">
        <f t="shared" si="124"/>
        <v>29505.200000000001</v>
      </c>
      <c r="BF408" s="20">
        <f t="shared" si="124"/>
        <v>30385.119999999999</v>
      </c>
      <c r="BG408" s="20">
        <f t="shared" si="124"/>
        <v>31308.639999999999</v>
      </c>
      <c r="BH408" s="20">
        <f t="shared" si="124"/>
        <v>32247.84</v>
      </c>
      <c r="BI408" s="20">
        <f t="shared" si="124"/>
        <v>33206.639999999999</v>
      </c>
      <c r="BJ408" s="20">
        <f t="shared" si="124"/>
        <v>34209.039999999994</v>
      </c>
      <c r="BK408" s="20">
        <f t="shared" si="124"/>
        <v>35231.039999999994</v>
      </c>
      <c r="BL408" s="20">
        <f t="shared" si="111"/>
        <v>36284.639999999999</v>
      </c>
      <c r="BM408" s="20">
        <f t="shared" si="111"/>
        <v>37373.760000000002</v>
      </c>
      <c r="BN408" s="20">
        <f t="shared" si="111"/>
        <v>38494.479999999996</v>
      </c>
      <c r="BO408" s="20">
        <f t="shared" si="110"/>
        <v>39650.720000000001</v>
      </c>
    </row>
    <row r="409" spans="1:67" x14ac:dyDescent="0.2">
      <c r="A409">
        <v>393</v>
      </c>
      <c r="B409" s="20">
        <f t="shared" ref="B409:Q424" si="127">IF((B$8+(B$9*$A409))&lt;B$12,B$12,B$8+(B$9*$A409))</f>
        <v>6040.11</v>
      </c>
      <c r="C409" s="20">
        <f t="shared" si="127"/>
        <v>6138.99</v>
      </c>
      <c r="D409" s="20">
        <f t="shared" si="127"/>
        <v>6214.08</v>
      </c>
      <c r="E409" s="20">
        <f t="shared" si="127"/>
        <v>6399.84</v>
      </c>
      <c r="F409" s="20">
        <f t="shared" si="127"/>
        <v>6589.5300000000007</v>
      </c>
      <c r="G409" s="20">
        <f t="shared" si="127"/>
        <v>6783.1500000000005</v>
      </c>
      <c r="H409" s="20">
        <f t="shared" si="127"/>
        <v>6964.98</v>
      </c>
      <c r="I409" s="20">
        <f t="shared" si="127"/>
        <v>7150.74</v>
      </c>
      <c r="J409" s="20">
        <f t="shared" si="127"/>
        <v>7368.1500000000005</v>
      </c>
      <c r="K409" s="20">
        <f t="shared" si="127"/>
        <v>7589.49</v>
      </c>
      <c r="L409" s="20">
        <f t="shared" si="127"/>
        <v>7814.76</v>
      </c>
      <c r="M409" s="20">
        <f t="shared" si="127"/>
        <v>8055.96</v>
      </c>
      <c r="N409" s="20">
        <f t="shared" si="127"/>
        <v>8289.09</v>
      </c>
      <c r="O409" s="20">
        <f t="shared" si="127"/>
        <v>8538.1500000000015</v>
      </c>
      <c r="P409" s="20">
        <f t="shared" si="127"/>
        <v>8795.07</v>
      </c>
      <c r="Q409" s="20">
        <f t="shared" si="127"/>
        <v>9067.92</v>
      </c>
      <c r="R409" s="20">
        <f t="shared" si="126"/>
        <v>9332.7000000000007</v>
      </c>
      <c r="S409" s="20">
        <f t="shared" si="126"/>
        <v>9617.34</v>
      </c>
      <c r="T409" s="20">
        <f t="shared" si="126"/>
        <v>9905.91</v>
      </c>
      <c r="U409" s="20">
        <f t="shared" si="126"/>
        <v>10202.34</v>
      </c>
      <c r="V409" s="20">
        <f t="shared" si="126"/>
        <v>10502.7</v>
      </c>
      <c r="W409" s="20">
        <f t="shared" si="126"/>
        <v>10822.92</v>
      </c>
      <c r="X409" s="20">
        <f t="shared" si="126"/>
        <v>11147.07</v>
      </c>
      <c r="Y409" s="20">
        <f t="shared" si="126"/>
        <v>11479.08</v>
      </c>
      <c r="Z409" s="20">
        <f t="shared" si="126"/>
        <v>11830.95</v>
      </c>
      <c r="AA409" s="20">
        <f t="shared" si="126"/>
        <v>12174.75</v>
      </c>
      <c r="AB409" s="20">
        <f t="shared" si="126"/>
        <v>12538.41</v>
      </c>
      <c r="AC409" s="20">
        <f t="shared" si="126"/>
        <v>12921.93</v>
      </c>
      <c r="AD409" s="20">
        <f t="shared" si="126"/>
        <v>13301.310000000001</v>
      </c>
      <c r="AE409" s="20">
        <f t="shared" si="126"/>
        <v>13700.550000000001</v>
      </c>
      <c r="AF409" s="20">
        <f t="shared" si="126"/>
        <v>14119.65</v>
      </c>
      <c r="AG409" s="20">
        <f t="shared" si="125"/>
        <v>14534.61</v>
      </c>
      <c r="AH409" s="20">
        <f t="shared" si="125"/>
        <v>14969.43</v>
      </c>
      <c r="AI409" s="20">
        <f t="shared" si="125"/>
        <v>15428.04</v>
      </c>
      <c r="AJ409" s="20">
        <f t="shared" si="125"/>
        <v>15894.51</v>
      </c>
      <c r="AK409" s="20">
        <f t="shared" si="125"/>
        <v>16368.84</v>
      </c>
      <c r="AL409" s="20">
        <f t="shared" si="125"/>
        <v>16854.96</v>
      </c>
      <c r="AM409" s="20">
        <f t="shared" si="125"/>
        <v>17360.939999999999</v>
      </c>
      <c r="AN409" s="20">
        <f t="shared" si="125"/>
        <v>17878.71</v>
      </c>
      <c r="AO409" s="20">
        <f t="shared" si="125"/>
        <v>18416.34</v>
      </c>
      <c r="AP409" s="20">
        <f t="shared" si="125"/>
        <v>18965.760000000002</v>
      </c>
      <c r="AQ409" s="20">
        <f t="shared" si="125"/>
        <v>19538.97</v>
      </c>
      <c r="AR409" s="20">
        <f t="shared" si="125"/>
        <v>20123.97</v>
      </c>
      <c r="AS409" s="20">
        <f t="shared" si="125"/>
        <v>20732.760000000002</v>
      </c>
      <c r="AT409" s="20">
        <f t="shared" si="125"/>
        <v>21353.34</v>
      </c>
      <c r="AU409" s="20">
        <f t="shared" si="125"/>
        <v>21997.71</v>
      </c>
      <c r="AV409" s="20">
        <f t="shared" si="125"/>
        <v>22653.870000000003</v>
      </c>
      <c r="AW409" s="20">
        <f t="shared" si="124"/>
        <v>23337.75</v>
      </c>
      <c r="AX409" s="20">
        <f t="shared" si="124"/>
        <v>24033.42</v>
      </c>
      <c r="AY409" s="20">
        <f t="shared" si="124"/>
        <v>24756.81</v>
      </c>
      <c r="AZ409" s="20">
        <f t="shared" si="124"/>
        <v>25495.919999999998</v>
      </c>
      <c r="BA409" s="20">
        <f t="shared" si="124"/>
        <v>26258.82</v>
      </c>
      <c r="BB409" s="20">
        <f t="shared" si="124"/>
        <v>27049.439999999999</v>
      </c>
      <c r="BC409" s="20">
        <f t="shared" si="124"/>
        <v>27855.78</v>
      </c>
      <c r="BD409" s="20">
        <f t="shared" si="124"/>
        <v>28689.84</v>
      </c>
      <c r="BE409" s="20">
        <f t="shared" si="124"/>
        <v>29555.55</v>
      </c>
      <c r="BF409" s="20">
        <f t="shared" si="124"/>
        <v>30436.98</v>
      </c>
      <c r="BG409" s="20">
        <f t="shared" si="124"/>
        <v>31362.06</v>
      </c>
      <c r="BH409" s="20">
        <f t="shared" si="124"/>
        <v>32302.86</v>
      </c>
      <c r="BI409" s="20">
        <f t="shared" si="124"/>
        <v>33263.31</v>
      </c>
      <c r="BJ409" s="20">
        <f t="shared" si="124"/>
        <v>34267.410000000003</v>
      </c>
      <c r="BK409" s="20">
        <f t="shared" si="124"/>
        <v>35291.160000000003</v>
      </c>
      <c r="BL409" s="20">
        <f t="shared" si="111"/>
        <v>36346.559999999998</v>
      </c>
      <c r="BM409" s="20">
        <f t="shared" si="111"/>
        <v>37437.54</v>
      </c>
      <c r="BN409" s="20">
        <f t="shared" si="111"/>
        <v>38560.17</v>
      </c>
      <c r="BO409" s="20">
        <f t="shared" si="111"/>
        <v>39718.379999999997</v>
      </c>
    </row>
    <row r="410" spans="1:67" x14ac:dyDescent="0.2">
      <c r="A410">
        <v>394</v>
      </c>
      <c r="B410" s="20">
        <f t="shared" si="127"/>
        <v>6050.3799999999992</v>
      </c>
      <c r="C410" s="20">
        <f t="shared" si="127"/>
        <v>6149.42</v>
      </c>
      <c r="D410" s="20">
        <f t="shared" si="127"/>
        <v>6224.64</v>
      </c>
      <c r="E410" s="20">
        <f t="shared" si="127"/>
        <v>6410.72</v>
      </c>
      <c r="F410" s="20">
        <f t="shared" si="127"/>
        <v>6600.7400000000007</v>
      </c>
      <c r="G410" s="20">
        <f t="shared" si="127"/>
        <v>6794.7000000000007</v>
      </c>
      <c r="H410" s="20">
        <f t="shared" si="127"/>
        <v>6976.84</v>
      </c>
      <c r="I410" s="20">
        <f t="shared" si="127"/>
        <v>7162.92</v>
      </c>
      <c r="J410" s="20">
        <f t="shared" si="127"/>
        <v>7380.7000000000007</v>
      </c>
      <c r="K410" s="20">
        <f t="shared" si="127"/>
        <v>7602.42</v>
      </c>
      <c r="L410" s="20">
        <f t="shared" si="127"/>
        <v>7828.08</v>
      </c>
      <c r="M410" s="20">
        <f t="shared" si="127"/>
        <v>8069.68</v>
      </c>
      <c r="N410" s="20">
        <f t="shared" si="127"/>
        <v>8303.2200000000012</v>
      </c>
      <c r="O410" s="20">
        <f t="shared" si="127"/>
        <v>8552.7000000000007</v>
      </c>
      <c r="P410" s="20">
        <f t="shared" si="127"/>
        <v>8810.0600000000013</v>
      </c>
      <c r="Q410" s="20">
        <f t="shared" si="127"/>
        <v>9083.36</v>
      </c>
      <c r="R410" s="20">
        <f t="shared" si="126"/>
        <v>9348.6</v>
      </c>
      <c r="S410" s="20">
        <f t="shared" si="126"/>
        <v>9633.7199999999993</v>
      </c>
      <c r="T410" s="20">
        <f t="shared" si="126"/>
        <v>9922.7800000000007</v>
      </c>
      <c r="U410" s="20">
        <f t="shared" si="126"/>
        <v>10219.719999999999</v>
      </c>
      <c r="V410" s="20">
        <f t="shared" si="126"/>
        <v>10520.599999999999</v>
      </c>
      <c r="W410" s="20">
        <f t="shared" si="126"/>
        <v>10841.36</v>
      </c>
      <c r="X410" s="20">
        <f t="shared" si="126"/>
        <v>11166.06</v>
      </c>
      <c r="Y410" s="20">
        <f t="shared" si="126"/>
        <v>11498.64</v>
      </c>
      <c r="Z410" s="20">
        <f t="shared" si="126"/>
        <v>11851.099999999999</v>
      </c>
      <c r="AA410" s="20">
        <f t="shared" si="126"/>
        <v>12195.5</v>
      </c>
      <c r="AB410" s="20">
        <f t="shared" si="126"/>
        <v>12559.78</v>
      </c>
      <c r="AC410" s="20">
        <f t="shared" si="126"/>
        <v>12943.94</v>
      </c>
      <c r="AD410" s="20">
        <f t="shared" si="126"/>
        <v>13323.980000000001</v>
      </c>
      <c r="AE410" s="20">
        <f t="shared" si="126"/>
        <v>13723.900000000001</v>
      </c>
      <c r="AF410" s="20">
        <f t="shared" si="126"/>
        <v>14143.7</v>
      </c>
      <c r="AG410" s="20">
        <f t="shared" si="125"/>
        <v>14559.38</v>
      </c>
      <c r="AH410" s="20">
        <f t="shared" si="125"/>
        <v>14994.94</v>
      </c>
      <c r="AI410" s="20">
        <f t="shared" si="125"/>
        <v>15454.32</v>
      </c>
      <c r="AJ410" s="20">
        <f t="shared" si="125"/>
        <v>15921.58</v>
      </c>
      <c r="AK410" s="20">
        <f t="shared" si="125"/>
        <v>16396.72</v>
      </c>
      <c r="AL410" s="20">
        <f t="shared" si="125"/>
        <v>16883.68</v>
      </c>
      <c r="AM410" s="20">
        <f t="shared" si="125"/>
        <v>17390.519999999997</v>
      </c>
      <c r="AN410" s="20">
        <f t="shared" si="125"/>
        <v>17909.18</v>
      </c>
      <c r="AO410" s="20">
        <f t="shared" si="125"/>
        <v>18447.72</v>
      </c>
      <c r="AP410" s="20">
        <f t="shared" si="125"/>
        <v>18998.080000000002</v>
      </c>
      <c r="AQ410" s="20">
        <f t="shared" si="125"/>
        <v>19572.260000000002</v>
      </c>
      <c r="AR410" s="20">
        <f t="shared" si="125"/>
        <v>20158.260000000002</v>
      </c>
      <c r="AS410" s="20">
        <f t="shared" si="125"/>
        <v>20768.080000000002</v>
      </c>
      <c r="AT410" s="20">
        <f t="shared" si="125"/>
        <v>21389.72</v>
      </c>
      <c r="AU410" s="20">
        <f t="shared" si="125"/>
        <v>22035.18</v>
      </c>
      <c r="AV410" s="20">
        <f t="shared" si="125"/>
        <v>22692.46</v>
      </c>
      <c r="AW410" s="20">
        <f t="shared" si="124"/>
        <v>23377.5</v>
      </c>
      <c r="AX410" s="20">
        <f t="shared" si="124"/>
        <v>24074.36</v>
      </c>
      <c r="AY410" s="20">
        <f t="shared" si="124"/>
        <v>24798.98</v>
      </c>
      <c r="AZ410" s="20">
        <f t="shared" si="124"/>
        <v>25539.360000000001</v>
      </c>
      <c r="BA410" s="20">
        <f t="shared" si="124"/>
        <v>26303.56</v>
      </c>
      <c r="BB410" s="20">
        <f t="shared" si="124"/>
        <v>27095.52</v>
      </c>
      <c r="BC410" s="20">
        <f t="shared" si="124"/>
        <v>27903.24</v>
      </c>
      <c r="BD410" s="20">
        <f t="shared" si="124"/>
        <v>28738.720000000001</v>
      </c>
      <c r="BE410" s="20">
        <f t="shared" si="124"/>
        <v>29605.9</v>
      </c>
      <c r="BF410" s="20">
        <f t="shared" si="124"/>
        <v>30488.84</v>
      </c>
      <c r="BG410" s="20">
        <f t="shared" si="124"/>
        <v>31415.48</v>
      </c>
      <c r="BH410" s="20">
        <f t="shared" si="124"/>
        <v>32357.88</v>
      </c>
      <c r="BI410" s="20">
        <f t="shared" si="124"/>
        <v>33319.979999999996</v>
      </c>
      <c r="BJ410" s="20">
        <f t="shared" si="124"/>
        <v>34325.78</v>
      </c>
      <c r="BK410" s="20">
        <f t="shared" si="124"/>
        <v>35351.279999999999</v>
      </c>
      <c r="BL410" s="20">
        <f t="shared" ref="BL410:BO473" si="128">IF((BL$8+(BL$9*$A410))&lt;BL$12,BL$12,BL$8+(BL$9*$A410))</f>
        <v>36408.479999999996</v>
      </c>
      <c r="BM410" s="20">
        <f t="shared" si="128"/>
        <v>37501.32</v>
      </c>
      <c r="BN410" s="20">
        <f t="shared" si="128"/>
        <v>38625.86</v>
      </c>
      <c r="BO410" s="20">
        <f t="shared" si="128"/>
        <v>39786.039999999994</v>
      </c>
    </row>
    <row r="411" spans="1:67" x14ac:dyDescent="0.2">
      <c r="A411">
        <v>395</v>
      </c>
      <c r="B411" s="20">
        <f t="shared" si="127"/>
        <v>6060.65</v>
      </c>
      <c r="C411" s="20">
        <f t="shared" si="127"/>
        <v>6159.8499999999995</v>
      </c>
      <c r="D411" s="20">
        <f t="shared" si="127"/>
        <v>6235.2</v>
      </c>
      <c r="E411" s="20">
        <f t="shared" si="127"/>
        <v>6421.6</v>
      </c>
      <c r="F411" s="20">
        <f t="shared" si="127"/>
        <v>6611.9500000000007</v>
      </c>
      <c r="G411" s="20">
        <f t="shared" si="127"/>
        <v>6806.25</v>
      </c>
      <c r="H411" s="20">
        <f t="shared" si="127"/>
        <v>6988.7</v>
      </c>
      <c r="I411" s="20">
        <f t="shared" si="127"/>
        <v>7175.0999999999995</v>
      </c>
      <c r="J411" s="20">
        <f t="shared" si="127"/>
        <v>7393.25</v>
      </c>
      <c r="K411" s="20">
        <f t="shared" si="127"/>
        <v>7615.3499999999995</v>
      </c>
      <c r="L411" s="20">
        <f t="shared" si="127"/>
        <v>7841.4000000000005</v>
      </c>
      <c r="M411" s="20">
        <f t="shared" si="127"/>
        <v>8083.4000000000005</v>
      </c>
      <c r="N411" s="20">
        <f t="shared" si="127"/>
        <v>8317.35</v>
      </c>
      <c r="O411" s="20">
        <f t="shared" si="127"/>
        <v>8567.25</v>
      </c>
      <c r="P411" s="20">
        <f t="shared" si="127"/>
        <v>8825.0499999999993</v>
      </c>
      <c r="Q411" s="20">
        <f t="shared" si="127"/>
        <v>9098.7999999999993</v>
      </c>
      <c r="R411" s="20">
        <f t="shared" si="126"/>
        <v>9364.5</v>
      </c>
      <c r="S411" s="20">
        <f t="shared" si="126"/>
        <v>9650.0999999999985</v>
      </c>
      <c r="T411" s="20">
        <f t="shared" si="126"/>
        <v>9939.6500000000015</v>
      </c>
      <c r="U411" s="20">
        <f t="shared" si="126"/>
        <v>10237.099999999999</v>
      </c>
      <c r="V411" s="20">
        <f t="shared" si="126"/>
        <v>10538.5</v>
      </c>
      <c r="W411" s="20">
        <f t="shared" si="126"/>
        <v>10859.8</v>
      </c>
      <c r="X411" s="20">
        <f t="shared" si="126"/>
        <v>11185.05</v>
      </c>
      <c r="Y411" s="20">
        <f t="shared" si="126"/>
        <v>11518.2</v>
      </c>
      <c r="Z411" s="20">
        <f t="shared" si="126"/>
        <v>11871.25</v>
      </c>
      <c r="AA411" s="20">
        <f t="shared" si="126"/>
        <v>12216.25</v>
      </c>
      <c r="AB411" s="20">
        <f t="shared" si="126"/>
        <v>12581.15</v>
      </c>
      <c r="AC411" s="20">
        <f t="shared" si="126"/>
        <v>12965.95</v>
      </c>
      <c r="AD411" s="20">
        <f t="shared" si="126"/>
        <v>13346.650000000001</v>
      </c>
      <c r="AE411" s="20">
        <f t="shared" si="126"/>
        <v>13747.25</v>
      </c>
      <c r="AF411" s="20">
        <f t="shared" si="126"/>
        <v>14167.75</v>
      </c>
      <c r="AG411" s="20">
        <f t="shared" si="125"/>
        <v>14584.15</v>
      </c>
      <c r="AH411" s="20">
        <f t="shared" si="125"/>
        <v>15020.45</v>
      </c>
      <c r="AI411" s="20">
        <f t="shared" si="125"/>
        <v>15480.6</v>
      </c>
      <c r="AJ411" s="20">
        <f t="shared" si="125"/>
        <v>15948.65</v>
      </c>
      <c r="AK411" s="20">
        <f t="shared" si="125"/>
        <v>16424.599999999999</v>
      </c>
      <c r="AL411" s="20">
        <f t="shared" si="125"/>
        <v>16912.400000000001</v>
      </c>
      <c r="AM411" s="20">
        <f t="shared" si="125"/>
        <v>17420.099999999999</v>
      </c>
      <c r="AN411" s="20">
        <f t="shared" si="125"/>
        <v>17939.650000000001</v>
      </c>
      <c r="AO411" s="20">
        <f t="shared" si="125"/>
        <v>18479.099999999999</v>
      </c>
      <c r="AP411" s="20">
        <f t="shared" si="125"/>
        <v>19030.400000000001</v>
      </c>
      <c r="AQ411" s="20">
        <f t="shared" si="125"/>
        <v>19605.55</v>
      </c>
      <c r="AR411" s="20">
        <f t="shared" si="125"/>
        <v>20192.55</v>
      </c>
      <c r="AS411" s="20">
        <f t="shared" si="125"/>
        <v>20803.400000000001</v>
      </c>
      <c r="AT411" s="20">
        <f t="shared" si="125"/>
        <v>21426.1</v>
      </c>
      <c r="AU411" s="20">
        <f t="shared" si="125"/>
        <v>22072.65</v>
      </c>
      <c r="AV411" s="20">
        <f t="shared" ref="AV411:BK426" si="129">IF((AV$8+(AV$9*$A411))&lt;AV$12,AV$12,AV$8+(AV$9*$A411))</f>
        <v>22731.050000000003</v>
      </c>
      <c r="AW411" s="20">
        <f t="shared" si="129"/>
        <v>23417.25</v>
      </c>
      <c r="AX411" s="20">
        <f t="shared" si="129"/>
        <v>24115.3</v>
      </c>
      <c r="AY411" s="20">
        <f t="shared" si="129"/>
        <v>24841.15</v>
      </c>
      <c r="AZ411" s="20">
        <f t="shared" si="129"/>
        <v>25582.799999999999</v>
      </c>
      <c r="BA411" s="20">
        <f t="shared" si="129"/>
        <v>26348.3</v>
      </c>
      <c r="BB411" s="20">
        <f t="shared" si="129"/>
        <v>27141.599999999999</v>
      </c>
      <c r="BC411" s="20">
        <f t="shared" si="129"/>
        <v>27950.7</v>
      </c>
      <c r="BD411" s="20">
        <f t="shared" si="129"/>
        <v>28787.600000000002</v>
      </c>
      <c r="BE411" s="20">
        <f t="shared" si="129"/>
        <v>29656.25</v>
      </c>
      <c r="BF411" s="20">
        <f t="shared" si="129"/>
        <v>30540.7</v>
      </c>
      <c r="BG411" s="20">
        <f t="shared" si="129"/>
        <v>31468.9</v>
      </c>
      <c r="BH411" s="20">
        <f t="shared" si="129"/>
        <v>32412.9</v>
      </c>
      <c r="BI411" s="20">
        <f t="shared" si="129"/>
        <v>33376.65</v>
      </c>
      <c r="BJ411" s="20">
        <f t="shared" si="129"/>
        <v>34384.149999999994</v>
      </c>
      <c r="BK411" s="20">
        <f t="shared" si="129"/>
        <v>35411.399999999994</v>
      </c>
      <c r="BL411" s="20">
        <f t="shared" si="128"/>
        <v>36470.400000000001</v>
      </c>
      <c r="BM411" s="20">
        <f t="shared" si="128"/>
        <v>37565.100000000006</v>
      </c>
      <c r="BN411" s="20">
        <f t="shared" si="128"/>
        <v>38691.550000000003</v>
      </c>
      <c r="BO411" s="20">
        <f t="shared" si="128"/>
        <v>39853.699999999997</v>
      </c>
    </row>
    <row r="412" spans="1:67" x14ac:dyDescent="0.2">
      <c r="A412">
        <v>396</v>
      </c>
      <c r="B412" s="20">
        <f t="shared" si="127"/>
        <v>6070.92</v>
      </c>
      <c r="C412" s="20">
        <f t="shared" si="127"/>
        <v>6170.28</v>
      </c>
      <c r="D412" s="20">
        <f t="shared" si="127"/>
        <v>6245.76</v>
      </c>
      <c r="E412" s="20">
        <f t="shared" si="127"/>
        <v>6432.4800000000005</v>
      </c>
      <c r="F412" s="20">
        <f t="shared" si="127"/>
        <v>6623.1600000000008</v>
      </c>
      <c r="G412" s="20">
        <f t="shared" si="127"/>
        <v>6817.8</v>
      </c>
      <c r="H412" s="20">
        <f t="shared" si="127"/>
        <v>7000.5599999999995</v>
      </c>
      <c r="I412" s="20">
        <f t="shared" si="127"/>
        <v>7187.28</v>
      </c>
      <c r="J412" s="20">
        <f t="shared" si="127"/>
        <v>7405.8</v>
      </c>
      <c r="K412" s="20">
        <f t="shared" si="127"/>
        <v>7628.28</v>
      </c>
      <c r="L412" s="20">
        <f t="shared" si="127"/>
        <v>7854.72</v>
      </c>
      <c r="M412" s="20">
        <f t="shared" si="127"/>
        <v>8097.12</v>
      </c>
      <c r="N412" s="20">
        <f t="shared" si="127"/>
        <v>8331.48</v>
      </c>
      <c r="O412" s="20">
        <f t="shared" si="127"/>
        <v>8581.7999999999993</v>
      </c>
      <c r="P412" s="20">
        <f t="shared" si="127"/>
        <v>8840.0400000000009</v>
      </c>
      <c r="Q412" s="20">
        <f t="shared" si="127"/>
        <v>9114.24</v>
      </c>
      <c r="R412" s="20">
        <f t="shared" si="126"/>
        <v>9380.4000000000015</v>
      </c>
      <c r="S412" s="20">
        <f t="shared" si="126"/>
        <v>9666.48</v>
      </c>
      <c r="T412" s="20">
        <f t="shared" si="126"/>
        <v>9956.52</v>
      </c>
      <c r="U412" s="20">
        <f t="shared" si="126"/>
        <v>10254.48</v>
      </c>
      <c r="V412" s="20">
        <f t="shared" si="126"/>
        <v>10556.4</v>
      </c>
      <c r="W412" s="20">
        <f t="shared" si="126"/>
        <v>10878.240000000002</v>
      </c>
      <c r="X412" s="20">
        <f t="shared" si="126"/>
        <v>11204.039999999999</v>
      </c>
      <c r="Y412" s="20">
        <f t="shared" si="126"/>
        <v>11537.759999999998</v>
      </c>
      <c r="Z412" s="20">
        <f t="shared" si="126"/>
        <v>11891.4</v>
      </c>
      <c r="AA412" s="20">
        <f t="shared" si="126"/>
        <v>12237</v>
      </c>
      <c r="AB412" s="20">
        <f t="shared" si="126"/>
        <v>12602.52</v>
      </c>
      <c r="AC412" s="20">
        <f t="shared" si="126"/>
        <v>12987.960000000001</v>
      </c>
      <c r="AD412" s="20">
        <f t="shared" si="126"/>
        <v>13369.320000000002</v>
      </c>
      <c r="AE412" s="20">
        <f t="shared" si="126"/>
        <v>13770.6</v>
      </c>
      <c r="AF412" s="20">
        <f t="shared" si="126"/>
        <v>14191.800000000001</v>
      </c>
      <c r="AG412" s="20">
        <f t="shared" ref="AG412:AV427" si="130">IF((AG$8+(AG$9*$A412))&lt;AG$12,AG$12,AG$8+(AG$9*$A412))</f>
        <v>14608.92</v>
      </c>
      <c r="AH412" s="20">
        <f t="shared" si="130"/>
        <v>15045.960000000001</v>
      </c>
      <c r="AI412" s="20">
        <f t="shared" si="130"/>
        <v>15506.880000000001</v>
      </c>
      <c r="AJ412" s="20">
        <f t="shared" si="130"/>
        <v>15975.72</v>
      </c>
      <c r="AK412" s="20">
        <f t="shared" si="130"/>
        <v>16452.48</v>
      </c>
      <c r="AL412" s="20">
        <f t="shared" si="130"/>
        <v>16941.12</v>
      </c>
      <c r="AM412" s="20">
        <f t="shared" si="130"/>
        <v>17449.68</v>
      </c>
      <c r="AN412" s="20">
        <f t="shared" si="130"/>
        <v>17970.12</v>
      </c>
      <c r="AO412" s="20">
        <f t="shared" si="130"/>
        <v>18510.48</v>
      </c>
      <c r="AP412" s="20">
        <f t="shared" si="130"/>
        <v>19062.72</v>
      </c>
      <c r="AQ412" s="20">
        <f t="shared" si="130"/>
        <v>19638.84</v>
      </c>
      <c r="AR412" s="20">
        <f t="shared" si="130"/>
        <v>20226.84</v>
      </c>
      <c r="AS412" s="20">
        <f t="shared" si="130"/>
        <v>20838.72</v>
      </c>
      <c r="AT412" s="20">
        <f t="shared" si="130"/>
        <v>21462.480000000003</v>
      </c>
      <c r="AU412" s="20">
        <f t="shared" si="130"/>
        <v>22110.12</v>
      </c>
      <c r="AV412" s="20">
        <f t="shared" si="130"/>
        <v>22769.64</v>
      </c>
      <c r="AW412" s="20">
        <f t="shared" si="129"/>
        <v>23457</v>
      </c>
      <c r="AX412" s="20">
        <f t="shared" si="129"/>
        <v>24156.239999999998</v>
      </c>
      <c r="AY412" s="20">
        <f t="shared" si="129"/>
        <v>24883.32</v>
      </c>
      <c r="AZ412" s="20">
        <f t="shared" si="129"/>
        <v>25626.239999999998</v>
      </c>
      <c r="BA412" s="20">
        <f t="shared" si="129"/>
        <v>26393.040000000001</v>
      </c>
      <c r="BB412" s="20">
        <f t="shared" si="129"/>
        <v>27187.68</v>
      </c>
      <c r="BC412" s="20">
        <f t="shared" si="129"/>
        <v>27998.16</v>
      </c>
      <c r="BD412" s="20">
        <f t="shared" si="129"/>
        <v>28836.48</v>
      </c>
      <c r="BE412" s="20">
        <f t="shared" si="129"/>
        <v>29706.600000000002</v>
      </c>
      <c r="BF412" s="20">
        <f t="shared" si="129"/>
        <v>30592.560000000001</v>
      </c>
      <c r="BG412" s="20">
        <f t="shared" si="129"/>
        <v>31522.32</v>
      </c>
      <c r="BH412" s="20">
        <f t="shared" si="129"/>
        <v>32467.920000000002</v>
      </c>
      <c r="BI412" s="20">
        <f t="shared" si="129"/>
        <v>33433.32</v>
      </c>
      <c r="BJ412" s="20">
        <f t="shared" si="129"/>
        <v>34442.520000000004</v>
      </c>
      <c r="BK412" s="20">
        <f t="shared" si="129"/>
        <v>35471.520000000004</v>
      </c>
      <c r="BL412" s="20">
        <f t="shared" si="128"/>
        <v>36532.32</v>
      </c>
      <c r="BM412" s="20">
        <f t="shared" si="128"/>
        <v>37628.880000000005</v>
      </c>
      <c r="BN412" s="20">
        <f t="shared" si="128"/>
        <v>38757.24</v>
      </c>
      <c r="BO412" s="20">
        <f t="shared" si="128"/>
        <v>39921.360000000001</v>
      </c>
    </row>
    <row r="413" spans="1:67" x14ac:dyDescent="0.2">
      <c r="A413">
        <v>397</v>
      </c>
      <c r="B413" s="20">
        <f t="shared" si="127"/>
        <v>6081.1900000000005</v>
      </c>
      <c r="C413" s="20">
        <f t="shared" si="127"/>
        <v>6180.71</v>
      </c>
      <c r="D413" s="20">
        <f t="shared" si="127"/>
        <v>6256.3200000000006</v>
      </c>
      <c r="E413" s="20">
        <f t="shared" si="127"/>
        <v>6443.3600000000006</v>
      </c>
      <c r="F413" s="20">
        <f t="shared" si="127"/>
        <v>6634.37</v>
      </c>
      <c r="G413" s="20">
        <f t="shared" si="127"/>
        <v>6829.35</v>
      </c>
      <c r="H413" s="20">
        <f t="shared" si="127"/>
        <v>7012.42</v>
      </c>
      <c r="I413" s="20">
        <f t="shared" si="127"/>
        <v>7199.46</v>
      </c>
      <c r="J413" s="20">
        <f t="shared" si="127"/>
        <v>7418.35</v>
      </c>
      <c r="K413" s="20">
        <f t="shared" si="127"/>
        <v>7641.21</v>
      </c>
      <c r="L413" s="20">
        <f t="shared" si="127"/>
        <v>7868.04</v>
      </c>
      <c r="M413" s="20">
        <f t="shared" si="127"/>
        <v>8110.84</v>
      </c>
      <c r="N413" s="20">
        <f t="shared" si="127"/>
        <v>8345.61</v>
      </c>
      <c r="O413" s="20">
        <f t="shared" si="127"/>
        <v>8596.35</v>
      </c>
      <c r="P413" s="20">
        <f t="shared" si="127"/>
        <v>8855.0299999999988</v>
      </c>
      <c r="Q413" s="20">
        <f t="shared" si="127"/>
        <v>9129.68</v>
      </c>
      <c r="R413" s="20">
        <f t="shared" si="126"/>
        <v>9396.2999999999993</v>
      </c>
      <c r="S413" s="20">
        <f t="shared" si="126"/>
        <v>9682.86</v>
      </c>
      <c r="T413" s="20">
        <f t="shared" si="126"/>
        <v>9973.39</v>
      </c>
      <c r="U413" s="20">
        <f t="shared" si="126"/>
        <v>10271.86</v>
      </c>
      <c r="V413" s="20">
        <f t="shared" si="126"/>
        <v>10574.3</v>
      </c>
      <c r="W413" s="20">
        <f t="shared" si="126"/>
        <v>10896.68</v>
      </c>
      <c r="X413" s="20">
        <f t="shared" si="126"/>
        <v>11223.029999999999</v>
      </c>
      <c r="Y413" s="20">
        <f t="shared" si="126"/>
        <v>11557.32</v>
      </c>
      <c r="Z413" s="20">
        <f t="shared" si="126"/>
        <v>11911.55</v>
      </c>
      <c r="AA413" s="20">
        <f t="shared" si="126"/>
        <v>12257.75</v>
      </c>
      <c r="AB413" s="20">
        <f t="shared" si="126"/>
        <v>12623.890000000001</v>
      </c>
      <c r="AC413" s="20">
        <f t="shared" si="126"/>
        <v>13009.970000000001</v>
      </c>
      <c r="AD413" s="20">
        <f t="shared" si="126"/>
        <v>13391.99</v>
      </c>
      <c r="AE413" s="20">
        <f t="shared" si="126"/>
        <v>13793.95</v>
      </c>
      <c r="AF413" s="20">
        <f t="shared" si="126"/>
        <v>14215.85</v>
      </c>
      <c r="AG413" s="20">
        <f t="shared" si="130"/>
        <v>14633.69</v>
      </c>
      <c r="AH413" s="20">
        <f t="shared" si="130"/>
        <v>15071.470000000001</v>
      </c>
      <c r="AI413" s="20">
        <f t="shared" si="130"/>
        <v>15533.16</v>
      </c>
      <c r="AJ413" s="20">
        <f t="shared" si="130"/>
        <v>16002.79</v>
      </c>
      <c r="AK413" s="20">
        <f t="shared" si="130"/>
        <v>16480.36</v>
      </c>
      <c r="AL413" s="20">
        <f t="shared" si="130"/>
        <v>16969.84</v>
      </c>
      <c r="AM413" s="20">
        <f t="shared" si="130"/>
        <v>17479.260000000002</v>
      </c>
      <c r="AN413" s="20">
        <f t="shared" si="130"/>
        <v>18000.59</v>
      </c>
      <c r="AO413" s="20">
        <f t="shared" si="130"/>
        <v>18541.86</v>
      </c>
      <c r="AP413" s="20">
        <f t="shared" si="130"/>
        <v>19095.04</v>
      </c>
      <c r="AQ413" s="20">
        <f t="shared" si="130"/>
        <v>19672.129999999997</v>
      </c>
      <c r="AR413" s="20">
        <f t="shared" si="130"/>
        <v>20261.129999999997</v>
      </c>
      <c r="AS413" s="20">
        <f t="shared" si="130"/>
        <v>20874.04</v>
      </c>
      <c r="AT413" s="20">
        <f t="shared" si="130"/>
        <v>21498.86</v>
      </c>
      <c r="AU413" s="20">
        <f t="shared" si="130"/>
        <v>22147.59</v>
      </c>
      <c r="AV413" s="20">
        <f t="shared" si="130"/>
        <v>22808.230000000003</v>
      </c>
      <c r="AW413" s="20">
        <f t="shared" si="129"/>
        <v>23496.75</v>
      </c>
      <c r="AX413" s="20">
        <f t="shared" si="129"/>
        <v>24197.18</v>
      </c>
      <c r="AY413" s="20">
        <f t="shared" si="129"/>
        <v>24925.49</v>
      </c>
      <c r="AZ413" s="20">
        <f t="shared" si="129"/>
        <v>25669.68</v>
      </c>
      <c r="BA413" s="20">
        <f t="shared" si="129"/>
        <v>26437.780000000002</v>
      </c>
      <c r="BB413" s="20">
        <f t="shared" si="129"/>
        <v>27233.759999999998</v>
      </c>
      <c r="BC413" s="20">
        <f t="shared" si="129"/>
        <v>28045.62</v>
      </c>
      <c r="BD413" s="20">
        <f t="shared" si="129"/>
        <v>28885.360000000001</v>
      </c>
      <c r="BE413" s="20">
        <f t="shared" si="129"/>
        <v>29756.95</v>
      </c>
      <c r="BF413" s="20">
        <f t="shared" si="129"/>
        <v>30644.42</v>
      </c>
      <c r="BG413" s="20">
        <f t="shared" si="129"/>
        <v>31575.74</v>
      </c>
      <c r="BH413" s="20">
        <f t="shared" si="129"/>
        <v>32522.940000000002</v>
      </c>
      <c r="BI413" s="20">
        <f t="shared" si="129"/>
        <v>33489.990000000005</v>
      </c>
      <c r="BJ413" s="20">
        <f t="shared" si="129"/>
        <v>34500.89</v>
      </c>
      <c r="BK413" s="20">
        <f t="shared" si="129"/>
        <v>35531.64</v>
      </c>
      <c r="BL413" s="20">
        <f t="shared" si="128"/>
        <v>36594.240000000005</v>
      </c>
      <c r="BM413" s="20">
        <f t="shared" si="128"/>
        <v>37692.660000000003</v>
      </c>
      <c r="BN413" s="20">
        <f t="shared" si="128"/>
        <v>38822.93</v>
      </c>
      <c r="BO413" s="20">
        <f t="shared" si="128"/>
        <v>39989.020000000004</v>
      </c>
    </row>
    <row r="414" spans="1:67" x14ac:dyDescent="0.2">
      <c r="A414">
        <v>398</v>
      </c>
      <c r="B414" s="20">
        <f t="shared" si="127"/>
        <v>6091.46</v>
      </c>
      <c r="C414" s="20">
        <f t="shared" si="127"/>
        <v>6191.14</v>
      </c>
      <c r="D414" s="20">
        <f t="shared" si="127"/>
        <v>6266.88</v>
      </c>
      <c r="E414" s="20">
        <f t="shared" si="127"/>
        <v>6454.2400000000007</v>
      </c>
      <c r="F414" s="20">
        <f t="shared" si="127"/>
        <v>6645.58</v>
      </c>
      <c r="G414" s="20">
        <f t="shared" si="127"/>
        <v>6840.9000000000005</v>
      </c>
      <c r="H414" s="20">
        <f t="shared" si="127"/>
        <v>7024.28</v>
      </c>
      <c r="I414" s="20">
        <f t="shared" si="127"/>
        <v>7211.64</v>
      </c>
      <c r="J414" s="20">
        <f t="shared" si="127"/>
        <v>7430.9000000000005</v>
      </c>
      <c r="K414" s="20">
        <f t="shared" si="127"/>
        <v>7654.14</v>
      </c>
      <c r="L414" s="20">
        <f t="shared" si="127"/>
        <v>7881.36</v>
      </c>
      <c r="M414" s="20">
        <f t="shared" si="127"/>
        <v>8124.56</v>
      </c>
      <c r="N414" s="20">
        <f t="shared" si="127"/>
        <v>8359.7400000000016</v>
      </c>
      <c r="O414" s="20">
        <f t="shared" si="127"/>
        <v>8610.9000000000015</v>
      </c>
      <c r="P414" s="20">
        <f t="shared" si="127"/>
        <v>8870.02</v>
      </c>
      <c r="Q414" s="20">
        <f t="shared" si="127"/>
        <v>9145.119999999999</v>
      </c>
      <c r="R414" s="20">
        <f t="shared" si="126"/>
        <v>9412.2000000000007</v>
      </c>
      <c r="S414" s="20">
        <f t="shared" si="126"/>
        <v>9699.24</v>
      </c>
      <c r="T414" s="20">
        <f t="shared" si="126"/>
        <v>9990.26</v>
      </c>
      <c r="U414" s="20">
        <f t="shared" si="126"/>
        <v>10289.24</v>
      </c>
      <c r="V414" s="20">
        <f t="shared" si="126"/>
        <v>10592.2</v>
      </c>
      <c r="W414" s="20">
        <f t="shared" si="126"/>
        <v>10915.12</v>
      </c>
      <c r="X414" s="20">
        <f t="shared" si="126"/>
        <v>11242.02</v>
      </c>
      <c r="Y414" s="20">
        <f t="shared" si="126"/>
        <v>11576.88</v>
      </c>
      <c r="Z414" s="20">
        <f t="shared" si="126"/>
        <v>11931.7</v>
      </c>
      <c r="AA414" s="20">
        <f t="shared" si="126"/>
        <v>12278.5</v>
      </c>
      <c r="AB414" s="20">
        <f t="shared" si="126"/>
        <v>12645.26</v>
      </c>
      <c r="AC414" s="20">
        <f t="shared" si="126"/>
        <v>13031.980000000001</v>
      </c>
      <c r="AD414" s="20">
        <f t="shared" si="126"/>
        <v>13414.66</v>
      </c>
      <c r="AE414" s="20">
        <f t="shared" si="126"/>
        <v>13817.300000000001</v>
      </c>
      <c r="AF414" s="20">
        <f t="shared" si="126"/>
        <v>14239.9</v>
      </c>
      <c r="AG414" s="20">
        <f t="shared" si="130"/>
        <v>14658.46</v>
      </c>
      <c r="AH414" s="20">
        <f t="shared" si="130"/>
        <v>15096.980000000001</v>
      </c>
      <c r="AI414" s="20">
        <f t="shared" si="130"/>
        <v>15559.44</v>
      </c>
      <c r="AJ414" s="20">
        <f t="shared" si="130"/>
        <v>16029.86</v>
      </c>
      <c r="AK414" s="20">
        <f t="shared" si="130"/>
        <v>16508.239999999998</v>
      </c>
      <c r="AL414" s="20">
        <f t="shared" si="130"/>
        <v>16998.559999999998</v>
      </c>
      <c r="AM414" s="20">
        <f t="shared" si="130"/>
        <v>17508.84</v>
      </c>
      <c r="AN414" s="20">
        <f t="shared" si="130"/>
        <v>18031.059999999998</v>
      </c>
      <c r="AO414" s="20">
        <f t="shared" si="130"/>
        <v>18573.239999999998</v>
      </c>
      <c r="AP414" s="20">
        <f t="shared" si="130"/>
        <v>19127.36</v>
      </c>
      <c r="AQ414" s="20">
        <f t="shared" si="130"/>
        <v>19705.419999999998</v>
      </c>
      <c r="AR414" s="20">
        <f t="shared" si="130"/>
        <v>20295.419999999998</v>
      </c>
      <c r="AS414" s="20">
        <f t="shared" si="130"/>
        <v>20909.36</v>
      </c>
      <c r="AT414" s="20">
        <f t="shared" si="130"/>
        <v>21535.24</v>
      </c>
      <c r="AU414" s="20">
        <f t="shared" si="130"/>
        <v>22185.059999999998</v>
      </c>
      <c r="AV414" s="20">
        <f t="shared" si="130"/>
        <v>22846.82</v>
      </c>
      <c r="AW414" s="20">
        <f t="shared" si="129"/>
        <v>23536.5</v>
      </c>
      <c r="AX414" s="20">
        <f t="shared" si="129"/>
        <v>24238.12</v>
      </c>
      <c r="AY414" s="20">
        <f t="shared" si="129"/>
        <v>24967.66</v>
      </c>
      <c r="AZ414" s="20">
        <f t="shared" si="129"/>
        <v>25713.119999999999</v>
      </c>
      <c r="BA414" s="20">
        <f t="shared" si="129"/>
        <v>26482.52</v>
      </c>
      <c r="BB414" s="20">
        <f t="shared" si="129"/>
        <v>27279.84</v>
      </c>
      <c r="BC414" s="20">
        <f t="shared" si="129"/>
        <v>28093.08</v>
      </c>
      <c r="BD414" s="20">
        <f t="shared" si="129"/>
        <v>28934.240000000002</v>
      </c>
      <c r="BE414" s="20">
        <f t="shared" si="129"/>
        <v>29807.3</v>
      </c>
      <c r="BF414" s="20">
        <f t="shared" si="129"/>
        <v>30696.28</v>
      </c>
      <c r="BG414" s="20">
        <f t="shared" si="129"/>
        <v>31629.16</v>
      </c>
      <c r="BH414" s="20">
        <f t="shared" si="129"/>
        <v>32577.960000000003</v>
      </c>
      <c r="BI414" s="20">
        <f t="shared" si="129"/>
        <v>33546.660000000003</v>
      </c>
      <c r="BJ414" s="20">
        <f t="shared" si="129"/>
        <v>34559.259999999995</v>
      </c>
      <c r="BK414" s="20">
        <f t="shared" si="129"/>
        <v>35591.759999999995</v>
      </c>
      <c r="BL414" s="20">
        <f t="shared" si="128"/>
        <v>36656.160000000003</v>
      </c>
      <c r="BM414" s="20">
        <f t="shared" si="128"/>
        <v>37756.44</v>
      </c>
      <c r="BN414" s="20">
        <f t="shared" si="128"/>
        <v>38888.619999999995</v>
      </c>
      <c r="BO414" s="20">
        <f t="shared" si="128"/>
        <v>40056.68</v>
      </c>
    </row>
    <row r="415" spans="1:67" x14ac:dyDescent="0.2">
      <c r="A415">
        <v>399</v>
      </c>
      <c r="B415" s="20">
        <f t="shared" si="127"/>
        <v>6101.73</v>
      </c>
      <c r="C415" s="20">
        <f t="shared" si="127"/>
        <v>6201.57</v>
      </c>
      <c r="D415" s="20">
        <f t="shared" si="127"/>
        <v>6277.4400000000005</v>
      </c>
      <c r="E415" s="20">
        <f t="shared" si="127"/>
        <v>6465.12</v>
      </c>
      <c r="F415" s="20">
        <f t="shared" si="127"/>
        <v>6656.79</v>
      </c>
      <c r="G415" s="20">
        <f t="shared" si="127"/>
        <v>6852.4500000000007</v>
      </c>
      <c r="H415" s="20">
        <f t="shared" si="127"/>
        <v>7036.1399999999994</v>
      </c>
      <c r="I415" s="20">
        <f t="shared" si="127"/>
        <v>7223.82</v>
      </c>
      <c r="J415" s="20">
        <f t="shared" si="127"/>
        <v>7443.4500000000007</v>
      </c>
      <c r="K415" s="20">
        <f t="shared" si="127"/>
        <v>7667.07</v>
      </c>
      <c r="L415" s="20">
        <f t="shared" si="127"/>
        <v>7894.68</v>
      </c>
      <c r="M415" s="20">
        <f t="shared" si="127"/>
        <v>8138.2800000000007</v>
      </c>
      <c r="N415" s="20">
        <f t="shared" si="127"/>
        <v>8373.869999999999</v>
      </c>
      <c r="O415" s="20">
        <f t="shared" si="127"/>
        <v>8625.4500000000007</v>
      </c>
      <c r="P415" s="20">
        <f t="shared" si="127"/>
        <v>8885.01</v>
      </c>
      <c r="Q415" s="20">
        <f t="shared" si="127"/>
        <v>9160.56</v>
      </c>
      <c r="R415" s="20">
        <f t="shared" si="126"/>
        <v>9428.1</v>
      </c>
      <c r="S415" s="20">
        <f t="shared" si="126"/>
        <v>9715.619999999999</v>
      </c>
      <c r="T415" s="20">
        <f t="shared" si="126"/>
        <v>10007.130000000001</v>
      </c>
      <c r="U415" s="20">
        <f t="shared" si="126"/>
        <v>10306.619999999999</v>
      </c>
      <c r="V415" s="20">
        <f t="shared" si="126"/>
        <v>10610.099999999999</v>
      </c>
      <c r="W415" s="20">
        <f t="shared" si="126"/>
        <v>10933.560000000001</v>
      </c>
      <c r="X415" s="20">
        <f t="shared" si="126"/>
        <v>11261.009999999998</v>
      </c>
      <c r="Y415" s="20">
        <f t="shared" si="126"/>
        <v>11596.439999999999</v>
      </c>
      <c r="Z415" s="20">
        <f t="shared" si="126"/>
        <v>11951.849999999999</v>
      </c>
      <c r="AA415" s="20">
        <f t="shared" si="126"/>
        <v>12299.25</v>
      </c>
      <c r="AB415" s="20">
        <f t="shared" si="126"/>
        <v>12666.630000000001</v>
      </c>
      <c r="AC415" s="20">
        <f t="shared" si="126"/>
        <v>13053.99</v>
      </c>
      <c r="AD415" s="20">
        <f t="shared" si="126"/>
        <v>13437.33</v>
      </c>
      <c r="AE415" s="20">
        <f t="shared" si="126"/>
        <v>13840.650000000001</v>
      </c>
      <c r="AF415" s="20">
        <f t="shared" si="126"/>
        <v>14263.95</v>
      </c>
      <c r="AG415" s="20">
        <f t="shared" si="130"/>
        <v>14683.23</v>
      </c>
      <c r="AH415" s="20">
        <f t="shared" si="130"/>
        <v>15122.49</v>
      </c>
      <c r="AI415" s="20">
        <f t="shared" si="130"/>
        <v>15585.720000000001</v>
      </c>
      <c r="AJ415" s="20">
        <f t="shared" si="130"/>
        <v>16056.93</v>
      </c>
      <c r="AK415" s="20">
        <f t="shared" si="130"/>
        <v>16536.12</v>
      </c>
      <c r="AL415" s="20">
        <f t="shared" si="130"/>
        <v>17027.28</v>
      </c>
      <c r="AM415" s="20">
        <f t="shared" si="130"/>
        <v>17538.419999999998</v>
      </c>
      <c r="AN415" s="20">
        <f t="shared" si="130"/>
        <v>18061.53</v>
      </c>
      <c r="AO415" s="20">
        <f t="shared" si="130"/>
        <v>18604.62</v>
      </c>
      <c r="AP415" s="20">
        <f t="shared" si="130"/>
        <v>19159.68</v>
      </c>
      <c r="AQ415" s="20">
        <f t="shared" si="130"/>
        <v>19738.71</v>
      </c>
      <c r="AR415" s="20">
        <f t="shared" si="130"/>
        <v>20329.71</v>
      </c>
      <c r="AS415" s="20">
        <f t="shared" si="130"/>
        <v>20944.68</v>
      </c>
      <c r="AT415" s="20">
        <f t="shared" si="130"/>
        <v>21571.620000000003</v>
      </c>
      <c r="AU415" s="20">
        <f t="shared" si="130"/>
        <v>22222.53</v>
      </c>
      <c r="AV415" s="20">
        <f t="shared" si="130"/>
        <v>22885.410000000003</v>
      </c>
      <c r="AW415" s="20">
        <f t="shared" si="129"/>
        <v>23576.25</v>
      </c>
      <c r="AX415" s="20">
        <f t="shared" si="129"/>
        <v>24279.059999999998</v>
      </c>
      <c r="AY415" s="20">
        <f t="shared" si="129"/>
        <v>25009.83</v>
      </c>
      <c r="AZ415" s="20">
        <f t="shared" si="129"/>
        <v>25756.559999999998</v>
      </c>
      <c r="BA415" s="20">
        <f t="shared" si="129"/>
        <v>26527.260000000002</v>
      </c>
      <c r="BB415" s="20">
        <f t="shared" si="129"/>
        <v>27325.919999999998</v>
      </c>
      <c r="BC415" s="20">
        <f t="shared" si="129"/>
        <v>28140.54</v>
      </c>
      <c r="BD415" s="20">
        <f t="shared" si="129"/>
        <v>28983.120000000003</v>
      </c>
      <c r="BE415" s="20">
        <f t="shared" si="129"/>
        <v>29857.65</v>
      </c>
      <c r="BF415" s="20">
        <f t="shared" si="129"/>
        <v>30748.14</v>
      </c>
      <c r="BG415" s="20">
        <f t="shared" si="129"/>
        <v>31682.58</v>
      </c>
      <c r="BH415" s="20">
        <f t="shared" si="129"/>
        <v>32632.98</v>
      </c>
      <c r="BI415" s="20">
        <f t="shared" si="129"/>
        <v>33603.33</v>
      </c>
      <c r="BJ415" s="20">
        <f t="shared" si="129"/>
        <v>34617.629999999997</v>
      </c>
      <c r="BK415" s="20">
        <f t="shared" si="129"/>
        <v>35651.879999999997</v>
      </c>
      <c r="BL415" s="20">
        <f t="shared" si="128"/>
        <v>36718.080000000002</v>
      </c>
      <c r="BM415" s="20">
        <f t="shared" si="128"/>
        <v>37820.22</v>
      </c>
      <c r="BN415" s="20">
        <f t="shared" si="128"/>
        <v>38954.31</v>
      </c>
      <c r="BO415" s="20">
        <f t="shared" si="128"/>
        <v>40124.339999999997</v>
      </c>
    </row>
    <row r="416" spans="1:67" x14ac:dyDescent="0.2">
      <c r="A416">
        <v>400</v>
      </c>
      <c r="B416" s="20">
        <f t="shared" si="127"/>
        <v>6112</v>
      </c>
      <c r="C416" s="20">
        <f t="shared" si="127"/>
        <v>6212</v>
      </c>
      <c r="D416" s="20">
        <f t="shared" si="127"/>
        <v>6288</v>
      </c>
      <c r="E416" s="20">
        <f t="shared" si="127"/>
        <v>6476</v>
      </c>
      <c r="F416" s="20">
        <f t="shared" si="127"/>
        <v>6668</v>
      </c>
      <c r="G416" s="20">
        <f t="shared" si="127"/>
        <v>6864</v>
      </c>
      <c r="H416" s="20">
        <f t="shared" si="127"/>
        <v>7048</v>
      </c>
      <c r="I416" s="20">
        <f t="shared" si="127"/>
        <v>7236</v>
      </c>
      <c r="J416" s="20">
        <f t="shared" si="127"/>
        <v>7456</v>
      </c>
      <c r="K416" s="20">
        <f t="shared" si="127"/>
        <v>7680</v>
      </c>
      <c r="L416" s="20">
        <f t="shared" si="127"/>
        <v>7908</v>
      </c>
      <c r="M416" s="20">
        <f t="shared" si="127"/>
        <v>8152</v>
      </c>
      <c r="N416" s="20">
        <f t="shared" si="127"/>
        <v>8388</v>
      </c>
      <c r="O416" s="20">
        <f t="shared" si="127"/>
        <v>8640</v>
      </c>
      <c r="P416" s="20">
        <f t="shared" si="127"/>
        <v>8900</v>
      </c>
      <c r="Q416" s="20">
        <f t="shared" si="127"/>
        <v>9176</v>
      </c>
      <c r="R416" s="20">
        <f t="shared" si="126"/>
        <v>9444</v>
      </c>
      <c r="S416" s="20">
        <f t="shared" si="126"/>
        <v>9732</v>
      </c>
      <c r="T416" s="20">
        <f t="shared" si="126"/>
        <v>10024</v>
      </c>
      <c r="U416" s="20">
        <f t="shared" si="126"/>
        <v>10324</v>
      </c>
      <c r="V416" s="20">
        <f t="shared" si="126"/>
        <v>10628</v>
      </c>
      <c r="W416" s="20">
        <f t="shared" si="126"/>
        <v>10952</v>
      </c>
      <c r="X416" s="20">
        <f t="shared" si="126"/>
        <v>11280</v>
      </c>
      <c r="Y416" s="20">
        <f t="shared" si="126"/>
        <v>11616</v>
      </c>
      <c r="Z416" s="20">
        <f t="shared" si="126"/>
        <v>11972</v>
      </c>
      <c r="AA416" s="20">
        <f t="shared" si="126"/>
        <v>12320</v>
      </c>
      <c r="AB416" s="20">
        <f t="shared" si="126"/>
        <v>12688</v>
      </c>
      <c r="AC416" s="20">
        <f t="shared" si="126"/>
        <v>13076</v>
      </c>
      <c r="AD416" s="20">
        <f t="shared" si="126"/>
        <v>13460</v>
      </c>
      <c r="AE416" s="20">
        <f t="shared" si="126"/>
        <v>13864</v>
      </c>
      <c r="AF416" s="20">
        <f t="shared" si="126"/>
        <v>14288</v>
      </c>
      <c r="AG416" s="20">
        <f t="shared" si="130"/>
        <v>14708</v>
      </c>
      <c r="AH416" s="20">
        <f t="shared" si="130"/>
        <v>15148</v>
      </c>
      <c r="AI416" s="20">
        <f t="shared" si="130"/>
        <v>15612</v>
      </c>
      <c r="AJ416" s="20">
        <f t="shared" si="130"/>
        <v>16084</v>
      </c>
      <c r="AK416" s="20">
        <f t="shared" si="130"/>
        <v>16564</v>
      </c>
      <c r="AL416" s="20">
        <f t="shared" si="130"/>
        <v>17056</v>
      </c>
      <c r="AM416" s="20">
        <f t="shared" si="130"/>
        <v>17568</v>
      </c>
      <c r="AN416" s="20">
        <f t="shared" si="130"/>
        <v>18092</v>
      </c>
      <c r="AO416" s="20">
        <f t="shared" si="130"/>
        <v>18636</v>
      </c>
      <c r="AP416" s="20">
        <f t="shared" si="130"/>
        <v>19192</v>
      </c>
      <c r="AQ416" s="20">
        <f t="shared" si="130"/>
        <v>19772</v>
      </c>
      <c r="AR416" s="20">
        <f t="shared" si="130"/>
        <v>20364</v>
      </c>
      <c r="AS416" s="20">
        <f t="shared" si="130"/>
        <v>20980</v>
      </c>
      <c r="AT416" s="20">
        <f t="shared" si="130"/>
        <v>21608</v>
      </c>
      <c r="AU416" s="20">
        <f t="shared" si="130"/>
        <v>22260</v>
      </c>
      <c r="AV416" s="20">
        <f t="shared" si="130"/>
        <v>22924</v>
      </c>
      <c r="AW416" s="20">
        <f t="shared" si="129"/>
        <v>23616</v>
      </c>
      <c r="AX416" s="20">
        <f t="shared" si="129"/>
        <v>24320</v>
      </c>
      <c r="AY416" s="20">
        <f t="shared" si="129"/>
        <v>25052</v>
      </c>
      <c r="AZ416" s="20">
        <f t="shared" si="129"/>
        <v>25800</v>
      </c>
      <c r="BA416" s="20">
        <f t="shared" si="129"/>
        <v>26572</v>
      </c>
      <c r="BB416" s="20">
        <f t="shared" si="129"/>
        <v>27372</v>
      </c>
      <c r="BC416" s="20">
        <f t="shared" si="129"/>
        <v>28188</v>
      </c>
      <c r="BD416" s="20">
        <f t="shared" si="129"/>
        <v>29032</v>
      </c>
      <c r="BE416" s="20">
        <f t="shared" si="129"/>
        <v>29908</v>
      </c>
      <c r="BF416" s="20">
        <f t="shared" si="129"/>
        <v>30800</v>
      </c>
      <c r="BG416" s="20">
        <f t="shared" si="129"/>
        <v>31736</v>
      </c>
      <c r="BH416" s="20">
        <f t="shared" si="129"/>
        <v>32688</v>
      </c>
      <c r="BI416" s="20">
        <f t="shared" si="129"/>
        <v>33660</v>
      </c>
      <c r="BJ416" s="20">
        <f t="shared" si="129"/>
        <v>34676</v>
      </c>
      <c r="BK416" s="20">
        <f t="shared" si="129"/>
        <v>35712</v>
      </c>
      <c r="BL416" s="20">
        <f t="shared" si="128"/>
        <v>36780</v>
      </c>
      <c r="BM416" s="20">
        <f t="shared" si="128"/>
        <v>37884</v>
      </c>
      <c r="BN416" s="20">
        <f t="shared" si="128"/>
        <v>39020</v>
      </c>
      <c r="BO416" s="20">
        <f t="shared" si="128"/>
        <v>40192</v>
      </c>
    </row>
    <row r="417" spans="1:67" x14ac:dyDescent="0.2">
      <c r="A417">
        <v>401</v>
      </c>
      <c r="B417" s="20">
        <f t="shared" si="127"/>
        <v>6122.2699999999995</v>
      </c>
      <c r="C417" s="20">
        <f t="shared" si="127"/>
        <v>6222.43</v>
      </c>
      <c r="D417" s="20">
        <f t="shared" si="127"/>
        <v>6298.56</v>
      </c>
      <c r="E417" s="20">
        <f t="shared" si="127"/>
        <v>6486.88</v>
      </c>
      <c r="F417" s="20">
        <f t="shared" si="127"/>
        <v>6679.21</v>
      </c>
      <c r="G417" s="20">
        <f t="shared" si="127"/>
        <v>6875.55</v>
      </c>
      <c r="H417" s="20">
        <f t="shared" si="127"/>
        <v>7059.86</v>
      </c>
      <c r="I417" s="20">
        <f t="shared" si="127"/>
        <v>7248.18</v>
      </c>
      <c r="J417" s="20">
        <f t="shared" si="127"/>
        <v>7468.55</v>
      </c>
      <c r="K417" s="20">
        <f t="shared" si="127"/>
        <v>7692.93</v>
      </c>
      <c r="L417" s="20">
        <f t="shared" si="127"/>
        <v>7921.32</v>
      </c>
      <c r="M417" s="20">
        <f t="shared" si="127"/>
        <v>8165.72</v>
      </c>
      <c r="N417" s="20">
        <f t="shared" si="127"/>
        <v>8402.130000000001</v>
      </c>
      <c r="O417" s="20">
        <f t="shared" si="127"/>
        <v>8654.5499999999993</v>
      </c>
      <c r="P417" s="20">
        <f t="shared" si="127"/>
        <v>8914.99</v>
      </c>
      <c r="Q417" s="20">
        <f t="shared" si="127"/>
        <v>9191.4399999999987</v>
      </c>
      <c r="R417" s="20">
        <f t="shared" si="126"/>
        <v>9459.9000000000015</v>
      </c>
      <c r="S417" s="20">
        <f t="shared" si="126"/>
        <v>9748.3799999999992</v>
      </c>
      <c r="T417" s="20">
        <f t="shared" si="126"/>
        <v>10040.870000000001</v>
      </c>
      <c r="U417" s="20">
        <f t="shared" si="126"/>
        <v>10341.379999999999</v>
      </c>
      <c r="V417" s="20">
        <f t="shared" si="126"/>
        <v>10645.9</v>
      </c>
      <c r="W417" s="20">
        <f t="shared" si="126"/>
        <v>10970.44</v>
      </c>
      <c r="X417" s="20">
        <f t="shared" si="126"/>
        <v>11298.99</v>
      </c>
      <c r="Y417" s="20">
        <f t="shared" si="126"/>
        <v>11635.56</v>
      </c>
      <c r="Z417" s="20">
        <f t="shared" si="126"/>
        <v>11992.15</v>
      </c>
      <c r="AA417" s="20">
        <f t="shared" si="126"/>
        <v>12340.75</v>
      </c>
      <c r="AB417" s="20">
        <f t="shared" si="126"/>
        <v>12709.37</v>
      </c>
      <c r="AC417" s="20">
        <f t="shared" si="126"/>
        <v>13098.01</v>
      </c>
      <c r="AD417" s="20">
        <f t="shared" si="126"/>
        <v>13482.67</v>
      </c>
      <c r="AE417" s="20">
        <f t="shared" si="126"/>
        <v>13887.35</v>
      </c>
      <c r="AF417" s="20">
        <f t="shared" si="126"/>
        <v>14312.050000000001</v>
      </c>
      <c r="AG417" s="20">
        <f t="shared" si="130"/>
        <v>14732.77</v>
      </c>
      <c r="AH417" s="20">
        <f t="shared" si="130"/>
        <v>15173.51</v>
      </c>
      <c r="AI417" s="20">
        <f t="shared" si="130"/>
        <v>15638.28</v>
      </c>
      <c r="AJ417" s="20">
        <f t="shared" si="130"/>
        <v>16111.07</v>
      </c>
      <c r="AK417" s="20">
        <f t="shared" si="130"/>
        <v>16591.879999999997</v>
      </c>
      <c r="AL417" s="20">
        <f t="shared" si="130"/>
        <v>17084.72</v>
      </c>
      <c r="AM417" s="20">
        <f t="shared" si="130"/>
        <v>17597.580000000002</v>
      </c>
      <c r="AN417" s="20">
        <f t="shared" si="130"/>
        <v>18122.47</v>
      </c>
      <c r="AO417" s="20">
        <f t="shared" si="130"/>
        <v>18667.379999999997</v>
      </c>
      <c r="AP417" s="20">
        <f t="shared" si="130"/>
        <v>19224.32</v>
      </c>
      <c r="AQ417" s="20">
        <f t="shared" si="130"/>
        <v>19805.29</v>
      </c>
      <c r="AR417" s="20">
        <f t="shared" si="130"/>
        <v>20398.29</v>
      </c>
      <c r="AS417" s="20">
        <f t="shared" si="130"/>
        <v>21015.32</v>
      </c>
      <c r="AT417" s="20">
        <f t="shared" si="130"/>
        <v>21644.38</v>
      </c>
      <c r="AU417" s="20">
        <f t="shared" si="130"/>
        <v>22297.47</v>
      </c>
      <c r="AV417" s="20">
        <f t="shared" si="130"/>
        <v>22962.590000000004</v>
      </c>
      <c r="AW417" s="20">
        <f t="shared" si="129"/>
        <v>23655.75</v>
      </c>
      <c r="AX417" s="20">
        <f t="shared" si="129"/>
        <v>24360.94</v>
      </c>
      <c r="AY417" s="20">
        <f t="shared" si="129"/>
        <v>25094.170000000002</v>
      </c>
      <c r="AZ417" s="20">
        <f t="shared" si="129"/>
        <v>25843.439999999999</v>
      </c>
      <c r="BA417" s="20">
        <f t="shared" si="129"/>
        <v>26616.74</v>
      </c>
      <c r="BB417" s="20">
        <f t="shared" si="129"/>
        <v>27418.079999999998</v>
      </c>
      <c r="BC417" s="20">
        <f t="shared" si="129"/>
        <v>28235.46</v>
      </c>
      <c r="BD417" s="20">
        <f t="shared" si="129"/>
        <v>29080.880000000001</v>
      </c>
      <c r="BE417" s="20">
        <f t="shared" si="129"/>
        <v>29958.350000000002</v>
      </c>
      <c r="BF417" s="20">
        <f t="shared" si="129"/>
        <v>30851.86</v>
      </c>
      <c r="BG417" s="20">
        <f t="shared" si="129"/>
        <v>31789.420000000002</v>
      </c>
      <c r="BH417" s="20">
        <f t="shared" si="129"/>
        <v>32743.02</v>
      </c>
      <c r="BI417" s="20">
        <f t="shared" si="129"/>
        <v>33716.67</v>
      </c>
      <c r="BJ417" s="20">
        <f t="shared" si="129"/>
        <v>34734.369999999995</v>
      </c>
      <c r="BK417" s="20">
        <f t="shared" si="129"/>
        <v>35772.119999999995</v>
      </c>
      <c r="BL417" s="20">
        <f t="shared" si="128"/>
        <v>36841.919999999998</v>
      </c>
      <c r="BM417" s="20">
        <f t="shared" si="128"/>
        <v>37947.78</v>
      </c>
      <c r="BN417" s="20">
        <f t="shared" si="128"/>
        <v>39085.69</v>
      </c>
      <c r="BO417" s="20">
        <f t="shared" si="128"/>
        <v>40259.660000000003</v>
      </c>
    </row>
    <row r="418" spans="1:67" x14ac:dyDescent="0.2">
      <c r="A418">
        <v>402</v>
      </c>
      <c r="B418" s="20">
        <f t="shared" si="127"/>
        <v>6132.54</v>
      </c>
      <c r="C418" s="20">
        <f t="shared" si="127"/>
        <v>6232.86</v>
      </c>
      <c r="D418" s="20">
        <f t="shared" si="127"/>
        <v>6309.12</v>
      </c>
      <c r="E418" s="20">
        <f t="shared" si="127"/>
        <v>6497.76</v>
      </c>
      <c r="F418" s="20">
        <f t="shared" si="127"/>
        <v>6690.42</v>
      </c>
      <c r="G418" s="20">
        <f t="shared" si="127"/>
        <v>6887.1</v>
      </c>
      <c r="H418" s="20">
        <f t="shared" si="127"/>
        <v>7071.7199999999993</v>
      </c>
      <c r="I418" s="20">
        <f t="shared" si="127"/>
        <v>7260.36</v>
      </c>
      <c r="J418" s="20">
        <f t="shared" si="127"/>
        <v>7481.1</v>
      </c>
      <c r="K418" s="20">
        <f t="shared" si="127"/>
        <v>7705.86</v>
      </c>
      <c r="L418" s="20">
        <f t="shared" si="127"/>
        <v>7934.64</v>
      </c>
      <c r="M418" s="20">
        <f t="shared" si="127"/>
        <v>8179.4400000000005</v>
      </c>
      <c r="N418" s="20">
        <f t="shared" si="127"/>
        <v>8416.26</v>
      </c>
      <c r="O418" s="20">
        <f t="shared" si="127"/>
        <v>8669.1</v>
      </c>
      <c r="P418" s="20">
        <f t="shared" si="127"/>
        <v>8929.98</v>
      </c>
      <c r="Q418" s="20">
        <f t="shared" si="127"/>
        <v>9206.880000000001</v>
      </c>
      <c r="R418" s="20">
        <f t="shared" si="126"/>
        <v>9475.7999999999993</v>
      </c>
      <c r="S418" s="20">
        <f t="shared" si="126"/>
        <v>9764.7599999999984</v>
      </c>
      <c r="T418" s="20">
        <f t="shared" si="126"/>
        <v>10057.740000000002</v>
      </c>
      <c r="U418" s="20">
        <f t="shared" si="126"/>
        <v>10358.759999999998</v>
      </c>
      <c r="V418" s="20">
        <f t="shared" si="126"/>
        <v>10663.8</v>
      </c>
      <c r="W418" s="20">
        <f t="shared" si="126"/>
        <v>10988.880000000001</v>
      </c>
      <c r="X418" s="20">
        <f t="shared" si="126"/>
        <v>11317.98</v>
      </c>
      <c r="Y418" s="20">
        <f t="shared" si="126"/>
        <v>11655.119999999999</v>
      </c>
      <c r="Z418" s="20">
        <f t="shared" si="126"/>
        <v>12012.3</v>
      </c>
      <c r="AA418" s="20">
        <f t="shared" si="126"/>
        <v>12361.5</v>
      </c>
      <c r="AB418" s="20">
        <f t="shared" si="126"/>
        <v>12730.74</v>
      </c>
      <c r="AC418" s="20">
        <f t="shared" si="126"/>
        <v>13120.02</v>
      </c>
      <c r="AD418" s="20">
        <f t="shared" si="126"/>
        <v>13505.34</v>
      </c>
      <c r="AE418" s="20">
        <f t="shared" si="126"/>
        <v>13910.7</v>
      </c>
      <c r="AF418" s="20">
        <f t="shared" si="126"/>
        <v>14336.1</v>
      </c>
      <c r="AG418" s="20">
        <f t="shared" si="130"/>
        <v>14757.539999999999</v>
      </c>
      <c r="AH418" s="20">
        <f t="shared" si="130"/>
        <v>15199.02</v>
      </c>
      <c r="AI418" s="20">
        <f t="shared" si="130"/>
        <v>15664.560000000001</v>
      </c>
      <c r="AJ418" s="20">
        <f t="shared" si="130"/>
        <v>16138.14</v>
      </c>
      <c r="AK418" s="20">
        <f t="shared" si="130"/>
        <v>16619.760000000002</v>
      </c>
      <c r="AL418" s="20">
        <f t="shared" si="130"/>
        <v>17113.439999999999</v>
      </c>
      <c r="AM418" s="20">
        <f t="shared" si="130"/>
        <v>17627.16</v>
      </c>
      <c r="AN418" s="20">
        <f t="shared" si="130"/>
        <v>18152.939999999999</v>
      </c>
      <c r="AO418" s="20">
        <f t="shared" si="130"/>
        <v>18698.760000000002</v>
      </c>
      <c r="AP418" s="20">
        <f t="shared" si="130"/>
        <v>19256.64</v>
      </c>
      <c r="AQ418" s="20">
        <f t="shared" si="130"/>
        <v>19838.580000000002</v>
      </c>
      <c r="AR418" s="20">
        <f t="shared" si="130"/>
        <v>20432.580000000002</v>
      </c>
      <c r="AS418" s="20">
        <f t="shared" si="130"/>
        <v>21050.639999999999</v>
      </c>
      <c r="AT418" s="20">
        <f t="shared" si="130"/>
        <v>21680.760000000002</v>
      </c>
      <c r="AU418" s="20">
        <f t="shared" si="130"/>
        <v>22334.94</v>
      </c>
      <c r="AV418" s="20">
        <f t="shared" si="130"/>
        <v>23001.18</v>
      </c>
      <c r="AW418" s="20">
        <f t="shared" si="129"/>
        <v>23695.5</v>
      </c>
      <c r="AX418" s="20">
        <f t="shared" si="129"/>
        <v>24401.879999999997</v>
      </c>
      <c r="AY418" s="20">
        <f t="shared" si="129"/>
        <v>25136.34</v>
      </c>
      <c r="AZ418" s="20">
        <f t="shared" si="129"/>
        <v>25886.879999999997</v>
      </c>
      <c r="BA418" s="20">
        <f t="shared" si="129"/>
        <v>26661.48</v>
      </c>
      <c r="BB418" s="20">
        <f t="shared" si="129"/>
        <v>27464.16</v>
      </c>
      <c r="BC418" s="20">
        <f t="shared" si="129"/>
        <v>28282.920000000002</v>
      </c>
      <c r="BD418" s="20">
        <f t="shared" si="129"/>
        <v>29129.760000000002</v>
      </c>
      <c r="BE418" s="20">
        <f t="shared" si="129"/>
        <v>30008.7</v>
      </c>
      <c r="BF418" s="20">
        <f t="shared" si="129"/>
        <v>30903.72</v>
      </c>
      <c r="BG418" s="20">
        <f t="shared" si="129"/>
        <v>31842.84</v>
      </c>
      <c r="BH418" s="20">
        <f t="shared" si="129"/>
        <v>32798.04</v>
      </c>
      <c r="BI418" s="20">
        <f t="shared" si="129"/>
        <v>33773.339999999997</v>
      </c>
      <c r="BJ418" s="20">
        <f t="shared" si="129"/>
        <v>34792.74</v>
      </c>
      <c r="BK418" s="20">
        <f t="shared" si="129"/>
        <v>35832.239999999998</v>
      </c>
      <c r="BL418" s="20">
        <f t="shared" si="128"/>
        <v>36903.839999999997</v>
      </c>
      <c r="BM418" s="20">
        <f t="shared" si="128"/>
        <v>38011.56</v>
      </c>
      <c r="BN418" s="20">
        <f t="shared" si="128"/>
        <v>39151.379999999997</v>
      </c>
      <c r="BO418" s="20">
        <f t="shared" si="128"/>
        <v>40327.32</v>
      </c>
    </row>
    <row r="419" spans="1:67" x14ac:dyDescent="0.2">
      <c r="A419">
        <v>403</v>
      </c>
      <c r="B419" s="20">
        <f t="shared" si="127"/>
        <v>6142.8099999999995</v>
      </c>
      <c r="C419" s="20">
        <f t="shared" si="127"/>
        <v>6243.29</v>
      </c>
      <c r="D419" s="20">
        <f t="shared" si="127"/>
        <v>6319.68</v>
      </c>
      <c r="E419" s="20">
        <f t="shared" si="127"/>
        <v>6508.64</v>
      </c>
      <c r="F419" s="20">
        <f t="shared" si="127"/>
        <v>6701.63</v>
      </c>
      <c r="G419" s="20">
        <f t="shared" si="127"/>
        <v>6898.6500000000005</v>
      </c>
      <c r="H419" s="20">
        <f t="shared" si="127"/>
        <v>7083.58</v>
      </c>
      <c r="I419" s="20">
        <f t="shared" si="127"/>
        <v>7272.54</v>
      </c>
      <c r="J419" s="20">
        <f t="shared" si="127"/>
        <v>7493.6500000000005</v>
      </c>
      <c r="K419" s="20">
        <f t="shared" si="127"/>
        <v>7718.79</v>
      </c>
      <c r="L419" s="20">
        <f t="shared" si="127"/>
        <v>7947.96</v>
      </c>
      <c r="M419" s="20">
        <f t="shared" si="127"/>
        <v>8193.16</v>
      </c>
      <c r="N419" s="20">
        <f t="shared" si="127"/>
        <v>8430.39</v>
      </c>
      <c r="O419" s="20">
        <f t="shared" si="127"/>
        <v>8683.6500000000015</v>
      </c>
      <c r="P419" s="20">
        <f t="shared" si="127"/>
        <v>8944.9700000000012</v>
      </c>
      <c r="Q419" s="20">
        <f t="shared" si="127"/>
        <v>9222.32</v>
      </c>
      <c r="R419" s="20">
        <f t="shared" si="126"/>
        <v>9491.7000000000007</v>
      </c>
      <c r="S419" s="20">
        <f t="shared" si="126"/>
        <v>9781.14</v>
      </c>
      <c r="T419" s="20">
        <f t="shared" si="126"/>
        <v>10074.61</v>
      </c>
      <c r="U419" s="20">
        <f t="shared" si="126"/>
        <v>10376.14</v>
      </c>
      <c r="V419" s="20">
        <f t="shared" si="126"/>
        <v>10681.7</v>
      </c>
      <c r="W419" s="20">
        <f t="shared" si="126"/>
        <v>11007.32</v>
      </c>
      <c r="X419" s="20">
        <f t="shared" si="126"/>
        <v>11336.97</v>
      </c>
      <c r="Y419" s="20">
        <f t="shared" si="126"/>
        <v>11674.68</v>
      </c>
      <c r="Z419" s="20">
        <f t="shared" si="126"/>
        <v>12032.45</v>
      </c>
      <c r="AA419" s="20">
        <f t="shared" si="126"/>
        <v>12382.25</v>
      </c>
      <c r="AB419" s="20">
        <f t="shared" si="126"/>
        <v>12752.11</v>
      </c>
      <c r="AC419" s="20">
        <f t="shared" si="126"/>
        <v>13142.03</v>
      </c>
      <c r="AD419" s="20">
        <f t="shared" si="126"/>
        <v>13528.01</v>
      </c>
      <c r="AE419" s="20">
        <f t="shared" si="126"/>
        <v>13934.050000000001</v>
      </c>
      <c r="AF419" s="20">
        <f t="shared" si="126"/>
        <v>14360.15</v>
      </c>
      <c r="AG419" s="20">
        <f t="shared" si="130"/>
        <v>14782.31</v>
      </c>
      <c r="AH419" s="20">
        <f t="shared" si="130"/>
        <v>15224.53</v>
      </c>
      <c r="AI419" s="20">
        <f t="shared" si="130"/>
        <v>15690.84</v>
      </c>
      <c r="AJ419" s="20">
        <f t="shared" si="130"/>
        <v>16165.210000000001</v>
      </c>
      <c r="AK419" s="20">
        <f t="shared" si="130"/>
        <v>16647.64</v>
      </c>
      <c r="AL419" s="20">
        <f t="shared" si="130"/>
        <v>17142.16</v>
      </c>
      <c r="AM419" s="20">
        <f t="shared" si="130"/>
        <v>17656.739999999998</v>
      </c>
      <c r="AN419" s="20">
        <f t="shared" si="130"/>
        <v>18183.41</v>
      </c>
      <c r="AO419" s="20">
        <f t="shared" si="130"/>
        <v>18730.14</v>
      </c>
      <c r="AP419" s="20">
        <f t="shared" si="130"/>
        <v>19288.96</v>
      </c>
      <c r="AQ419" s="20">
        <f t="shared" si="130"/>
        <v>19871.87</v>
      </c>
      <c r="AR419" s="20">
        <f t="shared" si="130"/>
        <v>20466.87</v>
      </c>
      <c r="AS419" s="20">
        <f t="shared" si="130"/>
        <v>21085.96</v>
      </c>
      <c r="AT419" s="20">
        <f t="shared" si="130"/>
        <v>21717.14</v>
      </c>
      <c r="AU419" s="20">
        <f t="shared" si="130"/>
        <v>22372.41</v>
      </c>
      <c r="AV419" s="20">
        <f t="shared" si="130"/>
        <v>23039.770000000004</v>
      </c>
      <c r="AW419" s="20">
        <f t="shared" si="129"/>
        <v>23735.25</v>
      </c>
      <c r="AX419" s="20">
        <f t="shared" si="129"/>
        <v>24442.82</v>
      </c>
      <c r="AY419" s="20">
        <f t="shared" si="129"/>
        <v>25178.510000000002</v>
      </c>
      <c r="AZ419" s="20">
        <f t="shared" si="129"/>
        <v>25930.32</v>
      </c>
      <c r="BA419" s="20">
        <f t="shared" si="129"/>
        <v>26706.22</v>
      </c>
      <c r="BB419" s="20">
        <f t="shared" si="129"/>
        <v>27510.239999999998</v>
      </c>
      <c r="BC419" s="20">
        <f t="shared" si="129"/>
        <v>28330.38</v>
      </c>
      <c r="BD419" s="20">
        <f t="shared" si="129"/>
        <v>29178.639999999999</v>
      </c>
      <c r="BE419" s="20">
        <f t="shared" si="129"/>
        <v>30059.05</v>
      </c>
      <c r="BF419" s="20">
        <f t="shared" si="129"/>
        <v>30955.579999999998</v>
      </c>
      <c r="BG419" s="20">
        <f t="shared" si="129"/>
        <v>31896.260000000002</v>
      </c>
      <c r="BH419" s="20">
        <f t="shared" si="129"/>
        <v>32853.06</v>
      </c>
      <c r="BI419" s="20">
        <f t="shared" si="129"/>
        <v>33830.01</v>
      </c>
      <c r="BJ419" s="20">
        <f t="shared" si="129"/>
        <v>34851.11</v>
      </c>
      <c r="BK419" s="20">
        <f t="shared" si="129"/>
        <v>35892.36</v>
      </c>
      <c r="BL419" s="20">
        <f t="shared" si="128"/>
        <v>36965.760000000002</v>
      </c>
      <c r="BM419" s="20">
        <f t="shared" si="128"/>
        <v>38075.339999999997</v>
      </c>
      <c r="BN419" s="20">
        <f t="shared" si="128"/>
        <v>39217.07</v>
      </c>
      <c r="BO419" s="20">
        <f t="shared" si="128"/>
        <v>40394.979999999996</v>
      </c>
    </row>
    <row r="420" spans="1:67" x14ac:dyDescent="0.2">
      <c r="A420">
        <v>404</v>
      </c>
      <c r="B420" s="20">
        <f t="shared" si="127"/>
        <v>6153.08</v>
      </c>
      <c r="C420" s="20">
        <f t="shared" si="127"/>
        <v>6253.72</v>
      </c>
      <c r="D420" s="20">
        <f t="shared" si="127"/>
        <v>6330.24</v>
      </c>
      <c r="E420" s="20">
        <f t="shared" si="127"/>
        <v>6519.52</v>
      </c>
      <c r="F420" s="20">
        <f t="shared" si="127"/>
        <v>6712.84</v>
      </c>
      <c r="G420" s="20">
        <f t="shared" si="127"/>
        <v>6910.2000000000007</v>
      </c>
      <c r="H420" s="20">
        <f t="shared" si="127"/>
        <v>7095.44</v>
      </c>
      <c r="I420" s="20">
        <f t="shared" si="127"/>
        <v>7284.72</v>
      </c>
      <c r="J420" s="20">
        <f t="shared" si="127"/>
        <v>7506.2000000000007</v>
      </c>
      <c r="K420" s="20">
        <f t="shared" si="127"/>
        <v>7731.72</v>
      </c>
      <c r="L420" s="20">
        <f t="shared" si="127"/>
        <v>7961.28</v>
      </c>
      <c r="M420" s="20">
        <f t="shared" si="127"/>
        <v>8206.880000000001</v>
      </c>
      <c r="N420" s="20">
        <f t="shared" si="127"/>
        <v>8444.52</v>
      </c>
      <c r="O420" s="20">
        <f t="shared" si="127"/>
        <v>8698.2000000000007</v>
      </c>
      <c r="P420" s="20">
        <f t="shared" si="127"/>
        <v>8959.9599999999991</v>
      </c>
      <c r="Q420" s="20">
        <f t="shared" si="127"/>
        <v>9237.76</v>
      </c>
      <c r="R420" s="20">
        <f t="shared" si="126"/>
        <v>9507.6</v>
      </c>
      <c r="S420" s="20">
        <f t="shared" si="126"/>
        <v>9797.52</v>
      </c>
      <c r="T420" s="20">
        <f t="shared" si="126"/>
        <v>10091.48</v>
      </c>
      <c r="U420" s="20">
        <f t="shared" si="126"/>
        <v>10393.52</v>
      </c>
      <c r="V420" s="20">
        <f t="shared" si="126"/>
        <v>10699.599999999999</v>
      </c>
      <c r="W420" s="20">
        <f t="shared" si="126"/>
        <v>11025.76</v>
      </c>
      <c r="X420" s="20">
        <f t="shared" si="126"/>
        <v>11355.96</v>
      </c>
      <c r="Y420" s="20">
        <f t="shared" si="126"/>
        <v>11694.24</v>
      </c>
      <c r="Z420" s="20">
        <f t="shared" si="126"/>
        <v>12052.599999999999</v>
      </c>
      <c r="AA420" s="20">
        <f t="shared" si="126"/>
        <v>12403</v>
      </c>
      <c r="AB420" s="20">
        <f t="shared" si="126"/>
        <v>12773.48</v>
      </c>
      <c r="AC420" s="20">
        <f t="shared" si="126"/>
        <v>13164.04</v>
      </c>
      <c r="AD420" s="20">
        <f t="shared" si="126"/>
        <v>13550.68</v>
      </c>
      <c r="AE420" s="20">
        <f t="shared" si="126"/>
        <v>13957.400000000001</v>
      </c>
      <c r="AF420" s="20">
        <f t="shared" si="126"/>
        <v>14384.2</v>
      </c>
      <c r="AG420" s="20">
        <f t="shared" si="130"/>
        <v>14807.08</v>
      </c>
      <c r="AH420" s="20">
        <f t="shared" si="130"/>
        <v>15250.04</v>
      </c>
      <c r="AI420" s="20">
        <f t="shared" si="130"/>
        <v>15717.12</v>
      </c>
      <c r="AJ420" s="20">
        <f t="shared" si="130"/>
        <v>16192.28</v>
      </c>
      <c r="AK420" s="20">
        <f t="shared" si="130"/>
        <v>16675.52</v>
      </c>
      <c r="AL420" s="20">
        <f t="shared" si="130"/>
        <v>17170.879999999997</v>
      </c>
      <c r="AM420" s="20">
        <f t="shared" si="130"/>
        <v>17686.32</v>
      </c>
      <c r="AN420" s="20">
        <f t="shared" si="130"/>
        <v>18213.879999999997</v>
      </c>
      <c r="AO420" s="20">
        <f t="shared" si="130"/>
        <v>18761.52</v>
      </c>
      <c r="AP420" s="20">
        <f t="shared" si="130"/>
        <v>19321.28</v>
      </c>
      <c r="AQ420" s="20">
        <f t="shared" si="130"/>
        <v>19905.16</v>
      </c>
      <c r="AR420" s="20">
        <f t="shared" si="130"/>
        <v>20501.16</v>
      </c>
      <c r="AS420" s="20">
        <f t="shared" si="130"/>
        <v>21121.279999999999</v>
      </c>
      <c r="AT420" s="20">
        <f t="shared" si="130"/>
        <v>21753.52</v>
      </c>
      <c r="AU420" s="20">
        <f t="shared" si="130"/>
        <v>22409.879999999997</v>
      </c>
      <c r="AV420" s="20">
        <f t="shared" si="130"/>
        <v>23078.36</v>
      </c>
      <c r="AW420" s="20">
        <f t="shared" si="129"/>
        <v>23775</v>
      </c>
      <c r="AX420" s="20">
        <f t="shared" si="129"/>
        <v>24483.759999999998</v>
      </c>
      <c r="AY420" s="20">
        <f t="shared" si="129"/>
        <v>25220.68</v>
      </c>
      <c r="AZ420" s="20">
        <f t="shared" si="129"/>
        <v>25973.759999999998</v>
      </c>
      <c r="BA420" s="20">
        <f t="shared" si="129"/>
        <v>26750.959999999999</v>
      </c>
      <c r="BB420" s="20">
        <f t="shared" si="129"/>
        <v>27556.32</v>
      </c>
      <c r="BC420" s="20">
        <f t="shared" si="129"/>
        <v>28377.84</v>
      </c>
      <c r="BD420" s="20">
        <f t="shared" si="129"/>
        <v>29227.52</v>
      </c>
      <c r="BE420" s="20">
        <f t="shared" si="129"/>
        <v>30109.4</v>
      </c>
      <c r="BF420" s="20">
        <f t="shared" si="129"/>
        <v>31007.439999999999</v>
      </c>
      <c r="BG420" s="20">
        <f t="shared" si="129"/>
        <v>31949.68</v>
      </c>
      <c r="BH420" s="20">
        <f t="shared" si="129"/>
        <v>32908.080000000002</v>
      </c>
      <c r="BI420" s="20">
        <f t="shared" si="129"/>
        <v>33886.68</v>
      </c>
      <c r="BJ420" s="20">
        <f t="shared" si="129"/>
        <v>34909.479999999996</v>
      </c>
      <c r="BK420" s="20">
        <f t="shared" si="129"/>
        <v>35952.479999999996</v>
      </c>
      <c r="BL420" s="20">
        <f t="shared" si="128"/>
        <v>37027.68</v>
      </c>
      <c r="BM420" s="20">
        <f t="shared" si="128"/>
        <v>38139.119999999995</v>
      </c>
      <c r="BN420" s="20">
        <f t="shared" si="128"/>
        <v>39282.759999999995</v>
      </c>
      <c r="BO420" s="20">
        <f t="shared" si="128"/>
        <v>40462.639999999999</v>
      </c>
    </row>
    <row r="421" spans="1:67" x14ac:dyDescent="0.2">
      <c r="A421">
        <v>405</v>
      </c>
      <c r="B421" s="20">
        <f t="shared" si="127"/>
        <v>6163.3499999999995</v>
      </c>
      <c r="C421" s="20">
        <f t="shared" si="127"/>
        <v>6264.15</v>
      </c>
      <c r="D421" s="20">
        <f t="shared" si="127"/>
        <v>6340.8</v>
      </c>
      <c r="E421" s="20">
        <f t="shared" si="127"/>
        <v>6530.4000000000005</v>
      </c>
      <c r="F421" s="20">
        <f t="shared" si="127"/>
        <v>6724.05</v>
      </c>
      <c r="G421" s="20">
        <f t="shared" si="127"/>
        <v>6921.75</v>
      </c>
      <c r="H421" s="20">
        <f t="shared" si="127"/>
        <v>7107.3</v>
      </c>
      <c r="I421" s="20">
        <f t="shared" si="127"/>
        <v>7296.9</v>
      </c>
      <c r="J421" s="20">
        <f t="shared" si="127"/>
        <v>7518.75</v>
      </c>
      <c r="K421" s="20">
        <f t="shared" si="127"/>
        <v>7744.65</v>
      </c>
      <c r="L421" s="20">
        <f t="shared" si="127"/>
        <v>7974.6</v>
      </c>
      <c r="M421" s="20">
        <f t="shared" si="127"/>
        <v>8220.6</v>
      </c>
      <c r="N421" s="20">
        <f t="shared" si="127"/>
        <v>8458.6500000000015</v>
      </c>
      <c r="O421" s="20">
        <f t="shared" si="127"/>
        <v>8712.75</v>
      </c>
      <c r="P421" s="20">
        <f t="shared" si="127"/>
        <v>8974.9500000000007</v>
      </c>
      <c r="Q421" s="20">
        <f t="shared" si="127"/>
        <v>9253.2000000000007</v>
      </c>
      <c r="R421" s="20">
        <f t="shared" si="126"/>
        <v>9523.5</v>
      </c>
      <c r="S421" s="20">
        <f t="shared" si="126"/>
        <v>9813.9</v>
      </c>
      <c r="T421" s="20">
        <f t="shared" si="126"/>
        <v>10108.35</v>
      </c>
      <c r="U421" s="20">
        <f t="shared" si="126"/>
        <v>10410.9</v>
      </c>
      <c r="V421" s="20">
        <f t="shared" si="126"/>
        <v>10717.5</v>
      </c>
      <c r="W421" s="20">
        <f t="shared" si="126"/>
        <v>11044.2</v>
      </c>
      <c r="X421" s="20">
        <f t="shared" si="126"/>
        <v>11374.95</v>
      </c>
      <c r="Y421" s="20">
        <f t="shared" si="126"/>
        <v>11713.8</v>
      </c>
      <c r="Z421" s="20">
        <f t="shared" si="126"/>
        <v>12072.75</v>
      </c>
      <c r="AA421" s="20">
        <f t="shared" si="126"/>
        <v>12423.75</v>
      </c>
      <c r="AB421" s="20">
        <f t="shared" si="126"/>
        <v>12794.85</v>
      </c>
      <c r="AC421" s="20">
        <f t="shared" si="126"/>
        <v>13186.050000000001</v>
      </c>
      <c r="AD421" s="20">
        <f t="shared" si="126"/>
        <v>13573.35</v>
      </c>
      <c r="AE421" s="20">
        <f t="shared" si="126"/>
        <v>13980.75</v>
      </c>
      <c r="AF421" s="20">
        <f t="shared" si="126"/>
        <v>14408.25</v>
      </c>
      <c r="AG421" s="20">
        <f t="shared" si="130"/>
        <v>14831.85</v>
      </c>
      <c r="AH421" s="20">
        <f t="shared" si="130"/>
        <v>15275.550000000001</v>
      </c>
      <c r="AI421" s="20">
        <f t="shared" si="130"/>
        <v>15743.4</v>
      </c>
      <c r="AJ421" s="20">
        <f t="shared" si="130"/>
        <v>16219.35</v>
      </c>
      <c r="AK421" s="20">
        <f t="shared" si="130"/>
        <v>16703.400000000001</v>
      </c>
      <c r="AL421" s="20">
        <f t="shared" si="130"/>
        <v>17199.599999999999</v>
      </c>
      <c r="AM421" s="20">
        <f t="shared" si="130"/>
        <v>17715.900000000001</v>
      </c>
      <c r="AN421" s="20">
        <f t="shared" si="130"/>
        <v>18244.349999999999</v>
      </c>
      <c r="AO421" s="20">
        <f t="shared" si="130"/>
        <v>18792.900000000001</v>
      </c>
      <c r="AP421" s="20">
        <f t="shared" si="130"/>
        <v>19353.599999999999</v>
      </c>
      <c r="AQ421" s="20">
        <f t="shared" si="130"/>
        <v>19938.449999999997</v>
      </c>
      <c r="AR421" s="20">
        <f t="shared" si="130"/>
        <v>20535.449999999997</v>
      </c>
      <c r="AS421" s="20">
        <f t="shared" si="130"/>
        <v>21156.6</v>
      </c>
      <c r="AT421" s="20">
        <f t="shared" si="130"/>
        <v>21789.9</v>
      </c>
      <c r="AU421" s="20">
        <f t="shared" si="130"/>
        <v>22447.35</v>
      </c>
      <c r="AV421" s="20">
        <f t="shared" si="130"/>
        <v>23116.95</v>
      </c>
      <c r="AW421" s="20">
        <f t="shared" si="129"/>
        <v>23814.75</v>
      </c>
      <c r="AX421" s="20">
        <f t="shared" si="129"/>
        <v>24524.7</v>
      </c>
      <c r="AY421" s="20">
        <f t="shared" si="129"/>
        <v>25262.850000000002</v>
      </c>
      <c r="AZ421" s="20">
        <f t="shared" si="129"/>
        <v>26017.200000000001</v>
      </c>
      <c r="BA421" s="20">
        <f t="shared" si="129"/>
        <v>26795.7</v>
      </c>
      <c r="BB421" s="20">
        <f t="shared" si="129"/>
        <v>27602.399999999998</v>
      </c>
      <c r="BC421" s="20">
        <f t="shared" si="129"/>
        <v>28425.3</v>
      </c>
      <c r="BD421" s="20">
        <f t="shared" si="129"/>
        <v>29276.400000000001</v>
      </c>
      <c r="BE421" s="20">
        <f t="shared" si="129"/>
        <v>30159.75</v>
      </c>
      <c r="BF421" s="20">
        <f t="shared" si="129"/>
        <v>31059.3</v>
      </c>
      <c r="BG421" s="20">
        <f t="shared" si="129"/>
        <v>32003.100000000002</v>
      </c>
      <c r="BH421" s="20">
        <f t="shared" si="129"/>
        <v>32963.100000000006</v>
      </c>
      <c r="BI421" s="20">
        <f t="shared" si="129"/>
        <v>33943.350000000006</v>
      </c>
      <c r="BJ421" s="20">
        <f t="shared" si="129"/>
        <v>34967.85</v>
      </c>
      <c r="BK421" s="20">
        <f t="shared" si="129"/>
        <v>36012.6</v>
      </c>
      <c r="BL421" s="20">
        <f t="shared" si="128"/>
        <v>37089.600000000006</v>
      </c>
      <c r="BM421" s="20">
        <f t="shared" si="128"/>
        <v>38202.9</v>
      </c>
      <c r="BN421" s="20">
        <f t="shared" si="128"/>
        <v>39348.449999999997</v>
      </c>
      <c r="BO421" s="20">
        <f t="shared" si="128"/>
        <v>40530.300000000003</v>
      </c>
    </row>
    <row r="422" spans="1:67" x14ac:dyDescent="0.2">
      <c r="A422">
        <v>406</v>
      </c>
      <c r="B422" s="20">
        <f t="shared" si="127"/>
        <v>6173.62</v>
      </c>
      <c r="C422" s="20">
        <f t="shared" si="127"/>
        <v>6274.58</v>
      </c>
      <c r="D422" s="20">
        <f t="shared" si="127"/>
        <v>6351.3600000000006</v>
      </c>
      <c r="E422" s="20">
        <f t="shared" si="127"/>
        <v>6541.2800000000007</v>
      </c>
      <c r="F422" s="20">
        <f t="shared" si="127"/>
        <v>6735.26</v>
      </c>
      <c r="G422" s="20">
        <f t="shared" si="127"/>
        <v>6933.3</v>
      </c>
      <c r="H422" s="20">
        <f t="shared" si="127"/>
        <v>7119.16</v>
      </c>
      <c r="I422" s="20">
        <f t="shared" si="127"/>
        <v>7309.08</v>
      </c>
      <c r="J422" s="20">
        <f t="shared" si="127"/>
        <v>7531.3</v>
      </c>
      <c r="K422" s="20">
        <f t="shared" si="127"/>
        <v>7757.58</v>
      </c>
      <c r="L422" s="20">
        <f t="shared" si="127"/>
        <v>7987.92</v>
      </c>
      <c r="M422" s="20">
        <f t="shared" si="127"/>
        <v>8234.32</v>
      </c>
      <c r="N422" s="20">
        <f t="shared" si="127"/>
        <v>8472.7800000000007</v>
      </c>
      <c r="O422" s="20">
        <f t="shared" si="127"/>
        <v>8727.2999999999993</v>
      </c>
      <c r="P422" s="20">
        <f t="shared" si="127"/>
        <v>8989.94</v>
      </c>
      <c r="Q422" s="20">
        <f t="shared" si="127"/>
        <v>9268.64</v>
      </c>
      <c r="R422" s="20">
        <f t="shared" si="126"/>
        <v>9539.4000000000015</v>
      </c>
      <c r="S422" s="20">
        <f t="shared" si="126"/>
        <v>9830.2799999999988</v>
      </c>
      <c r="T422" s="20">
        <f t="shared" si="126"/>
        <v>10125.220000000001</v>
      </c>
      <c r="U422" s="20">
        <f t="shared" si="126"/>
        <v>10428.279999999999</v>
      </c>
      <c r="V422" s="20">
        <f t="shared" si="126"/>
        <v>10735.4</v>
      </c>
      <c r="W422" s="20">
        <f t="shared" si="126"/>
        <v>11062.64</v>
      </c>
      <c r="X422" s="20">
        <f t="shared" si="126"/>
        <v>11393.939999999999</v>
      </c>
      <c r="Y422" s="20">
        <f t="shared" si="126"/>
        <v>11733.36</v>
      </c>
      <c r="Z422" s="20">
        <f t="shared" si="126"/>
        <v>12092.9</v>
      </c>
      <c r="AA422" s="20">
        <f t="shared" si="126"/>
        <v>12444.5</v>
      </c>
      <c r="AB422" s="20">
        <f t="shared" si="126"/>
        <v>12816.220000000001</v>
      </c>
      <c r="AC422" s="20">
        <f t="shared" si="126"/>
        <v>13208.060000000001</v>
      </c>
      <c r="AD422" s="20">
        <f t="shared" si="126"/>
        <v>13596.02</v>
      </c>
      <c r="AE422" s="20">
        <f t="shared" si="126"/>
        <v>14004.1</v>
      </c>
      <c r="AF422" s="20">
        <f t="shared" si="126"/>
        <v>14432.300000000001</v>
      </c>
      <c r="AG422" s="20">
        <f t="shared" si="130"/>
        <v>14856.619999999999</v>
      </c>
      <c r="AH422" s="20">
        <f t="shared" si="130"/>
        <v>15301.060000000001</v>
      </c>
      <c r="AI422" s="20">
        <f t="shared" si="130"/>
        <v>15769.68</v>
      </c>
      <c r="AJ422" s="20">
        <f t="shared" si="130"/>
        <v>16246.42</v>
      </c>
      <c r="AK422" s="20">
        <f t="shared" si="130"/>
        <v>16731.28</v>
      </c>
      <c r="AL422" s="20">
        <f t="shared" si="130"/>
        <v>17228.32</v>
      </c>
      <c r="AM422" s="20">
        <f t="shared" si="130"/>
        <v>17745.48</v>
      </c>
      <c r="AN422" s="20">
        <f t="shared" si="130"/>
        <v>18274.82</v>
      </c>
      <c r="AO422" s="20">
        <f t="shared" si="130"/>
        <v>18824.28</v>
      </c>
      <c r="AP422" s="20">
        <f t="shared" si="130"/>
        <v>19385.919999999998</v>
      </c>
      <c r="AQ422" s="20">
        <f t="shared" si="130"/>
        <v>19971.739999999998</v>
      </c>
      <c r="AR422" s="20">
        <f t="shared" si="130"/>
        <v>20569.739999999998</v>
      </c>
      <c r="AS422" s="20">
        <f t="shared" si="130"/>
        <v>21191.919999999998</v>
      </c>
      <c r="AT422" s="20">
        <f t="shared" si="130"/>
        <v>21826.28</v>
      </c>
      <c r="AU422" s="20">
        <f t="shared" si="130"/>
        <v>22484.82</v>
      </c>
      <c r="AV422" s="20">
        <f t="shared" si="130"/>
        <v>23155.54</v>
      </c>
      <c r="AW422" s="20">
        <f t="shared" si="129"/>
        <v>23854.5</v>
      </c>
      <c r="AX422" s="20">
        <f t="shared" si="129"/>
        <v>24565.64</v>
      </c>
      <c r="AY422" s="20">
        <f t="shared" si="129"/>
        <v>25305.02</v>
      </c>
      <c r="AZ422" s="20">
        <f t="shared" si="129"/>
        <v>26060.639999999999</v>
      </c>
      <c r="BA422" s="20">
        <f t="shared" si="129"/>
        <v>26840.440000000002</v>
      </c>
      <c r="BB422" s="20">
        <f t="shared" si="129"/>
        <v>27648.48</v>
      </c>
      <c r="BC422" s="20">
        <f t="shared" si="129"/>
        <v>28472.760000000002</v>
      </c>
      <c r="BD422" s="20">
        <f t="shared" si="129"/>
        <v>29325.280000000002</v>
      </c>
      <c r="BE422" s="20">
        <f t="shared" si="129"/>
        <v>30210.100000000002</v>
      </c>
      <c r="BF422" s="20">
        <f t="shared" si="129"/>
        <v>31111.16</v>
      </c>
      <c r="BG422" s="20">
        <f t="shared" si="129"/>
        <v>32056.52</v>
      </c>
      <c r="BH422" s="20">
        <f t="shared" si="129"/>
        <v>33018.120000000003</v>
      </c>
      <c r="BI422" s="20">
        <f t="shared" si="129"/>
        <v>34000.020000000004</v>
      </c>
      <c r="BJ422" s="20">
        <f t="shared" si="129"/>
        <v>35026.22</v>
      </c>
      <c r="BK422" s="20">
        <f t="shared" si="129"/>
        <v>36072.720000000001</v>
      </c>
      <c r="BL422" s="20">
        <f t="shared" si="128"/>
        <v>37151.520000000004</v>
      </c>
      <c r="BM422" s="20">
        <f t="shared" si="128"/>
        <v>38266.68</v>
      </c>
      <c r="BN422" s="20">
        <f t="shared" si="128"/>
        <v>39414.14</v>
      </c>
      <c r="BO422" s="20">
        <f t="shared" si="128"/>
        <v>40597.96</v>
      </c>
    </row>
    <row r="423" spans="1:67" x14ac:dyDescent="0.2">
      <c r="A423">
        <v>407</v>
      </c>
      <c r="B423" s="20">
        <f t="shared" si="127"/>
        <v>6183.8899999999994</v>
      </c>
      <c r="C423" s="20">
        <f t="shared" si="127"/>
        <v>6285.01</v>
      </c>
      <c r="D423" s="20">
        <f t="shared" si="127"/>
        <v>6361.92</v>
      </c>
      <c r="E423" s="20">
        <f t="shared" si="127"/>
        <v>6552.1600000000008</v>
      </c>
      <c r="F423" s="20">
        <f t="shared" si="127"/>
        <v>6746.47</v>
      </c>
      <c r="G423" s="20">
        <f t="shared" si="127"/>
        <v>6944.85</v>
      </c>
      <c r="H423" s="20">
        <f t="shared" si="127"/>
        <v>7131.0199999999995</v>
      </c>
      <c r="I423" s="20">
        <f t="shared" si="127"/>
        <v>7321.26</v>
      </c>
      <c r="J423" s="20">
        <f t="shared" si="127"/>
        <v>7543.85</v>
      </c>
      <c r="K423" s="20">
        <f t="shared" si="127"/>
        <v>7770.51</v>
      </c>
      <c r="L423" s="20">
        <f t="shared" si="127"/>
        <v>8001.24</v>
      </c>
      <c r="M423" s="20">
        <f t="shared" si="127"/>
        <v>8248.0400000000009</v>
      </c>
      <c r="N423" s="20">
        <f t="shared" si="127"/>
        <v>8486.91</v>
      </c>
      <c r="O423" s="20">
        <f t="shared" si="127"/>
        <v>8741.85</v>
      </c>
      <c r="P423" s="20">
        <f t="shared" si="127"/>
        <v>9004.93</v>
      </c>
      <c r="Q423" s="20">
        <f t="shared" si="127"/>
        <v>9284.08</v>
      </c>
      <c r="R423" s="20">
        <f t="shared" si="126"/>
        <v>9555.2999999999993</v>
      </c>
      <c r="S423" s="20">
        <f t="shared" si="126"/>
        <v>9846.66</v>
      </c>
      <c r="T423" s="20">
        <f t="shared" si="126"/>
        <v>10142.09</v>
      </c>
      <c r="U423" s="20">
        <f t="shared" si="126"/>
        <v>10445.66</v>
      </c>
      <c r="V423" s="20">
        <f t="shared" si="126"/>
        <v>10753.3</v>
      </c>
      <c r="W423" s="20">
        <f t="shared" si="126"/>
        <v>11081.080000000002</v>
      </c>
      <c r="X423" s="20">
        <f t="shared" si="126"/>
        <v>11412.93</v>
      </c>
      <c r="Y423" s="20">
        <f t="shared" si="126"/>
        <v>11752.919999999998</v>
      </c>
      <c r="Z423" s="20">
        <f t="shared" si="126"/>
        <v>12113.05</v>
      </c>
      <c r="AA423" s="20">
        <f t="shared" si="126"/>
        <v>12465.25</v>
      </c>
      <c r="AB423" s="20">
        <f t="shared" si="126"/>
        <v>12837.59</v>
      </c>
      <c r="AC423" s="20">
        <f t="shared" si="126"/>
        <v>13230.070000000002</v>
      </c>
      <c r="AD423" s="20">
        <f t="shared" si="126"/>
        <v>13618.69</v>
      </c>
      <c r="AE423" s="20">
        <f t="shared" si="126"/>
        <v>14027.45</v>
      </c>
      <c r="AF423" s="20">
        <f t="shared" si="126"/>
        <v>14456.35</v>
      </c>
      <c r="AG423" s="20">
        <f t="shared" si="130"/>
        <v>14881.39</v>
      </c>
      <c r="AH423" s="20">
        <f t="shared" si="130"/>
        <v>15326.570000000002</v>
      </c>
      <c r="AI423" s="20">
        <f t="shared" si="130"/>
        <v>15795.960000000001</v>
      </c>
      <c r="AJ423" s="20">
        <f t="shared" si="130"/>
        <v>16273.49</v>
      </c>
      <c r="AK423" s="20">
        <f t="shared" si="130"/>
        <v>16759.16</v>
      </c>
      <c r="AL423" s="20">
        <f t="shared" si="130"/>
        <v>17257.04</v>
      </c>
      <c r="AM423" s="20">
        <f t="shared" si="130"/>
        <v>17775.059999999998</v>
      </c>
      <c r="AN423" s="20">
        <f t="shared" si="130"/>
        <v>18305.29</v>
      </c>
      <c r="AO423" s="20">
        <f t="shared" si="130"/>
        <v>18855.66</v>
      </c>
      <c r="AP423" s="20">
        <f t="shared" si="130"/>
        <v>19418.239999999998</v>
      </c>
      <c r="AQ423" s="20">
        <f t="shared" si="130"/>
        <v>20005.03</v>
      </c>
      <c r="AR423" s="20">
        <f t="shared" si="130"/>
        <v>20604.03</v>
      </c>
      <c r="AS423" s="20">
        <f t="shared" si="130"/>
        <v>21227.239999999998</v>
      </c>
      <c r="AT423" s="20">
        <f t="shared" si="130"/>
        <v>21862.660000000003</v>
      </c>
      <c r="AU423" s="20">
        <f t="shared" si="130"/>
        <v>22522.29</v>
      </c>
      <c r="AV423" s="20">
        <f t="shared" si="130"/>
        <v>23194.13</v>
      </c>
      <c r="AW423" s="20">
        <f t="shared" si="129"/>
        <v>23894.25</v>
      </c>
      <c r="AX423" s="20">
        <f t="shared" si="129"/>
        <v>24606.579999999998</v>
      </c>
      <c r="AY423" s="20">
        <f t="shared" si="129"/>
        <v>25347.190000000002</v>
      </c>
      <c r="AZ423" s="20">
        <f t="shared" si="129"/>
        <v>26104.079999999998</v>
      </c>
      <c r="BA423" s="20">
        <f t="shared" si="129"/>
        <v>26885.18</v>
      </c>
      <c r="BB423" s="20">
        <f t="shared" si="129"/>
        <v>27694.559999999998</v>
      </c>
      <c r="BC423" s="20">
        <f t="shared" si="129"/>
        <v>28520.22</v>
      </c>
      <c r="BD423" s="20">
        <f t="shared" si="129"/>
        <v>29374.16</v>
      </c>
      <c r="BE423" s="20">
        <f t="shared" si="129"/>
        <v>30260.45</v>
      </c>
      <c r="BF423" s="20">
        <f t="shared" si="129"/>
        <v>31163.02</v>
      </c>
      <c r="BG423" s="20">
        <f t="shared" si="129"/>
        <v>32109.940000000002</v>
      </c>
      <c r="BH423" s="20">
        <f t="shared" si="129"/>
        <v>33073.14</v>
      </c>
      <c r="BI423" s="20">
        <f t="shared" si="129"/>
        <v>34056.69</v>
      </c>
      <c r="BJ423" s="20">
        <f t="shared" si="129"/>
        <v>35084.589999999997</v>
      </c>
      <c r="BK423" s="20">
        <f t="shared" si="129"/>
        <v>36132.839999999997</v>
      </c>
      <c r="BL423" s="20">
        <f t="shared" si="128"/>
        <v>37213.440000000002</v>
      </c>
      <c r="BM423" s="20">
        <f t="shared" si="128"/>
        <v>38330.46</v>
      </c>
      <c r="BN423" s="20">
        <f t="shared" si="128"/>
        <v>39479.83</v>
      </c>
      <c r="BO423" s="20">
        <f t="shared" si="128"/>
        <v>40665.619999999995</v>
      </c>
    </row>
    <row r="424" spans="1:67" x14ac:dyDescent="0.2">
      <c r="A424">
        <v>408</v>
      </c>
      <c r="B424" s="20">
        <f t="shared" si="127"/>
        <v>6194.16</v>
      </c>
      <c r="C424" s="20">
        <f t="shared" si="127"/>
        <v>6295.44</v>
      </c>
      <c r="D424" s="20">
        <f t="shared" si="127"/>
        <v>6372.4800000000005</v>
      </c>
      <c r="E424" s="20">
        <f t="shared" si="127"/>
        <v>6563.04</v>
      </c>
      <c r="F424" s="20">
        <f t="shared" si="127"/>
        <v>6757.68</v>
      </c>
      <c r="G424" s="20">
        <f t="shared" si="127"/>
        <v>6956.4000000000005</v>
      </c>
      <c r="H424" s="20">
        <f t="shared" si="127"/>
        <v>7142.88</v>
      </c>
      <c r="I424" s="20">
        <f t="shared" si="127"/>
        <v>7333.44</v>
      </c>
      <c r="J424" s="20">
        <f t="shared" si="127"/>
        <v>7556.4000000000005</v>
      </c>
      <c r="K424" s="20">
        <f t="shared" si="127"/>
        <v>7783.44</v>
      </c>
      <c r="L424" s="20">
        <f t="shared" si="127"/>
        <v>8014.56</v>
      </c>
      <c r="M424" s="20">
        <f t="shared" si="127"/>
        <v>8261.76</v>
      </c>
      <c r="N424" s="20">
        <f t="shared" si="127"/>
        <v>8501.0400000000009</v>
      </c>
      <c r="O424" s="20">
        <f t="shared" si="127"/>
        <v>8756.4000000000015</v>
      </c>
      <c r="P424" s="20">
        <f t="shared" si="127"/>
        <v>9019.92</v>
      </c>
      <c r="Q424" s="20">
        <f t="shared" ref="Q424:AF439" si="131">IF((Q$8+(Q$9*$A424))&lt;Q$12,Q$12,Q$8+(Q$9*$A424))</f>
        <v>9299.52</v>
      </c>
      <c r="R424" s="20">
        <f t="shared" si="131"/>
        <v>9571.2000000000007</v>
      </c>
      <c r="S424" s="20">
        <f t="shared" si="131"/>
        <v>9863.0400000000009</v>
      </c>
      <c r="T424" s="20">
        <f t="shared" si="131"/>
        <v>10158.959999999999</v>
      </c>
      <c r="U424" s="20">
        <f t="shared" si="131"/>
        <v>10463.040000000001</v>
      </c>
      <c r="V424" s="20">
        <f t="shared" si="131"/>
        <v>10771.2</v>
      </c>
      <c r="W424" s="20">
        <f t="shared" si="131"/>
        <v>11099.52</v>
      </c>
      <c r="X424" s="20">
        <f t="shared" si="131"/>
        <v>11431.919999999998</v>
      </c>
      <c r="Y424" s="20">
        <f t="shared" si="131"/>
        <v>11772.48</v>
      </c>
      <c r="Z424" s="20">
        <f t="shared" si="131"/>
        <v>12133.199999999999</v>
      </c>
      <c r="AA424" s="20">
        <f t="shared" si="131"/>
        <v>12486</v>
      </c>
      <c r="AB424" s="20">
        <f t="shared" si="131"/>
        <v>12858.960000000001</v>
      </c>
      <c r="AC424" s="20">
        <f t="shared" si="131"/>
        <v>13252.08</v>
      </c>
      <c r="AD424" s="20">
        <f t="shared" si="131"/>
        <v>13641.36</v>
      </c>
      <c r="AE424" s="20">
        <f t="shared" si="131"/>
        <v>14050.800000000001</v>
      </c>
      <c r="AF424" s="20">
        <f t="shared" si="131"/>
        <v>14480.4</v>
      </c>
      <c r="AG424" s="20">
        <f t="shared" si="130"/>
        <v>14906.16</v>
      </c>
      <c r="AH424" s="20">
        <f t="shared" si="130"/>
        <v>15352.08</v>
      </c>
      <c r="AI424" s="20">
        <f t="shared" si="130"/>
        <v>15822.24</v>
      </c>
      <c r="AJ424" s="20">
        <f t="shared" si="130"/>
        <v>16300.56</v>
      </c>
      <c r="AK424" s="20">
        <f t="shared" si="130"/>
        <v>16787.04</v>
      </c>
      <c r="AL424" s="20">
        <f t="shared" si="130"/>
        <v>17285.760000000002</v>
      </c>
      <c r="AM424" s="20">
        <f t="shared" si="130"/>
        <v>17804.64</v>
      </c>
      <c r="AN424" s="20">
        <f t="shared" si="130"/>
        <v>18335.760000000002</v>
      </c>
      <c r="AO424" s="20">
        <f t="shared" si="130"/>
        <v>18887.04</v>
      </c>
      <c r="AP424" s="20">
        <f t="shared" si="130"/>
        <v>19450.559999999998</v>
      </c>
      <c r="AQ424" s="20">
        <f t="shared" si="130"/>
        <v>20038.32</v>
      </c>
      <c r="AR424" s="20">
        <f t="shared" si="130"/>
        <v>20638.32</v>
      </c>
      <c r="AS424" s="20">
        <f t="shared" si="130"/>
        <v>21262.559999999998</v>
      </c>
      <c r="AT424" s="20">
        <f t="shared" si="130"/>
        <v>21899.040000000001</v>
      </c>
      <c r="AU424" s="20">
        <f t="shared" si="130"/>
        <v>22559.760000000002</v>
      </c>
      <c r="AV424" s="20">
        <f t="shared" si="130"/>
        <v>23232.720000000001</v>
      </c>
      <c r="AW424" s="20">
        <f t="shared" si="129"/>
        <v>23934</v>
      </c>
      <c r="AX424" s="20">
        <f t="shared" si="129"/>
        <v>24647.52</v>
      </c>
      <c r="AY424" s="20">
        <f t="shared" si="129"/>
        <v>25389.360000000001</v>
      </c>
      <c r="AZ424" s="20">
        <f t="shared" si="129"/>
        <v>26147.52</v>
      </c>
      <c r="BA424" s="20">
        <f t="shared" si="129"/>
        <v>26929.920000000002</v>
      </c>
      <c r="BB424" s="20">
        <f t="shared" si="129"/>
        <v>27740.639999999999</v>
      </c>
      <c r="BC424" s="20">
        <f t="shared" si="129"/>
        <v>28567.68</v>
      </c>
      <c r="BD424" s="20">
        <f t="shared" si="129"/>
        <v>29423.040000000001</v>
      </c>
      <c r="BE424" s="20">
        <f t="shared" si="129"/>
        <v>30310.799999999999</v>
      </c>
      <c r="BF424" s="20">
        <f t="shared" si="129"/>
        <v>31214.880000000001</v>
      </c>
      <c r="BG424" s="20">
        <f t="shared" si="129"/>
        <v>32163.360000000001</v>
      </c>
      <c r="BH424" s="20">
        <f t="shared" si="129"/>
        <v>33128.160000000003</v>
      </c>
      <c r="BI424" s="20">
        <f t="shared" si="129"/>
        <v>34113.360000000001</v>
      </c>
      <c r="BJ424" s="20">
        <f t="shared" si="129"/>
        <v>35142.959999999999</v>
      </c>
      <c r="BK424" s="20">
        <f t="shared" si="129"/>
        <v>36192.959999999999</v>
      </c>
      <c r="BL424" s="20">
        <f t="shared" si="128"/>
        <v>37275.360000000001</v>
      </c>
      <c r="BM424" s="20">
        <f t="shared" si="128"/>
        <v>38394.240000000005</v>
      </c>
      <c r="BN424" s="20">
        <f t="shared" si="128"/>
        <v>39545.520000000004</v>
      </c>
      <c r="BO424" s="20">
        <f t="shared" si="128"/>
        <v>40733.279999999999</v>
      </c>
    </row>
    <row r="425" spans="1:67" x14ac:dyDescent="0.2">
      <c r="A425">
        <v>409</v>
      </c>
      <c r="B425" s="20">
        <f t="shared" ref="B425:Q440" si="132">IF((B$8+(B$9*$A425))&lt;B$12,B$12,B$8+(B$9*$A425))</f>
        <v>6204.4299999999994</v>
      </c>
      <c r="C425" s="20">
        <f t="shared" si="132"/>
        <v>6305.87</v>
      </c>
      <c r="D425" s="20">
        <f t="shared" si="132"/>
        <v>6383.04</v>
      </c>
      <c r="E425" s="20">
        <f t="shared" si="132"/>
        <v>6573.92</v>
      </c>
      <c r="F425" s="20">
        <f t="shared" si="132"/>
        <v>6768.89</v>
      </c>
      <c r="G425" s="20">
        <f t="shared" si="132"/>
        <v>6967.9500000000007</v>
      </c>
      <c r="H425" s="20">
        <f t="shared" si="132"/>
        <v>7154.74</v>
      </c>
      <c r="I425" s="20">
        <f t="shared" si="132"/>
        <v>7345.62</v>
      </c>
      <c r="J425" s="20">
        <f t="shared" si="132"/>
        <v>7568.9500000000007</v>
      </c>
      <c r="K425" s="20">
        <f t="shared" si="132"/>
        <v>7796.37</v>
      </c>
      <c r="L425" s="20">
        <f t="shared" si="132"/>
        <v>8027.88</v>
      </c>
      <c r="M425" s="20">
        <f t="shared" si="132"/>
        <v>8275.48</v>
      </c>
      <c r="N425" s="20">
        <f t="shared" si="132"/>
        <v>8515.17</v>
      </c>
      <c r="O425" s="20">
        <f t="shared" si="132"/>
        <v>8770.9500000000007</v>
      </c>
      <c r="P425" s="20">
        <f t="shared" si="132"/>
        <v>9034.91</v>
      </c>
      <c r="Q425" s="20">
        <f t="shared" si="132"/>
        <v>9314.9599999999991</v>
      </c>
      <c r="R425" s="20">
        <f t="shared" si="131"/>
        <v>9587.1</v>
      </c>
      <c r="S425" s="20">
        <f t="shared" si="131"/>
        <v>9879.4199999999983</v>
      </c>
      <c r="T425" s="20">
        <f t="shared" si="131"/>
        <v>10175.830000000002</v>
      </c>
      <c r="U425" s="20">
        <f t="shared" si="131"/>
        <v>10480.419999999998</v>
      </c>
      <c r="V425" s="20">
        <f t="shared" si="131"/>
        <v>10789.099999999999</v>
      </c>
      <c r="W425" s="20">
        <f t="shared" si="131"/>
        <v>11117.960000000001</v>
      </c>
      <c r="X425" s="20">
        <f t="shared" si="131"/>
        <v>11450.91</v>
      </c>
      <c r="Y425" s="20">
        <f t="shared" si="131"/>
        <v>11792.039999999999</v>
      </c>
      <c r="Z425" s="20">
        <f t="shared" si="131"/>
        <v>12153.349999999999</v>
      </c>
      <c r="AA425" s="20">
        <f t="shared" si="131"/>
        <v>12506.75</v>
      </c>
      <c r="AB425" s="20">
        <f t="shared" si="131"/>
        <v>12880.33</v>
      </c>
      <c r="AC425" s="20">
        <f t="shared" si="131"/>
        <v>13274.09</v>
      </c>
      <c r="AD425" s="20">
        <f t="shared" si="131"/>
        <v>13664.03</v>
      </c>
      <c r="AE425" s="20">
        <f t="shared" si="131"/>
        <v>14074.150000000001</v>
      </c>
      <c r="AF425" s="20">
        <f t="shared" si="131"/>
        <v>14504.45</v>
      </c>
      <c r="AG425" s="20">
        <f t="shared" si="130"/>
        <v>14930.93</v>
      </c>
      <c r="AH425" s="20">
        <f t="shared" si="130"/>
        <v>15377.59</v>
      </c>
      <c r="AI425" s="20">
        <f t="shared" si="130"/>
        <v>15848.52</v>
      </c>
      <c r="AJ425" s="20">
        <f t="shared" si="130"/>
        <v>16327.630000000001</v>
      </c>
      <c r="AK425" s="20">
        <f t="shared" si="130"/>
        <v>16814.919999999998</v>
      </c>
      <c r="AL425" s="20">
        <f t="shared" si="130"/>
        <v>17314.48</v>
      </c>
      <c r="AM425" s="20">
        <f t="shared" si="130"/>
        <v>17834.22</v>
      </c>
      <c r="AN425" s="20">
        <f t="shared" si="130"/>
        <v>18366.23</v>
      </c>
      <c r="AO425" s="20">
        <f t="shared" si="130"/>
        <v>18918.419999999998</v>
      </c>
      <c r="AP425" s="20">
        <f t="shared" si="130"/>
        <v>19482.88</v>
      </c>
      <c r="AQ425" s="20">
        <f t="shared" si="130"/>
        <v>20071.61</v>
      </c>
      <c r="AR425" s="20">
        <f t="shared" si="130"/>
        <v>20672.61</v>
      </c>
      <c r="AS425" s="20">
        <f t="shared" si="130"/>
        <v>21297.88</v>
      </c>
      <c r="AT425" s="20">
        <f t="shared" si="130"/>
        <v>21935.420000000002</v>
      </c>
      <c r="AU425" s="20">
        <f t="shared" si="130"/>
        <v>22597.23</v>
      </c>
      <c r="AV425" s="20">
        <f t="shared" si="130"/>
        <v>23271.31</v>
      </c>
      <c r="AW425" s="20">
        <f t="shared" si="129"/>
        <v>23973.75</v>
      </c>
      <c r="AX425" s="20">
        <f t="shared" si="129"/>
        <v>24688.46</v>
      </c>
      <c r="AY425" s="20">
        <f t="shared" si="129"/>
        <v>25431.530000000002</v>
      </c>
      <c r="AZ425" s="20">
        <f t="shared" si="129"/>
        <v>26190.959999999999</v>
      </c>
      <c r="BA425" s="20">
        <f t="shared" si="129"/>
        <v>26974.66</v>
      </c>
      <c r="BB425" s="20">
        <f t="shared" si="129"/>
        <v>27786.719999999998</v>
      </c>
      <c r="BC425" s="20">
        <f t="shared" si="129"/>
        <v>28615.14</v>
      </c>
      <c r="BD425" s="20">
        <f t="shared" si="129"/>
        <v>29471.920000000002</v>
      </c>
      <c r="BE425" s="20">
        <f t="shared" si="129"/>
        <v>30361.15</v>
      </c>
      <c r="BF425" s="20">
        <f t="shared" si="129"/>
        <v>31266.739999999998</v>
      </c>
      <c r="BG425" s="20">
        <f t="shared" si="129"/>
        <v>32216.780000000002</v>
      </c>
      <c r="BH425" s="20">
        <f t="shared" si="129"/>
        <v>33183.18</v>
      </c>
      <c r="BI425" s="20">
        <f t="shared" si="129"/>
        <v>34170.03</v>
      </c>
      <c r="BJ425" s="20">
        <f t="shared" si="129"/>
        <v>35201.33</v>
      </c>
      <c r="BK425" s="20">
        <f t="shared" si="129"/>
        <v>36253.08</v>
      </c>
      <c r="BL425" s="20">
        <f t="shared" si="128"/>
        <v>37337.279999999999</v>
      </c>
      <c r="BM425" s="20">
        <f t="shared" si="128"/>
        <v>38458.020000000004</v>
      </c>
      <c r="BN425" s="20">
        <f t="shared" si="128"/>
        <v>39611.21</v>
      </c>
      <c r="BO425" s="20">
        <f t="shared" si="128"/>
        <v>40800.94</v>
      </c>
    </row>
    <row r="426" spans="1:67" x14ac:dyDescent="0.2">
      <c r="A426">
        <v>410</v>
      </c>
      <c r="B426" s="20">
        <f t="shared" si="132"/>
        <v>6214.7</v>
      </c>
      <c r="C426" s="20">
        <f t="shared" si="132"/>
        <v>6316.3</v>
      </c>
      <c r="D426" s="20">
        <f t="shared" si="132"/>
        <v>6393.6</v>
      </c>
      <c r="E426" s="20">
        <f t="shared" si="132"/>
        <v>6584.8</v>
      </c>
      <c r="F426" s="20">
        <f t="shared" si="132"/>
        <v>6780.1</v>
      </c>
      <c r="G426" s="20">
        <f t="shared" si="132"/>
        <v>6979.5</v>
      </c>
      <c r="H426" s="20">
        <f t="shared" si="132"/>
        <v>7166.5999999999995</v>
      </c>
      <c r="I426" s="20">
        <f t="shared" si="132"/>
        <v>7357.8</v>
      </c>
      <c r="J426" s="20">
        <f t="shared" si="132"/>
        <v>7581.5</v>
      </c>
      <c r="K426" s="20">
        <f t="shared" si="132"/>
        <v>7809.3</v>
      </c>
      <c r="L426" s="20">
        <f t="shared" si="132"/>
        <v>8041.2</v>
      </c>
      <c r="M426" s="20">
        <f t="shared" si="132"/>
        <v>8289.2000000000007</v>
      </c>
      <c r="N426" s="20">
        <f t="shared" si="132"/>
        <v>8529.2999999999993</v>
      </c>
      <c r="O426" s="20">
        <f t="shared" si="132"/>
        <v>8785.5</v>
      </c>
      <c r="P426" s="20">
        <f t="shared" si="132"/>
        <v>9049.9</v>
      </c>
      <c r="Q426" s="20">
        <f t="shared" si="132"/>
        <v>9330.4</v>
      </c>
      <c r="R426" s="20">
        <f t="shared" si="131"/>
        <v>9603</v>
      </c>
      <c r="S426" s="20">
        <f t="shared" si="131"/>
        <v>9895.7999999999993</v>
      </c>
      <c r="T426" s="20">
        <f t="shared" si="131"/>
        <v>10192.700000000001</v>
      </c>
      <c r="U426" s="20">
        <f t="shared" si="131"/>
        <v>10497.8</v>
      </c>
      <c r="V426" s="20">
        <f t="shared" si="131"/>
        <v>10807</v>
      </c>
      <c r="W426" s="20">
        <f t="shared" si="131"/>
        <v>11136.400000000001</v>
      </c>
      <c r="X426" s="20">
        <f t="shared" si="131"/>
        <v>11469.9</v>
      </c>
      <c r="Y426" s="20">
        <f t="shared" si="131"/>
        <v>11811.599999999999</v>
      </c>
      <c r="Z426" s="20">
        <f t="shared" si="131"/>
        <v>12173.5</v>
      </c>
      <c r="AA426" s="20">
        <f t="shared" si="131"/>
        <v>12527.5</v>
      </c>
      <c r="AB426" s="20">
        <f t="shared" si="131"/>
        <v>12901.7</v>
      </c>
      <c r="AC426" s="20">
        <f t="shared" si="131"/>
        <v>13296.1</v>
      </c>
      <c r="AD426" s="20">
        <f t="shared" si="131"/>
        <v>13686.7</v>
      </c>
      <c r="AE426" s="20">
        <f t="shared" si="131"/>
        <v>14097.5</v>
      </c>
      <c r="AF426" s="20">
        <f t="shared" si="131"/>
        <v>14528.5</v>
      </c>
      <c r="AG426" s="20">
        <f t="shared" si="130"/>
        <v>14955.7</v>
      </c>
      <c r="AH426" s="20">
        <f t="shared" si="130"/>
        <v>15403.1</v>
      </c>
      <c r="AI426" s="20">
        <f t="shared" si="130"/>
        <v>15874.800000000001</v>
      </c>
      <c r="AJ426" s="20">
        <f t="shared" si="130"/>
        <v>16354.7</v>
      </c>
      <c r="AK426" s="20">
        <f t="shared" si="130"/>
        <v>16842.8</v>
      </c>
      <c r="AL426" s="20">
        <f t="shared" si="130"/>
        <v>17343.199999999997</v>
      </c>
      <c r="AM426" s="20">
        <f t="shared" si="130"/>
        <v>17863.8</v>
      </c>
      <c r="AN426" s="20">
        <f t="shared" si="130"/>
        <v>18396.699999999997</v>
      </c>
      <c r="AO426" s="20">
        <f t="shared" si="130"/>
        <v>18949.8</v>
      </c>
      <c r="AP426" s="20">
        <f t="shared" si="130"/>
        <v>19515.2</v>
      </c>
      <c r="AQ426" s="20">
        <f t="shared" si="130"/>
        <v>20104.900000000001</v>
      </c>
      <c r="AR426" s="20">
        <f t="shared" si="130"/>
        <v>20706.900000000001</v>
      </c>
      <c r="AS426" s="20">
        <f t="shared" si="130"/>
        <v>21333.200000000001</v>
      </c>
      <c r="AT426" s="20">
        <f t="shared" si="130"/>
        <v>21971.800000000003</v>
      </c>
      <c r="AU426" s="20">
        <f t="shared" si="130"/>
        <v>22634.699999999997</v>
      </c>
      <c r="AV426" s="20">
        <f t="shared" si="130"/>
        <v>23309.9</v>
      </c>
      <c r="AW426" s="20">
        <f t="shared" si="129"/>
        <v>24013.5</v>
      </c>
      <c r="AX426" s="20">
        <f t="shared" si="129"/>
        <v>24729.399999999998</v>
      </c>
      <c r="AY426" s="20">
        <f t="shared" si="129"/>
        <v>25473.7</v>
      </c>
      <c r="AZ426" s="20">
        <f t="shared" si="129"/>
        <v>26234.399999999998</v>
      </c>
      <c r="BA426" s="20">
        <f t="shared" si="129"/>
        <v>27019.4</v>
      </c>
      <c r="BB426" s="20">
        <f t="shared" si="129"/>
        <v>27832.799999999999</v>
      </c>
      <c r="BC426" s="20">
        <f t="shared" si="129"/>
        <v>28662.6</v>
      </c>
      <c r="BD426" s="20">
        <f t="shared" si="129"/>
        <v>29520.799999999999</v>
      </c>
      <c r="BE426" s="20">
        <f t="shared" si="129"/>
        <v>30411.5</v>
      </c>
      <c r="BF426" s="20">
        <f t="shared" si="129"/>
        <v>31318.6</v>
      </c>
      <c r="BG426" s="20">
        <f t="shared" si="129"/>
        <v>32270.2</v>
      </c>
      <c r="BH426" s="20">
        <f t="shared" si="129"/>
        <v>33238.199999999997</v>
      </c>
      <c r="BI426" s="20">
        <f t="shared" si="129"/>
        <v>34226.699999999997</v>
      </c>
      <c r="BJ426" s="20">
        <f t="shared" si="129"/>
        <v>35259.699999999997</v>
      </c>
      <c r="BK426" s="20">
        <f t="shared" si="129"/>
        <v>36313.199999999997</v>
      </c>
      <c r="BL426" s="20">
        <f t="shared" si="128"/>
        <v>37399.199999999997</v>
      </c>
      <c r="BM426" s="20">
        <f t="shared" si="128"/>
        <v>38521.800000000003</v>
      </c>
      <c r="BN426" s="20">
        <f t="shared" si="128"/>
        <v>39676.899999999994</v>
      </c>
      <c r="BO426" s="20">
        <f t="shared" si="128"/>
        <v>40868.6</v>
      </c>
    </row>
    <row r="427" spans="1:67" x14ac:dyDescent="0.2">
      <c r="A427">
        <v>411</v>
      </c>
      <c r="B427" s="20">
        <f t="shared" si="132"/>
        <v>6224.97</v>
      </c>
      <c r="C427" s="20">
        <f t="shared" si="132"/>
        <v>6326.73</v>
      </c>
      <c r="D427" s="20">
        <f t="shared" si="132"/>
        <v>6404.16</v>
      </c>
      <c r="E427" s="20">
        <f t="shared" si="132"/>
        <v>6595.68</v>
      </c>
      <c r="F427" s="20">
        <f t="shared" si="132"/>
        <v>6791.31</v>
      </c>
      <c r="G427" s="20">
        <f t="shared" si="132"/>
        <v>6991.05</v>
      </c>
      <c r="H427" s="20">
        <f t="shared" si="132"/>
        <v>7178.46</v>
      </c>
      <c r="I427" s="20">
        <f t="shared" si="132"/>
        <v>7369.98</v>
      </c>
      <c r="J427" s="20">
        <f t="shared" si="132"/>
        <v>7594.05</v>
      </c>
      <c r="K427" s="20">
        <f t="shared" si="132"/>
        <v>7822.23</v>
      </c>
      <c r="L427" s="20">
        <f t="shared" si="132"/>
        <v>8054.52</v>
      </c>
      <c r="M427" s="20">
        <f t="shared" si="132"/>
        <v>8302.92</v>
      </c>
      <c r="N427" s="20">
        <f t="shared" si="132"/>
        <v>8543.43</v>
      </c>
      <c r="O427" s="20">
        <f t="shared" si="132"/>
        <v>8800.0499999999993</v>
      </c>
      <c r="P427" s="20">
        <f t="shared" si="132"/>
        <v>9064.89</v>
      </c>
      <c r="Q427" s="20">
        <f t="shared" si="132"/>
        <v>9345.84</v>
      </c>
      <c r="R427" s="20">
        <f t="shared" si="131"/>
        <v>9618.9000000000015</v>
      </c>
      <c r="S427" s="20">
        <f t="shared" si="131"/>
        <v>9912.18</v>
      </c>
      <c r="T427" s="20">
        <f t="shared" si="131"/>
        <v>10209.57</v>
      </c>
      <c r="U427" s="20">
        <f t="shared" si="131"/>
        <v>10515.18</v>
      </c>
      <c r="V427" s="20">
        <f t="shared" si="131"/>
        <v>10824.9</v>
      </c>
      <c r="W427" s="20">
        <f t="shared" si="131"/>
        <v>11154.84</v>
      </c>
      <c r="X427" s="20">
        <f t="shared" si="131"/>
        <v>11488.89</v>
      </c>
      <c r="Y427" s="20">
        <f t="shared" si="131"/>
        <v>11831.16</v>
      </c>
      <c r="Z427" s="20">
        <f t="shared" si="131"/>
        <v>12193.65</v>
      </c>
      <c r="AA427" s="20">
        <f t="shared" si="131"/>
        <v>12548.25</v>
      </c>
      <c r="AB427" s="20">
        <f t="shared" si="131"/>
        <v>12923.07</v>
      </c>
      <c r="AC427" s="20">
        <f t="shared" si="131"/>
        <v>13318.11</v>
      </c>
      <c r="AD427" s="20">
        <f t="shared" si="131"/>
        <v>13709.37</v>
      </c>
      <c r="AE427" s="20">
        <f t="shared" si="131"/>
        <v>14120.85</v>
      </c>
      <c r="AF427" s="20">
        <f t="shared" si="131"/>
        <v>14552.550000000001</v>
      </c>
      <c r="AG427" s="20">
        <f t="shared" si="130"/>
        <v>14980.47</v>
      </c>
      <c r="AH427" s="20">
        <f t="shared" si="130"/>
        <v>15428.61</v>
      </c>
      <c r="AI427" s="20">
        <f t="shared" si="130"/>
        <v>15901.08</v>
      </c>
      <c r="AJ427" s="20">
        <f t="shared" si="130"/>
        <v>16381.77</v>
      </c>
      <c r="AK427" s="20">
        <f t="shared" si="130"/>
        <v>16870.68</v>
      </c>
      <c r="AL427" s="20">
        <f t="shared" si="130"/>
        <v>17371.919999999998</v>
      </c>
      <c r="AM427" s="20">
        <f t="shared" si="130"/>
        <v>17893.379999999997</v>
      </c>
      <c r="AN427" s="20">
        <f t="shared" si="130"/>
        <v>18427.169999999998</v>
      </c>
      <c r="AO427" s="20">
        <f t="shared" si="130"/>
        <v>18981.18</v>
      </c>
      <c r="AP427" s="20">
        <f t="shared" si="130"/>
        <v>19547.52</v>
      </c>
      <c r="AQ427" s="20">
        <f t="shared" si="130"/>
        <v>20138.190000000002</v>
      </c>
      <c r="AR427" s="20">
        <f t="shared" si="130"/>
        <v>20741.190000000002</v>
      </c>
      <c r="AS427" s="20">
        <f t="shared" si="130"/>
        <v>21368.52</v>
      </c>
      <c r="AT427" s="20">
        <f t="shared" si="130"/>
        <v>22008.18</v>
      </c>
      <c r="AU427" s="20">
        <f t="shared" si="130"/>
        <v>22672.17</v>
      </c>
      <c r="AV427" s="20">
        <f t="shared" ref="AV427:BK442" si="133">IF((AV$8+(AV$9*$A427))&lt;AV$12,AV$12,AV$8+(AV$9*$A427))</f>
        <v>23348.49</v>
      </c>
      <c r="AW427" s="20">
        <f t="shared" si="133"/>
        <v>24053.25</v>
      </c>
      <c r="AX427" s="20">
        <f t="shared" si="133"/>
        <v>24770.34</v>
      </c>
      <c r="AY427" s="20">
        <f t="shared" si="133"/>
        <v>25515.87</v>
      </c>
      <c r="AZ427" s="20">
        <f t="shared" si="133"/>
        <v>26277.84</v>
      </c>
      <c r="BA427" s="20">
        <f t="shared" si="133"/>
        <v>27064.14</v>
      </c>
      <c r="BB427" s="20">
        <f t="shared" si="133"/>
        <v>27878.880000000001</v>
      </c>
      <c r="BC427" s="20">
        <f t="shared" si="133"/>
        <v>28710.06</v>
      </c>
      <c r="BD427" s="20">
        <f t="shared" si="133"/>
        <v>29569.68</v>
      </c>
      <c r="BE427" s="20">
        <f t="shared" si="133"/>
        <v>30461.850000000002</v>
      </c>
      <c r="BF427" s="20">
        <f t="shared" si="133"/>
        <v>31370.46</v>
      </c>
      <c r="BG427" s="20">
        <f t="shared" si="133"/>
        <v>32323.62</v>
      </c>
      <c r="BH427" s="20">
        <f t="shared" si="133"/>
        <v>33293.22</v>
      </c>
      <c r="BI427" s="20">
        <f t="shared" si="133"/>
        <v>34283.369999999995</v>
      </c>
      <c r="BJ427" s="20">
        <f t="shared" si="133"/>
        <v>35318.07</v>
      </c>
      <c r="BK427" s="20">
        <f t="shared" si="133"/>
        <v>36373.32</v>
      </c>
      <c r="BL427" s="20">
        <f t="shared" si="128"/>
        <v>37461.119999999995</v>
      </c>
      <c r="BM427" s="20">
        <f t="shared" si="128"/>
        <v>38585.58</v>
      </c>
      <c r="BN427" s="20">
        <f t="shared" si="128"/>
        <v>39742.589999999997</v>
      </c>
      <c r="BO427" s="20">
        <f t="shared" si="128"/>
        <v>40936.259999999995</v>
      </c>
    </row>
    <row r="428" spans="1:67" x14ac:dyDescent="0.2">
      <c r="A428">
        <v>412</v>
      </c>
      <c r="B428" s="20">
        <f t="shared" si="132"/>
        <v>6235.24</v>
      </c>
      <c r="C428" s="20">
        <f t="shared" si="132"/>
        <v>6337.16</v>
      </c>
      <c r="D428" s="20">
        <f t="shared" si="132"/>
        <v>6414.72</v>
      </c>
      <c r="E428" s="20">
        <f t="shared" si="132"/>
        <v>6606.56</v>
      </c>
      <c r="F428" s="20">
        <f t="shared" si="132"/>
        <v>6802.52</v>
      </c>
      <c r="G428" s="20">
        <f t="shared" si="132"/>
        <v>7002.6</v>
      </c>
      <c r="H428" s="20">
        <f t="shared" si="132"/>
        <v>7190.32</v>
      </c>
      <c r="I428" s="20">
        <f t="shared" si="132"/>
        <v>7382.16</v>
      </c>
      <c r="J428" s="20">
        <f t="shared" si="132"/>
        <v>7606.6</v>
      </c>
      <c r="K428" s="20">
        <f t="shared" si="132"/>
        <v>7835.16</v>
      </c>
      <c r="L428" s="20">
        <f t="shared" si="132"/>
        <v>8067.84</v>
      </c>
      <c r="M428" s="20">
        <f t="shared" si="132"/>
        <v>8316.64</v>
      </c>
      <c r="N428" s="20">
        <f t="shared" si="132"/>
        <v>8557.5600000000013</v>
      </c>
      <c r="O428" s="20">
        <f t="shared" si="132"/>
        <v>8814.6</v>
      </c>
      <c r="P428" s="20">
        <f t="shared" si="132"/>
        <v>9079.880000000001</v>
      </c>
      <c r="Q428" s="20">
        <f t="shared" si="132"/>
        <v>9361.2799999999988</v>
      </c>
      <c r="R428" s="20">
        <f t="shared" si="131"/>
        <v>9634.7999999999993</v>
      </c>
      <c r="S428" s="20">
        <f t="shared" si="131"/>
        <v>9928.56</v>
      </c>
      <c r="T428" s="20">
        <f t="shared" si="131"/>
        <v>10226.44</v>
      </c>
      <c r="U428" s="20">
        <f t="shared" si="131"/>
        <v>10532.56</v>
      </c>
      <c r="V428" s="20">
        <f t="shared" si="131"/>
        <v>10842.8</v>
      </c>
      <c r="W428" s="20">
        <f t="shared" si="131"/>
        <v>11173.28</v>
      </c>
      <c r="X428" s="20">
        <f t="shared" si="131"/>
        <v>11507.88</v>
      </c>
      <c r="Y428" s="20">
        <f t="shared" si="131"/>
        <v>11850.72</v>
      </c>
      <c r="Z428" s="20">
        <f t="shared" si="131"/>
        <v>12213.8</v>
      </c>
      <c r="AA428" s="20">
        <f t="shared" si="131"/>
        <v>12569</v>
      </c>
      <c r="AB428" s="20">
        <f t="shared" si="131"/>
        <v>12944.44</v>
      </c>
      <c r="AC428" s="20">
        <f t="shared" si="131"/>
        <v>13340.12</v>
      </c>
      <c r="AD428" s="20">
        <f t="shared" si="131"/>
        <v>13732.04</v>
      </c>
      <c r="AE428" s="20">
        <f t="shared" si="131"/>
        <v>14144.2</v>
      </c>
      <c r="AF428" s="20">
        <f t="shared" si="131"/>
        <v>14576.6</v>
      </c>
      <c r="AG428" s="20">
        <f t="shared" ref="AG428:AV443" si="134">IF((AG$8+(AG$9*$A428))&lt;AG$12,AG$12,AG$8+(AG$9*$A428))</f>
        <v>15005.24</v>
      </c>
      <c r="AH428" s="20">
        <f t="shared" si="134"/>
        <v>15454.12</v>
      </c>
      <c r="AI428" s="20">
        <f t="shared" si="134"/>
        <v>15927.36</v>
      </c>
      <c r="AJ428" s="20">
        <f t="shared" si="134"/>
        <v>16408.84</v>
      </c>
      <c r="AK428" s="20">
        <f t="shared" si="134"/>
        <v>16898.559999999998</v>
      </c>
      <c r="AL428" s="20">
        <f t="shared" si="134"/>
        <v>17400.64</v>
      </c>
      <c r="AM428" s="20">
        <f t="shared" si="134"/>
        <v>17922.96</v>
      </c>
      <c r="AN428" s="20">
        <f t="shared" si="134"/>
        <v>18457.64</v>
      </c>
      <c r="AO428" s="20">
        <f t="shared" si="134"/>
        <v>19012.559999999998</v>
      </c>
      <c r="AP428" s="20">
        <f t="shared" si="134"/>
        <v>19579.84</v>
      </c>
      <c r="AQ428" s="20">
        <f t="shared" si="134"/>
        <v>20171.48</v>
      </c>
      <c r="AR428" s="20">
        <f t="shared" si="134"/>
        <v>20775.48</v>
      </c>
      <c r="AS428" s="20">
        <f t="shared" si="134"/>
        <v>21403.84</v>
      </c>
      <c r="AT428" s="20">
        <f t="shared" si="134"/>
        <v>22044.560000000001</v>
      </c>
      <c r="AU428" s="20">
        <f t="shared" si="134"/>
        <v>22709.64</v>
      </c>
      <c r="AV428" s="20">
        <f t="shared" si="134"/>
        <v>23387.08</v>
      </c>
      <c r="AW428" s="20">
        <f t="shared" si="133"/>
        <v>24093</v>
      </c>
      <c r="AX428" s="20">
        <f t="shared" si="133"/>
        <v>24811.279999999999</v>
      </c>
      <c r="AY428" s="20">
        <f t="shared" si="133"/>
        <v>25558.04</v>
      </c>
      <c r="AZ428" s="20">
        <f t="shared" si="133"/>
        <v>26321.279999999999</v>
      </c>
      <c r="BA428" s="20">
        <f t="shared" si="133"/>
        <v>27108.880000000001</v>
      </c>
      <c r="BB428" s="20">
        <f t="shared" si="133"/>
        <v>27924.959999999999</v>
      </c>
      <c r="BC428" s="20">
        <f t="shared" si="133"/>
        <v>28757.52</v>
      </c>
      <c r="BD428" s="20">
        <f t="shared" si="133"/>
        <v>29618.560000000001</v>
      </c>
      <c r="BE428" s="20">
        <f t="shared" si="133"/>
        <v>30512.2</v>
      </c>
      <c r="BF428" s="20">
        <f t="shared" si="133"/>
        <v>31422.32</v>
      </c>
      <c r="BG428" s="20">
        <f t="shared" si="133"/>
        <v>32377.040000000001</v>
      </c>
      <c r="BH428" s="20">
        <f t="shared" si="133"/>
        <v>33348.240000000005</v>
      </c>
      <c r="BI428" s="20">
        <f t="shared" si="133"/>
        <v>34340.04</v>
      </c>
      <c r="BJ428" s="20">
        <f t="shared" si="133"/>
        <v>35376.44</v>
      </c>
      <c r="BK428" s="20">
        <f t="shared" si="133"/>
        <v>36433.440000000002</v>
      </c>
      <c r="BL428" s="20">
        <f t="shared" si="128"/>
        <v>37523.040000000001</v>
      </c>
      <c r="BM428" s="20">
        <f t="shared" si="128"/>
        <v>38649.360000000001</v>
      </c>
      <c r="BN428" s="20">
        <f t="shared" si="128"/>
        <v>39808.28</v>
      </c>
      <c r="BO428" s="20">
        <f t="shared" si="128"/>
        <v>41003.919999999998</v>
      </c>
    </row>
    <row r="429" spans="1:67" x14ac:dyDescent="0.2">
      <c r="A429">
        <v>413</v>
      </c>
      <c r="B429" s="20">
        <f t="shared" si="132"/>
        <v>6245.51</v>
      </c>
      <c r="C429" s="20">
        <f t="shared" si="132"/>
        <v>6347.59</v>
      </c>
      <c r="D429" s="20">
        <f t="shared" si="132"/>
        <v>6425.2800000000007</v>
      </c>
      <c r="E429" s="20">
        <f t="shared" si="132"/>
        <v>6617.4400000000005</v>
      </c>
      <c r="F429" s="20">
        <f t="shared" si="132"/>
        <v>6813.7300000000005</v>
      </c>
      <c r="G429" s="20">
        <f t="shared" si="132"/>
        <v>7014.1500000000005</v>
      </c>
      <c r="H429" s="20">
        <f t="shared" si="132"/>
        <v>7202.1799999999994</v>
      </c>
      <c r="I429" s="20">
        <f t="shared" si="132"/>
        <v>7394.34</v>
      </c>
      <c r="J429" s="20">
        <f t="shared" si="132"/>
        <v>7619.1500000000005</v>
      </c>
      <c r="K429" s="20">
        <f t="shared" si="132"/>
        <v>7848.09</v>
      </c>
      <c r="L429" s="20">
        <f t="shared" si="132"/>
        <v>8081.16</v>
      </c>
      <c r="M429" s="20">
        <f t="shared" si="132"/>
        <v>8330.36</v>
      </c>
      <c r="N429" s="20">
        <f t="shared" si="132"/>
        <v>8571.69</v>
      </c>
      <c r="O429" s="20">
        <f t="shared" si="132"/>
        <v>8829.1500000000015</v>
      </c>
      <c r="P429" s="20">
        <f t="shared" si="132"/>
        <v>9094.869999999999</v>
      </c>
      <c r="Q429" s="20">
        <f t="shared" si="132"/>
        <v>9376.7199999999993</v>
      </c>
      <c r="R429" s="20">
        <f t="shared" si="131"/>
        <v>9650.7000000000007</v>
      </c>
      <c r="S429" s="20">
        <f t="shared" si="131"/>
        <v>9944.9399999999987</v>
      </c>
      <c r="T429" s="20">
        <f t="shared" si="131"/>
        <v>10243.310000000001</v>
      </c>
      <c r="U429" s="20">
        <f t="shared" si="131"/>
        <v>10549.939999999999</v>
      </c>
      <c r="V429" s="20">
        <f t="shared" si="131"/>
        <v>10860.7</v>
      </c>
      <c r="W429" s="20">
        <f t="shared" si="131"/>
        <v>11191.720000000001</v>
      </c>
      <c r="X429" s="20">
        <f t="shared" si="131"/>
        <v>11526.869999999999</v>
      </c>
      <c r="Y429" s="20">
        <f t="shared" si="131"/>
        <v>11870.279999999999</v>
      </c>
      <c r="Z429" s="20">
        <f t="shared" si="131"/>
        <v>12233.949999999999</v>
      </c>
      <c r="AA429" s="20">
        <f t="shared" si="131"/>
        <v>12589.75</v>
      </c>
      <c r="AB429" s="20">
        <f t="shared" si="131"/>
        <v>12965.810000000001</v>
      </c>
      <c r="AC429" s="20">
        <f t="shared" si="131"/>
        <v>13362.130000000001</v>
      </c>
      <c r="AD429" s="20">
        <f t="shared" si="131"/>
        <v>13754.710000000001</v>
      </c>
      <c r="AE429" s="20">
        <f t="shared" si="131"/>
        <v>14167.550000000001</v>
      </c>
      <c r="AF429" s="20">
        <f t="shared" si="131"/>
        <v>14600.65</v>
      </c>
      <c r="AG429" s="20">
        <f t="shared" si="134"/>
        <v>15030.01</v>
      </c>
      <c r="AH429" s="20">
        <f t="shared" si="134"/>
        <v>15479.630000000001</v>
      </c>
      <c r="AI429" s="20">
        <f t="shared" si="134"/>
        <v>15953.640000000001</v>
      </c>
      <c r="AJ429" s="20">
        <f t="shared" si="134"/>
        <v>16435.91</v>
      </c>
      <c r="AK429" s="20">
        <f t="shared" si="134"/>
        <v>16926.439999999999</v>
      </c>
      <c r="AL429" s="20">
        <f t="shared" si="134"/>
        <v>17429.36</v>
      </c>
      <c r="AM429" s="20">
        <f t="shared" si="134"/>
        <v>17952.54</v>
      </c>
      <c r="AN429" s="20">
        <f t="shared" si="134"/>
        <v>18488.11</v>
      </c>
      <c r="AO429" s="20">
        <f t="shared" si="134"/>
        <v>19043.939999999999</v>
      </c>
      <c r="AP429" s="20">
        <f t="shared" si="134"/>
        <v>19612.16</v>
      </c>
      <c r="AQ429" s="20">
        <f t="shared" si="134"/>
        <v>20204.77</v>
      </c>
      <c r="AR429" s="20">
        <f t="shared" si="134"/>
        <v>20809.77</v>
      </c>
      <c r="AS429" s="20">
        <f t="shared" si="134"/>
        <v>21439.16</v>
      </c>
      <c r="AT429" s="20">
        <f t="shared" si="134"/>
        <v>22080.940000000002</v>
      </c>
      <c r="AU429" s="20">
        <f t="shared" si="134"/>
        <v>22747.11</v>
      </c>
      <c r="AV429" s="20">
        <f t="shared" si="134"/>
        <v>23425.670000000002</v>
      </c>
      <c r="AW429" s="20">
        <f t="shared" si="133"/>
        <v>24132.75</v>
      </c>
      <c r="AX429" s="20">
        <f t="shared" si="133"/>
        <v>24852.219999999998</v>
      </c>
      <c r="AY429" s="20">
        <f t="shared" si="133"/>
        <v>25600.21</v>
      </c>
      <c r="AZ429" s="20">
        <f t="shared" si="133"/>
        <v>26364.719999999998</v>
      </c>
      <c r="BA429" s="20">
        <f t="shared" si="133"/>
        <v>27153.620000000003</v>
      </c>
      <c r="BB429" s="20">
        <f t="shared" si="133"/>
        <v>27971.040000000001</v>
      </c>
      <c r="BC429" s="20">
        <f t="shared" si="133"/>
        <v>28804.98</v>
      </c>
      <c r="BD429" s="20">
        <f t="shared" si="133"/>
        <v>29667.440000000002</v>
      </c>
      <c r="BE429" s="20">
        <f t="shared" si="133"/>
        <v>30562.55</v>
      </c>
      <c r="BF429" s="20">
        <f t="shared" si="133"/>
        <v>31474.18</v>
      </c>
      <c r="BG429" s="20">
        <f t="shared" si="133"/>
        <v>32430.46</v>
      </c>
      <c r="BH429" s="20">
        <f t="shared" si="133"/>
        <v>33403.26</v>
      </c>
      <c r="BI429" s="20">
        <f t="shared" si="133"/>
        <v>34396.71</v>
      </c>
      <c r="BJ429" s="20">
        <f t="shared" si="133"/>
        <v>35434.81</v>
      </c>
      <c r="BK429" s="20">
        <f t="shared" si="133"/>
        <v>36493.56</v>
      </c>
      <c r="BL429" s="20">
        <f t="shared" si="128"/>
        <v>37584.959999999999</v>
      </c>
      <c r="BM429" s="20">
        <f t="shared" si="128"/>
        <v>38713.14</v>
      </c>
      <c r="BN429" s="20">
        <f t="shared" si="128"/>
        <v>39873.97</v>
      </c>
      <c r="BO429" s="20">
        <f t="shared" si="128"/>
        <v>41071.58</v>
      </c>
    </row>
    <row r="430" spans="1:67" x14ac:dyDescent="0.2">
      <c r="A430">
        <v>414</v>
      </c>
      <c r="B430" s="20">
        <f t="shared" si="132"/>
        <v>6255.78</v>
      </c>
      <c r="C430" s="20">
        <f t="shared" si="132"/>
        <v>6358.0199999999995</v>
      </c>
      <c r="D430" s="20">
        <f t="shared" si="132"/>
        <v>6435.84</v>
      </c>
      <c r="E430" s="20">
        <f t="shared" si="132"/>
        <v>6628.3200000000006</v>
      </c>
      <c r="F430" s="20">
        <f t="shared" si="132"/>
        <v>6824.9400000000005</v>
      </c>
      <c r="G430" s="20">
        <f t="shared" si="132"/>
        <v>7025.7000000000007</v>
      </c>
      <c r="H430" s="20">
        <f t="shared" si="132"/>
        <v>7214.04</v>
      </c>
      <c r="I430" s="20">
        <f t="shared" si="132"/>
        <v>7406.5199999999995</v>
      </c>
      <c r="J430" s="20">
        <f t="shared" si="132"/>
        <v>7631.7000000000007</v>
      </c>
      <c r="K430" s="20">
        <f t="shared" si="132"/>
        <v>7861.0199999999995</v>
      </c>
      <c r="L430" s="20">
        <f t="shared" si="132"/>
        <v>8094.4800000000005</v>
      </c>
      <c r="M430" s="20">
        <f t="shared" si="132"/>
        <v>8344.08</v>
      </c>
      <c r="N430" s="20">
        <f t="shared" si="132"/>
        <v>8585.82</v>
      </c>
      <c r="O430" s="20">
        <f t="shared" si="132"/>
        <v>8843.7000000000007</v>
      </c>
      <c r="P430" s="20">
        <f t="shared" si="132"/>
        <v>9109.86</v>
      </c>
      <c r="Q430" s="20">
        <f t="shared" si="132"/>
        <v>9392.16</v>
      </c>
      <c r="R430" s="20">
        <f t="shared" si="131"/>
        <v>9666.6</v>
      </c>
      <c r="S430" s="20">
        <f t="shared" si="131"/>
        <v>9961.32</v>
      </c>
      <c r="T430" s="20">
        <f t="shared" si="131"/>
        <v>10260.18</v>
      </c>
      <c r="U430" s="20">
        <f t="shared" si="131"/>
        <v>10567.32</v>
      </c>
      <c r="V430" s="20">
        <f t="shared" si="131"/>
        <v>10878.599999999999</v>
      </c>
      <c r="W430" s="20">
        <f t="shared" si="131"/>
        <v>11210.16</v>
      </c>
      <c r="X430" s="20">
        <f t="shared" si="131"/>
        <v>11545.86</v>
      </c>
      <c r="Y430" s="20">
        <f t="shared" si="131"/>
        <v>11889.84</v>
      </c>
      <c r="Z430" s="20">
        <f t="shared" si="131"/>
        <v>12254.099999999999</v>
      </c>
      <c r="AA430" s="20">
        <f t="shared" si="131"/>
        <v>12610.5</v>
      </c>
      <c r="AB430" s="20">
        <f t="shared" si="131"/>
        <v>12987.18</v>
      </c>
      <c r="AC430" s="20">
        <f t="shared" si="131"/>
        <v>13384.140000000001</v>
      </c>
      <c r="AD430" s="20">
        <f t="shared" si="131"/>
        <v>13777.380000000001</v>
      </c>
      <c r="AE430" s="20">
        <f t="shared" si="131"/>
        <v>14190.900000000001</v>
      </c>
      <c r="AF430" s="20">
        <f t="shared" si="131"/>
        <v>14624.7</v>
      </c>
      <c r="AG430" s="20">
        <f t="shared" si="134"/>
        <v>15054.78</v>
      </c>
      <c r="AH430" s="20">
        <f t="shared" si="134"/>
        <v>15505.140000000001</v>
      </c>
      <c r="AI430" s="20">
        <f t="shared" si="134"/>
        <v>15979.92</v>
      </c>
      <c r="AJ430" s="20">
        <f t="shared" si="134"/>
        <v>16462.98</v>
      </c>
      <c r="AK430" s="20">
        <f t="shared" si="134"/>
        <v>16954.32</v>
      </c>
      <c r="AL430" s="20">
        <f t="shared" si="134"/>
        <v>17458.080000000002</v>
      </c>
      <c r="AM430" s="20">
        <f t="shared" si="134"/>
        <v>17982.12</v>
      </c>
      <c r="AN430" s="20">
        <f t="shared" si="134"/>
        <v>18518.580000000002</v>
      </c>
      <c r="AO430" s="20">
        <f t="shared" si="134"/>
        <v>19075.32</v>
      </c>
      <c r="AP430" s="20">
        <f t="shared" si="134"/>
        <v>19644.48</v>
      </c>
      <c r="AQ430" s="20">
        <f t="shared" si="134"/>
        <v>20238.059999999998</v>
      </c>
      <c r="AR430" s="20">
        <f t="shared" si="134"/>
        <v>20844.059999999998</v>
      </c>
      <c r="AS430" s="20">
        <f t="shared" si="134"/>
        <v>21474.48</v>
      </c>
      <c r="AT430" s="20">
        <f t="shared" si="134"/>
        <v>22117.32</v>
      </c>
      <c r="AU430" s="20">
        <f t="shared" si="134"/>
        <v>22784.58</v>
      </c>
      <c r="AV430" s="20">
        <f t="shared" si="134"/>
        <v>23464.260000000002</v>
      </c>
      <c r="AW430" s="20">
        <f t="shared" si="133"/>
        <v>24172.5</v>
      </c>
      <c r="AX430" s="20">
        <f t="shared" si="133"/>
        <v>24893.16</v>
      </c>
      <c r="AY430" s="20">
        <f t="shared" si="133"/>
        <v>25642.38</v>
      </c>
      <c r="AZ430" s="20">
        <f t="shared" si="133"/>
        <v>26408.16</v>
      </c>
      <c r="BA430" s="20">
        <f t="shared" si="133"/>
        <v>27198.36</v>
      </c>
      <c r="BB430" s="20">
        <f t="shared" si="133"/>
        <v>28017.119999999999</v>
      </c>
      <c r="BC430" s="20">
        <f t="shared" si="133"/>
        <v>28852.44</v>
      </c>
      <c r="BD430" s="20">
        <f t="shared" si="133"/>
        <v>29716.32</v>
      </c>
      <c r="BE430" s="20">
        <f t="shared" si="133"/>
        <v>30612.9</v>
      </c>
      <c r="BF430" s="20">
        <f t="shared" si="133"/>
        <v>31526.04</v>
      </c>
      <c r="BG430" s="20">
        <f t="shared" si="133"/>
        <v>32483.88</v>
      </c>
      <c r="BH430" s="20">
        <f t="shared" si="133"/>
        <v>33458.28</v>
      </c>
      <c r="BI430" s="20">
        <f t="shared" si="133"/>
        <v>34453.380000000005</v>
      </c>
      <c r="BJ430" s="20">
        <f t="shared" si="133"/>
        <v>35493.18</v>
      </c>
      <c r="BK430" s="20">
        <f t="shared" si="133"/>
        <v>36553.68</v>
      </c>
      <c r="BL430" s="20">
        <f t="shared" si="128"/>
        <v>37646.880000000005</v>
      </c>
      <c r="BM430" s="20">
        <f t="shared" si="128"/>
        <v>38776.92</v>
      </c>
      <c r="BN430" s="20">
        <f t="shared" si="128"/>
        <v>39939.660000000003</v>
      </c>
      <c r="BO430" s="20">
        <f t="shared" si="128"/>
        <v>41139.24</v>
      </c>
    </row>
    <row r="431" spans="1:67" x14ac:dyDescent="0.2">
      <c r="A431">
        <v>415</v>
      </c>
      <c r="B431" s="20">
        <f t="shared" si="132"/>
        <v>6266.05</v>
      </c>
      <c r="C431" s="20">
        <f t="shared" si="132"/>
        <v>6368.45</v>
      </c>
      <c r="D431" s="20">
        <f t="shared" si="132"/>
        <v>6446.4000000000005</v>
      </c>
      <c r="E431" s="20">
        <f t="shared" si="132"/>
        <v>6639.2000000000007</v>
      </c>
      <c r="F431" s="20">
        <f t="shared" si="132"/>
        <v>6836.1500000000005</v>
      </c>
      <c r="G431" s="20">
        <f t="shared" si="132"/>
        <v>7037.25</v>
      </c>
      <c r="H431" s="20">
        <f t="shared" si="132"/>
        <v>7225.9</v>
      </c>
      <c r="I431" s="20">
        <f t="shared" si="132"/>
        <v>7418.7</v>
      </c>
      <c r="J431" s="20">
        <f t="shared" si="132"/>
        <v>7644.25</v>
      </c>
      <c r="K431" s="20">
        <f t="shared" si="132"/>
        <v>7873.95</v>
      </c>
      <c r="L431" s="20">
        <f t="shared" si="132"/>
        <v>8107.8</v>
      </c>
      <c r="M431" s="20">
        <f t="shared" si="132"/>
        <v>8357.7999999999993</v>
      </c>
      <c r="N431" s="20">
        <f t="shared" si="132"/>
        <v>8599.9500000000007</v>
      </c>
      <c r="O431" s="20">
        <f t="shared" si="132"/>
        <v>8858.25</v>
      </c>
      <c r="P431" s="20">
        <f t="shared" si="132"/>
        <v>9124.85</v>
      </c>
      <c r="Q431" s="20">
        <f t="shared" si="132"/>
        <v>9407.5999999999985</v>
      </c>
      <c r="R431" s="20">
        <f t="shared" si="131"/>
        <v>9682.5</v>
      </c>
      <c r="S431" s="20">
        <f t="shared" si="131"/>
        <v>9977.7000000000007</v>
      </c>
      <c r="T431" s="20">
        <f t="shared" si="131"/>
        <v>10277.049999999999</v>
      </c>
      <c r="U431" s="20">
        <f t="shared" si="131"/>
        <v>10584.7</v>
      </c>
      <c r="V431" s="20">
        <f t="shared" si="131"/>
        <v>10896.5</v>
      </c>
      <c r="W431" s="20">
        <f t="shared" si="131"/>
        <v>11228.6</v>
      </c>
      <c r="X431" s="20">
        <f t="shared" si="131"/>
        <v>11564.849999999999</v>
      </c>
      <c r="Y431" s="20">
        <f t="shared" si="131"/>
        <v>11909.4</v>
      </c>
      <c r="Z431" s="20">
        <f t="shared" si="131"/>
        <v>12274.25</v>
      </c>
      <c r="AA431" s="20">
        <f t="shared" si="131"/>
        <v>12631.25</v>
      </c>
      <c r="AB431" s="20">
        <f t="shared" si="131"/>
        <v>13008.550000000001</v>
      </c>
      <c r="AC431" s="20">
        <f t="shared" si="131"/>
        <v>13406.150000000001</v>
      </c>
      <c r="AD431" s="20">
        <f t="shared" si="131"/>
        <v>13800.050000000001</v>
      </c>
      <c r="AE431" s="20">
        <f t="shared" si="131"/>
        <v>14214.25</v>
      </c>
      <c r="AF431" s="20">
        <f t="shared" si="131"/>
        <v>14648.75</v>
      </c>
      <c r="AG431" s="20">
        <f t="shared" si="134"/>
        <v>15079.55</v>
      </c>
      <c r="AH431" s="20">
        <f t="shared" si="134"/>
        <v>15530.650000000001</v>
      </c>
      <c r="AI431" s="20">
        <f t="shared" si="134"/>
        <v>16006.2</v>
      </c>
      <c r="AJ431" s="20">
        <f t="shared" si="134"/>
        <v>16490.05</v>
      </c>
      <c r="AK431" s="20">
        <f t="shared" si="134"/>
        <v>16982.199999999997</v>
      </c>
      <c r="AL431" s="20">
        <f t="shared" si="134"/>
        <v>17486.8</v>
      </c>
      <c r="AM431" s="20">
        <f t="shared" si="134"/>
        <v>18011.699999999997</v>
      </c>
      <c r="AN431" s="20">
        <f t="shared" si="134"/>
        <v>18549.05</v>
      </c>
      <c r="AO431" s="20">
        <f t="shared" si="134"/>
        <v>19106.699999999997</v>
      </c>
      <c r="AP431" s="20">
        <f t="shared" si="134"/>
        <v>19676.8</v>
      </c>
      <c r="AQ431" s="20">
        <f t="shared" si="134"/>
        <v>20271.349999999999</v>
      </c>
      <c r="AR431" s="20">
        <f t="shared" si="134"/>
        <v>20878.349999999999</v>
      </c>
      <c r="AS431" s="20">
        <f t="shared" si="134"/>
        <v>21509.8</v>
      </c>
      <c r="AT431" s="20">
        <f t="shared" si="134"/>
        <v>22153.7</v>
      </c>
      <c r="AU431" s="20">
        <f t="shared" si="134"/>
        <v>22822.05</v>
      </c>
      <c r="AV431" s="20">
        <f t="shared" si="134"/>
        <v>23502.850000000002</v>
      </c>
      <c r="AW431" s="20">
        <f t="shared" si="133"/>
        <v>24212.25</v>
      </c>
      <c r="AX431" s="20">
        <f t="shared" si="133"/>
        <v>24934.1</v>
      </c>
      <c r="AY431" s="20">
        <f t="shared" si="133"/>
        <v>25684.55</v>
      </c>
      <c r="AZ431" s="20">
        <f t="shared" si="133"/>
        <v>26451.599999999999</v>
      </c>
      <c r="BA431" s="20">
        <f t="shared" si="133"/>
        <v>27243.100000000002</v>
      </c>
      <c r="BB431" s="20">
        <f t="shared" si="133"/>
        <v>28063.200000000001</v>
      </c>
      <c r="BC431" s="20">
        <f t="shared" si="133"/>
        <v>28899.9</v>
      </c>
      <c r="BD431" s="20">
        <f t="shared" si="133"/>
        <v>29765.200000000001</v>
      </c>
      <c r="BE431" s="20">
        <f t="shared" si="133"/>
        <v>30663.25</v>
      </c>
      <c r="BF431" s="20">
        <f t="shared" si="133"/>
        <v>31577.9</v>
      </c>
      <c r="BG431" s="20">
        <f t="shared" si="133"/>
        <v>32537.3</v>
      </c>
      <c r="BH431" s="20">
        <f t="shared" si="133"/>
        <v>33513.300000000003</v>
      </c>
      <c r="BI431" s="20">
        <f t="shared" si="133"/>
        <v>34510.050000000003</v>
      </c>
      <c r="BJ431" s="20">
        <f t="shared" si="133"/>
        <v>35551.550000000003</v>
      </c>
      <c r="BK431" s="20">
        <f t="shared" si="133"/>
        <v>36613.800000000003</v>
      </c>
      <c r="BL431" s="20">
        <f t="shared" si="128"/>
        <v>37708.800000000003</v>
      </c>
      <c r="BM431" s="20">
        <f t="shared" si="128"/>
        <v>38840.699999999997</v>
      </c>
      <c r="BN431" s="20">
        <f t="shared" si="128"/>
        <v>40005.35</v>
      </c>
      <c r="BO431" s="20">
        <f t="shared" si="128"/>
        <v>41206.899999999994</v>
      </c>
    </row>
    <row r="432" spans="1:67" x14ac:dyDescent="0.2">
      <c r="A432">
        <v>416</v>
      </c>
      <c r="B432" s="20">
        <f t="shared" si="132"/>
        <v>6276.32</v>
      </c>
      <c r="C432" s="20">
        <f t="shared" si="132"/>
        <v>6378.88</v>
      </c>
      <c r="D432" s="20">
        <f t="shared" si="132"/>
        <v>6456.96</v>
      </c>
      <c r="E432" s="20">
        <f t="shared" si="132"/>
        <v>6650.08</v>
      </c>
      <c r="F432" s="20">
        <f t="shared" si="132"/>
        <v>6847.3600000000006</v>
      </c>
      <c r="G432" s="20">
        <f t="shared" si="132"/>
        <v>7048.8</v>
      </c>
      <c r="H432" s="20">
        <f t="shared" si="132"/>
        <v>7237.76</v>
      </c>
      <c r="I432" s="20">
        <f t="shared" si="132"/>
        <v>7430.88</v>
      </c>
      <c r="J432" s="20">
        <f t="shared" si="132"/>
        <v>7656.8</v>
      </c>
      <c r="K432" s="20">
        <f t="shared" si="132"/>
        <v>7886.88</v>
      </c>
      <c r="L432" s="20">
        <f t="shared" si="132"/>
        <v>8121.12</v>
      </c>
      <c r="M432" s="20">
        <f t="shared" si="132"/>
        <v>8371.52</v>
      </c>
      <c r="N432" s="20">
        <f t="shared" si="132"/>
        <v>8614.08</v>
      </c>
      <c r="O432" s="20">
        <f t="shared" si="132"/>
        <v>8872.7999999999993</v>
      </c>
      <c r="P432" s="20">
        <f t="shared" si="132"/>
        <v>9139.84</v>
      </c>
      <c r="Q432" s="20">
        <f t="shared" si="132"/>
        <v>9423.0400000000009</v>
      </c>
      <c r="R432" s="20">
        <f t="shared" si="131"/>
        <v>9698.4000000000015</v>
      </c>
      <c r="S432" s="20">
        <f t="shared" si="131"/>
        <v>9994.08</v>
      </c>
      <c r="T432" s="20">
        <f t="shared" si="131"/>
        <v>10293.92</v>
      </c>
      <c r="U432" s="20">
        <f t="shared" si="131"/>
        <v>10602.08</v>
      </c>
      <c r="V432" s="20">
        <f t="shared" si="131"/>
        <v>10914.4</v>
      </c>
      <c r="W432" s="20">
        <f t="shared" si="131"/>
        <v>11247.04</v>
      </c>
      <c r="X432" s="20">
        <f t="shared" si="131"/>
        <v>11583.84</v>
      </c>
      <c r="Y432" s="20">
        <f t="shared" si="131"/>
        <v>11928.96</v>
      </c>
      <c r="Z432" s="20">
        <f t="shared" si="131"/>
        <v>12294.4</v>
      </c>
      <c r="AA432" s="20">
        <f t="shared" si="131"/>
        <v>12652</v>
      </c>
      <c r="AB432" s="20">
        <f t="shared" si="131"/>
        <v>13029.92</v>
      </c>
      <c r="AC432" s="20">
        <f t="shared" si="131"/>
        <v>13428.16</v>
      </c>
      <c r="AD432" s="20">
        <f t="shared" si="131"/>
        <v>13822.720000000001</v>
      </c>
      <c r="AE432" s="20">
        <f t="shared" si="131"/>
        <v>14237.6</v>
      </c>
      <c r="AF432" s="20">
        <f t="shared" si="131"/>
        <v>14672.800000000001</v>
      </c>
      <c r="AG432" s="20">
        <f t="shared" si="134"/>
        <v>15104.32</v>
      </c>
      <c r="AH432" s="20">
        <f t="shared" si="134"/>
        <v>15556.16</v>
      </c>
      <c r="AI432" s="20">
        <f t="shared" si="134"/>
        <v>16032.48</v>
      </c>
      <c r="AJ432" s="20">
        <f t="shared" si="134"/>
        <v>16517.120000000003</v>
      </c>
      <c r="AK432" s="20">
        <f t="shared" si="134"/>
        <v>17010.080000000002</v>
      </c>
      <c r="AL432" s="20">
        <f t="shared" si="134"/>
        <v>17515.52</v>
      </c>
      <c r="AM432" s="20">
        <f t="shared" si="134"/>
        <v>18041.28</v>
      </c>
      <c r="AN432" s="20">
        <f t="shared" si="134"/>
        <v>18579.52</v>
      </c>
      <c r="AO432" s="20">
        <f t="shared" si="134"/>
        <v>19138.080000000002</v>
      </c>
      <c r="AP432" s="20">
        <f t="shared" si="134"/>
        <v>19709.120000000003</v>
      </c>
      <c r="AQ432" s="20">
        <f t="shared" si="134"/>
        <v>20304.64</v>
      </c>
      <c r="AR432" s="20">
        <f t="shared" si="134"/>
        <v>20912.64</v>
      </c>
      <c r="AS432" s="20">
        <f t="shared" si="134"/>
        <v>21545.120000000003</v>
      </c>
      <c r="AT432" s="20">
        <f t="shared" si="134"/>
        <v>22190.080000000002</v>
      </c>
      <c r="AU432" s="20">
        <f t="shared" si="134"/>
        <v>22859.52</v>
      </c>
      <c r="AV432" s="20">
        <f t="shared" si="134"/>
        <v>23541.440000000002</v>
      </c>
      <c r="AW432" s="20">
        <f t="shared" si="133"/>
        <v>24252</v>
      </c>
      <c r="AX432" s="20">
        <f t="shared" si="133"/>
        <v>24975.040000000001</v>
      </c>
      <c r="AY432" s="20">
        <f t="shared" si="133"/>
        <v>25726.720000000001</v>
      </c>
      <c r="AZ432" s="20">
        <f t="shared" si="133"/>
        <v>26495.040000000001</v>
      </c>
      <c r="BA432" s="20">
        <f t="shared" si="133"/>
        <v>27287.84</v>
      </c>
      <c r="BB432" s="20">
        <f t="shared" si="133"/>
        <v>28109.279999999999</v>
      </c>
      <c r="BC432" s="20">
        <f t="shared" si="133"/>
        <v>28947.360000000001</v>
      </c>
      <c r="BD432" s="20">
        <f t="shared" si="133"/>
        <v>29814.080000000002</v>
      </c>
      <c r="BE432" s="20">
        <f t="shared" si="133"/>
        <v>30713.600000000002</v>
      </c>
      <c r="BF432" s="20">
        <f t="shared" si="133"/>
        <v>31629.759999999998</v>
      </c>
      <c r="BG432" s="20">
        <f t="shared" si="133"/>
        <v>32590.720000000001</v>
      </c>
      <c r="BH432" s="20">
        <f t="shared" si="133"/>
        <v>33568.32</v>
      </c>
      <c r="BI432" s="20">
        <f t="shared" si="133"/>
        <v>34566.720000000001</v>
      </c>
      <c r="BJ432" s="20">
        <f t="shared" si="133"/>
        <v>35609.919999999998</v>
      </c>
      <c r="BK432" s="20">
        <f t="shared" si="133"/>
        <v>36673.919999999998</v>
      </c>
      <c r="BL432" s="20">
        <f t="shared" si="128"/>
        <v>37770.720000000001</v>
      </c>
      <c r="BM432" s="20">
        <f t="shared" si="128"/>
        <v>38904.479999999996</v>
      </c>
      <c r="BN432" s="20">
        <f t="shared" si="128"/>
        <v>40071.040000000001</v>
      </c>
      <c r="BO432" s="20">
        <f t="shared" si="128"/>
        <v>41274.559999999998</v>
      </c>
    </row>
    <row r="433" spans="1:67" x14ac:dyDescent="0.2">
      <c r="A433">
        <v>417</v>
      </c>
      <c r="B433" s="20">
        <f t="shared" si="132"/>
        <v>6286.59</v>
      </c>
      <c r="C433" s="20">
        <f t="shared" si="132"/>
        <v>6389.3099999999995</v>
      </c>
      <c r="D433" s="20">
        <f t="shared" si="132"/>
        <v>6467.52</v>
      </c>
      <c r="E433" s="20">
        <f t="shared" si="132"/>
        <v>6660.96</v>
      </c>
      <c r="F433" s="20">
        <f t="shared" si="132"/>
        <v>6858.5700000000006</v>
      </c>
      <c r="G433" s="20">
        <f t="shared" si="132"/>
        <v>7060.35</v>
      </c>
      <c r="H433" s="20">
        <f t="shared" si="132"/>
        <v>7249.62</v>
      </c>
      <c r="I433" s="20">
        <f t="shared" si="132"/>
        <v>7443.0599999999995</v>
      </c>
      <c r="J433" s="20">
        <f t="shared" si="132"/>
        <v>7669.35</v>
      </c>
      <c r="K433" s="20">
        <f t="shared" si="132"/>
        <v>7899.8099999999995</v>
      </c>
      <c r="L433" s="20">
        <f t="shared" si="132"/>
        <v>8134.4400000000005</v>
      </c>
      <c r="M433" s="20">
        <f t="shared" si="132"/>
        <v>8385.2400000000016</v>
      </c>
      <c r="N433" s="20">
        <f t="shared" si="132"/>
        <v>8628.2099999999991</v>
      </c>
      <c r="O433" s="20">
        <f t="shared" si="132"/>
        <v>8887.35</v>
      </c>
      <c r="P433" s="20">
        <f t="shared" si="132"/>
        <v>9154.83</v>
      </c>
      <c r="Q433" s="20">
        <f t="shared" si="132"/>
        <v>9438.48</v>
      </c>
      <c r="R433" s="20">
        <f t="shared" si="131"/>
        <v>9714.2999999999993</v>
      </c>
      <c r="S433" s="20">
        <f t="shared" si="131"/>
        <v>10010.459999999999</v>
      </c>
      <c r="T433" s="20">
        <f t="shared" si="131"/>
        <v>10310.790000000001</v>
      </c>
      <c r="U433" s="20">
        <f t="shared" si="131"/>
        <v>10619.46</v>
      </c>
      <c r="V433" s="20">
        <f t="shared" si="131"/>
        <v>10932.3</v>
      </c>
      <c r="W433" s="20">
        <f t="shared" si="131"/>
        <v>11265.48</v>
      </c>
      <c r="X433" s="20">
        <f t="shared" si="131"/>
        <v>11602.829999999998</v>
      </c>
      <c r="Y433" s="20">
        <f t="shared" si="131"/>
        <v>11948.52</v>
      </c>
      <c r="Z433" s="20">
        <f t="shared" si="131"/>
        <v>12314.55</v>
      </c>
      <c r="AA433" s="20">
        <f t="shared" si="131"/>
        <v>12672.75</v>
      </c>
      <c r="AB433" s="20">
        <f t="shared" si="131"/>
        <v>13051.29</v>
      </c>
      <c r="AC433" s="20">
        <f t="shared" si="131"/>
        <v>13450.17</v>
      </c>
      <c r="AD433" s="20">
        <f t="shared" si="131"/>
        <v>13845.390000000001</v>
      </c>
      <c r="AE433" s="20">
        <f t="shared" si="131"/>
        <v>14260.95</v>
      </c>
      <c r="AF433" s="20">
        <f t="shared" si="131"/>
        <v>14696.85</v>
      </c>
      <c r="AG433" s="20">
        <f t="shared" si="134"/>
        <v>15129.09</v>
      </c>
      <c r="AH433" s="20">
        <f t="shared" si="134"/>
        <v>15581.67</v>
      </c>
      <c r="AI433" s="20">
        <f t="shared" si="134"/>
        <v>16058.76</v>
      </c>
      <c r="AJ433" s="20">
        <f t="shared" si="134"/>
        <v>16544.190000000002</v>
      </c>
      <c r="AK433" s="20">
        <f t="shared" si="134"/>
        <v>17037.96</v>
      </c>
      <c r="AL433" s="20">
        <f t="shared" si="134"/>
        <v>17544.239999999998</v>
      </c>
      <c r="AM433" s="20">
        <f t="shared" si="134"/>
        <v>18070.86</v>
      </c>
      <c r="AN433" s="20">
        <f t="shared" si="134"/>
        <v>18609.989999999998</v>
      </c>
      <c r="AO433" s="20">
        <f t="shared" si="134"/>
        <v>19169.46</v>
      </c>
      <c r="AP433" s="20">
        <f t="shared" si="134"/>
        <v>19741.440000000002</v>
      </c>
      <c r="AQ433" s="20">
        <f t="shared" si="134"/>
        <v>20337.93</v>
      </c>
      <c r="AR433" s="20">
        <f t="shared" si="134"/>
        <v>20946.93</v>
      </c>
      <c r="AS433" s="20">
        <f t="shared" si="134"/>
        <v>21580.440000000002</v>
      </c>
      <c r="AT433" s="20">
        <f t="shared" si="134"/>
        <v>22226.46</v>
      </c>
      <c r="AU433" s="20">
        <f t="shared" si="134"/>
        <v>22896.989999999998</v>
      </c>
      <c r="AV433" s="20">
        <f t="shared" si="134"/>
        <v>23580.03</v>
      </c>
      <c r="AW433" s="20">
        <f t="shared" si="133"/>
        <v>24291.75</v>
      </c>
      <c r="AX433" s="20">
        <f t="shared" si="133"/>
        <v>25015.98</v>
      </c>
      <c r="AY433" s="20">
        <f t="shared" si="133"/>
        <v>25768.89</v>
      </c>
      <c r="AZ433" s="20">
        <f t="shared" si="133"/>
        <v>26538.48</v>
      </c>
      <c r="BA433" s="20">
        <f t="shared" si="133"/>
        <v>27332.58</v>
      </c>
      <c r="BB433" s="20">
        <f t="shared" si="133"/>
        <v>28155.360000000001</v>
      </c>
      <c r="BC433" s="20">
        <f t="shared" si="133"/>
        <v>28994.82</v>
      </c>
      <c r="BD433" s="20">
        <f t="shared" si="133"/>
        <v>29862.960000000003</v>
      </c>
      <c r="BE433" s="20">
        <f t="shared" si="133"/>
        <v>30763.95</v>
      </c>
      <c r="BF433" s="20">
        <f t="shared" si="133"/>
        <v>31681.62</v>
      </c>
      <c r="BG433" s="20">
        <f t="shared" si="133"/>
        <v>32644.14</v>
      </c>
      <c r="BH433" s="20">
        <f t="shared" si="133"/>
        <v>33623.339999999997</v>
      </c>
      <c r="BI433" s="20">
        <f t="shared" si="133"/>
        <v>34623.39</v>
      </c>
      <c r="BJ433" s="20">
        <f t="shared" si="133"/>
        <v>35668.289999999994</v>
      </c>
      <c r="BK433" s="20">
        <f t="shared" si="133"/>
        <v>36734.039999999994</v>
      </c>
      <c r="BL433" s="20">
        <f t="shared" si="128"/>
        <v>37832.639999999999</v>
      </c>
      <c r="BM433" s="20">
        <f t="shared" si="128"/>
        <v>38968.26</v>
      </c>
      <c r="BN433" s="20">
        <f t="shared" si="128"/>
        <v>40136.729999999996</v>
      </c>
      <c r="BO433" s="20">
        <f t="shared" si="128"/>
        <v>41342.22</v>
      </c>
    </row>
    <row r="434" spans="1:67" x14ac:dyDescent="0.2">
      <c r="A434">
        <v>418</v>
      </c>
      <c r="B434" s="20">
        <f t="shared" si="132"/>
        <v>6296.86</v>
      </c>
      <c r="C434" s="20">
        <f t="shared" si="132"/>
        <v>6399.74</v>
      </c>
      <c r="D434" s="20">
        <f t="shared" si="132"/>
        <v>6478.08</v>
      </c>
      <c r="E434" s="20">
        <f t="shared" si="132"/>
        <v>6671.84</v>
      </c>
      <c r="F434" s="20">
        <f t="shared" si="132"/>
        <v>6869.7800000000007</v>
      </c>
      <c r="G434" s="20">
        <f t="shared" si="132"/>
        <v>7071.9000000000005</v>
      </c>
      <c r="H434" s="20">
        <f t="shared" si="132"/>
        <v>7261.48</v>
      </c>
      <c r="I434" s="20">
        <f t="shared" si="132"/>
        <v>7455.24</v>
      </c>
      <c r="J434" s="20">
        <f t="shared" si="132"/>
        <v>7681.9000000000005</v>
      </c>
      <c r="K434" s="20">
        <f t="shared" si="132"/>
        <v>7912.74</v>
      </c>
      <c r="L434" s="20">
        <f t="shared" si="132"/>
        <v>8147.76</v>
      </c>
      <c r="M434" s="20">
        <f t="shared" si="132"/>
        <v>8398.9599999999991</v>
      </c>
      <c r="N434" s="20">
        <f t="shared" si="132"/>
        <v>8642.34</v>
      </c>
      <c r="O434" s="20">
        <f t="shared" si="132"/>
        <v>8901.9000000000015</v>
      </c>
      <c r="P434" s="20">
        <f t="shared" si="132"/>
        <v>9169.82</v>
      </c>
      <c r="Q434" s="20">
        <f t="shared" si="132"/>
        <v>9453.92</v>
      </c>
      <c r="R434" s="20">
        <f t="shared" si="131"/>
        <v>9730.2000000000007</v>
      </c>
      <c r="S434" s="20">
        <f t="shared" si="131"/>
        <v>10026.84</v>
      </c>
      <c r="T434" s="20">
        <f t="shared" si="131"/>
        <v>10327.66</v>
      </c>
      <c r="U434" s="20">
        <f t="shared" si="131"/>
        <v>10636.84</v>
      </c>
      <c r="V434" s="20">
        <f t="shared" si="131"/>
        <v>10950.2</v>
      </c>
      <c r="W434" s="20">
        <f t="shared" si="131"/>
        <v>11283.920000000002</v>
      </c>
      <c r="X434" s="20">
        <f t="shared" si="131"/>
        <v>11621.82</v>
      </c>
      <c r="Y434" s="20">
        <f t="shared" si="131"/>
        <v>11968.079999999998</v>
      </c>
      <c r="Z434" s="20">
        <f t="shared" si="131"/>
        <v>12334.699999999999</v>
      </c>
      <c r="AA434" s="20">
        <f t="shared" si="131"/>
        <v>12693.5</v>
      </c>
      <c r="AB434" s="20">
        <f t="shared" si="131"/>
        <v>13072.66</v>
      </c>
      <c r="AC434" s="20">
        <f t="shared" si="131"/>
        <v>13472.18</v>
      </c>
      <c r="AD434" s="20">
        <f t="shared" si="131"/>
        <v>13868.060000000001</v>
      </c>
      <c r="AE434" s="20">
        <f t="shared" si="131"/>
        <v>14284.300000000001</v>
      </c>
      <c r="AF434" s="20">
        <f t="shared" si="131"/>
        <v>14720.9</v>
      </c>
      <c r="AG434" s="20">
        <f t="shared" si="134"/>
        <v>15153.86</v>
      </c>
      <c r="AH434" s="20">
        <f t="shared" si="134"/>
        <v>15607.18</v>
      </c>
      <c r="AI434" s="20">
        <f t="shared" si="134"/>
        <v>16085.04</v>
      </c>
      <c r="AJ434" s="20">
        <f t="shared" si="134"/>
        <v>16571.260000000002</v>
      </c>
      <c r="AK434" s="20">
        <f t="shared" si="134"/>
        <v>17065.84</v>
      </c>
      <c r="AL434" s="20">
        <f t="shared" si="134"/>
        <v>17572.96</v>
      </c>
      <c r="AM434" s="20">
        <f t="shared" si="134"/>
        <v>18100.439999999999</v>
      </c>
      <c r="AN434" s="20">
        <f t="shared" si="134"/>
        <v>18640.46</v>
      </c>
      <c r="AO434" s="20">
        <f t="shared" si="134"/>
        <v>19200.84</v>
      </c>
      <c r="AP434" s="20">
        <f t="shared" si="134"/>
        <v>19773.760000000002</v>
      </c>
      <c r="AQ434" s="20">
        <f t="shared" si="134"/>
        <v>20371.22</v>
      </c>
      <c r="AR434" s="20">
        <f t="shared" si="134"/>
        <v>20981.22</v>
      </c>
      <c r="AS434" s="20">
        <f t="shared" si="134"/>
        <v>21615.760000000002</v>
      </c>
      <c r="AT434" s="20">
        <f t="shared" si="134"/>
        <v>22262.840000000004</v>
      </c>
      <c r="AU434" s="20">
        <f t="shared" si="134"/>
        <v>22934.46</v>
      </c>
      <c r="AV434" s="20">
        <f t="shared" si="134"/>
        <v>23618.620000000003</v>
      </c>
      <c r="AW434" s="20">
        <f t="shared" si="133"/>
        <v>24331.5</v>
      </c>
      <c r="AX434" s="20">
        <f t="shared" si="133"/>
        <v>25056.92</v>
      </c>
      <c r="AY434" s="20">
        <f t="shared" si="133"/>
        <v>25811.06</v>
      </c>
      <c r="AZ434" s="20">
        <f t="shared" si="133"/>
        <v>26581.919999999998</v>
      </c>
      <c r="BA434" s="20">
        <f t="shared" si="133"/>
        <v>27377.32</v>
      </c>
      <c r="BB434" s="20">
        <f t="shared" si="133"/>
        <v>28201.439999999999</v>
      </c>
      <c r="BC434" s="20">
        <f t="shared" si="133"/>
        <v>29042.28</v>
      </c>
      <c r="BD434" s="20">
        <f t="shared" si="133"/>
        <v>29911.84</v>
      </c>
      <c r="BE434" s="20">
        <f t="shared" si="133"/>
        <v>30814.3</v>
      </c>
      <c r="BF434" s="20">
        <f t="shared" si="133"/>
        <v>31733.48</v>
      </c>
      <c r="BG434" s="20">
        <f t="shared" si="133"/>
        <v>32697.56</v>
      </c>
      <c r="BH434" s="20">
        <f t="shared" si="133"/>
        <v>33678.36</v>
      </c>
      <c r="BI434" s="20">
        <f t="shared" si="133"/>
        <v>34680.06</v>
      </c>
      <c r="BJ434" s="20">
        <f t="shared" si="133"/>
        <v>35726.660000000003</v>
      </c>
      <c r="BK434" s="20">
        <f t="shared" si="133"/>
        <v>36794.160000000003</v>
      </c>
      <c r="BL434" s="20">
        <f t="shared" si="128"/>
        <v>37894.559999999998</v>
      </c>
      <c r="BM434" s="20">
        <f t="shared" si="128"/>
        <v>39032.04</v>
      </c>
      <c r="BN434" s="20">
        <f t="shared" si="128"/>
        <v>40202.42</v>
      </c>
      <c r="BO434" s="20">
        <f t="shared" si="128"/>
        <v>41409.879999999997</v>
      </c>
    </row>
    <row r="435" spans="1:67" x14ac:dyDescent="0.2">
      <c r="A435">
        <v>419</v>
      </c>
      <c r="B435" s="20">
        <f t="shared" si="132"/>
        <v>6307.13</v>
      </c>
      <c r="C435" s="20">
        <f t="shared" si="132"/>
        <v>6410.17</v>
      </c>
      <c r="D435" s="20">
        <f t="shared" si="132"/>
        <v>6488.64</v>
      </c>
      <c r="E435" s="20">
        <f t="shared" si="132"/>
        <v>6682.72</v>
      </c>
      <c r="F435" s="20">
        <f t="shared" si="132"/>
        <v>6880.9900000000007</v>
      </c>
      <c r="G435" s="20">
        <f t="shared" si="132"/>
        <v>7083.4500000000007</v>
      </c>
      <c r="H435" s="20">
        <f t="shared" si="132"/>
        <v>7273.34</v>
      </c>
      <c r="I435" s="20">
        <f t="shared" si="132"/>
        <v>7467.42</v>
      </c>
      <c r="J435" s="20">
        <f t="shared" si="132"/>
        <v>7694.4500000000007</v>
      </c>
      <c r="K435" s="20">
        <f t="shared" si="132"/>
        <v>7925.67</v>
      </c>
      <c r="L435" s="20">
        <f t="shared" si="132"/>
        <v>8161.08</v>
      </c>
      <c r="M435" s="20">
        <f t="shared" si="132"/>
        <v>8412.68</v>
      </c>
      <c r="N435" s="20">
        <f t="shared" si="132"/>
        <v>8656.4700000000012</v>
      </c>
      <c r="O435" s="20">
        <f t="shared" si="132"/>
        <v>8916.4500000000007</v>
      </c>
      <c r="P435" s="20">
        <f t="shared" si="132"/>
        <v>9184.8100000000013</v>
      </c>
      <c r="Q435" s="20">
        <f t="shared" si="132"/>
        <v>9469.36</v>
      </c>
      <c r="R435" s="20">
        <f t="shared" si="131"/>
        <v>9746.1</v>
      </c>
      <c r="S435" s="20">
        <f t="shared" si="131"/>
        <v>10043.219999999999</v>
      </c>
      <c r="T435" s="20">
        <f t="shared" si="131"/>
        <v>10344.530000000001</v>
      </c>
      <c r="U435" s="20">
        <f t="shared" si="131"/>
        <v>10654.22</v>
      </c>
      <c r="V435" s="20">
        <f t="shared" si="131"/>
        <v>10968.099999999999</v>
      </c>
      <c r="W435" s="20">
        <f t="shared" si="131"/>
        <v>11302.36</v>
      </c>
      <c r="X435" s="20">
        <f t="shared" si="131"/>
        <v>11640.81</v>
      </c>
      <c r="Y435" s="20">
        <f t="shared" si="131"/>
        <v>11987.64</v>
      </c>
      <c r="Z435" s="20">
        <f t="shared" si="131"/>
        <v>12354.849999999999</v>
      </c>
      <c r="AA435" s="20">
        <f t="shared" si="131"/>
        <v>12714.25</v>
      </c>
      <c r="AB435" s="20">
        <f t="shared" si="131"/>
        <v>13094.03</v>
      </c>
      <c r="AC435" s="20">
        <f t="shared" si="131"/>
        <v>13494.19</v>
      </c>
      <c r="AD435" s="20">
        <f t="shared" si="131"/>
        <v>13890.730000000001</v>
      </c>
      <c r="AE435" s="20">
        <f t="shared" si="131"/>
        <v>14307.650000000001</v>
      </c>
      <c r="AF435" s="20">
        <f t="shared" si="131"/>
        <v>14744.95</v>
      </c>
      <c r="AG435" s="20">
        <f t="shared" si="134"/>
        <v>15178.63</v>
      </c>
      <c r="AH435" s="20">
        <f t="shared" si="134"/>
        <v>15632.69</v>
      </c>
      <c r="AI435" s="20">
        <f t="shared" si="134"/>
        <v>16111.32</v>
      </c>
      <c r="AJ435" s="20">
        <f t="shared" si="134"/>
        <v>16598.330000000002</v>
      </c>
      <c r="AK435" s="20">
        <f t="shared" si="134"/>
        <v>17093.72</v>
      </c>
      <c r="AL435" s="20">
        <f t="shared" si="134"/>
        <v>17601.68</v>
      </c>
      <c r="AM435" s="20">
        <f t="shared" si="134"/>
        <v>18130.019999999997</v>
      </c>
      <c r="AN435" s="20">
        <f t="shared" si="134"/>
        <v>18670.93</v>
      </c>
      <c r="AO435" s="20">
        <f t="shared" si="134"/>
        <v>19232.22</v>
      </c>
      <c r="AP435" s="20">
        <f t="shared" si="134"/>
        <v>19806.080000000002</v>
      </c>
      <c r="AQ435" s="20">
        <f t="shared" si="134"/>
        <v>20404.510000000002</v>
      </c>
      <c r="AR435" s="20">
        <f t="shared" si="134"/>
        <v>21015.510000000002</v>
      </c>
      <c r="AS435" s="20">
        <f t="shared" si="134"/>
        <v>21651.08</v>
      </c>
      <c r="AT435" s="20">
        <f t="shared" si="134"/>
        <v>22299.22</v>
      </c>
      <c r="AU435" s="20">
        <f t="shared" si="134"/>
        <v>22971.93</v>
      </c>
      <c r="AV435" s="20">
        <f t="shared" si="134"/>
        <v>23657.21</v>
      </c>
      <c r="AW435" s="20">
        <f t="shared" si="133"/>
        <v>24371.25</v>
      </c>
      <c r="AX435" s="20">
        <f t="shared" si="133"/>
        <v>25097.86</v>
      </c>
      <c r="AY435" s="20">
        <f t="shared" si="133"/>
        <v>25853.23</v>
      </c>
      <c r="AZ435" s="20">
        <f t="shared" si="133"/>
        <v>26625.360000000001</v>
      </c>
      <c r="BA435" s="20">
        <f t="shared" si="133"/>
        <v>27422.06</v>
      </c>
      <c r="BB435" s="20">
        <f t="shared" si="133"/>
        <v>28247.52</v>
      </c>
      <c r="BC435" s="20">
        <f t="shared" si="133"/>
        <v>29089.74</v>
      </c>
      <c r="BD435" s="20">
        <f t="shared" si="133"/>
        <v>29960.720000000001</v>
      </c>
      <c r="BE435" s="20">
        <f t="shared" si="133"/>
        <v>30864.65</v>
      </c>
      <c r="BF435" s="20">
        <f t="shared" si="133"/>
        <v>31785.34</v>
      </c>
      <c r="BG435" s="20">
        <f t="shared" si="133"/>
        <v>32750.98</v>
      </c>
      <c r="BH435" s="20">
        <f t="shared" si="133"/>
        <v>33733.380000000005</v>
      </c>
      <c r="BI435" s="20">
        <f t="shared" si="133"/>
        <v>34736.729999999996</v>
      </c>
      <c r="BJ435" s="20">
        <f t="shared" si="133"/>
        <v>35785.03</v>
      </c>
      <c r="BK435" s="20">
        <f t="shared" si="133"/>
        <v>36854.28</v>
      </c>
      <c r="BL435" s="20">
        <f t="shared" si="128"/>
        <v>37956.479999999996</v>
      </c>
      <c r="BM435" s="20">
        <f t="shared" si="128"/>
        <v>39095.82</v>
      </c>
      <c r="BN435" s="20">
        <f t="shared" si="128"/>
        <v>40268.11</v>
      </c>
      <c r="BO435" s="20">
        <f t="shared" si="128"/>
        <v>41477.539999999994</v>
      </c>
    </row>
    <row r="436" spans="1:67" x14ac:dyDescent="0.2">
      <c r="A436">
        <v>420</v>
      </c>
      <c r="B436" s="20">
        <f t="shared" si="132"/>
        <v>6317.4</v>
      </c>
      <c r="C436" s="20">
        <f t="shared" si="132"/>
        <v>6420.5999999999995</v>
      </c>
      <c r="D436" s="20">
        <f t="shared" si="132"/>
        <v>6499.2</v>
      </c>
      <c r="E436" s="20">
        <f t="shared" si="132"/>
        <v>6693.6</v>
      </c>
      <c r="F436" s="20">
        <f t="shared" si="132"/>
        <v>6892.2000000000007</v>
      </c>
      <c r="G436" s="20">
        <f t="shared" si="132"/>
        <v>7095</v>
      </c>
      <c r="H436" s="20">
        <f t="shared" si="132"/>
        <v>7285.2</v>
      </c>
      <c r="I436" s="20">
        <f t="shared" si="132"/>
        <v>7479.5999999999995</v>
      </c>
      <c r="J436" s="20">
        <f t="shared" si="132"/>
        <v>7707</v>
      </c>
      <c r="K436" s="20">
        <f t="shared" si="132"/>
        <v>7938.5999999999995</v>
      </c>
      <c r="L436" s="20">
        <f t="shared" si="132"/>
        <v>8174.4000000000005</v>
      </c>
      <c r="M436" s="20">
        <f t="shared" si="132"/>
        <v>8426.4000000000015</v>
      </c>
      <c r="N436" s="20">
        <f t="shared" si="132"/>
        <v>8670.6</v>
      </c>
      <c r="O436" s="20">
        <f t="shared" si="132"/>
        <v>8931</v>
      </c>
      <c r="P436" s="20">
        <f t="shared" si="132"/>
        <v>9199.7999999999993</v>
      </c>
      <c r="Q436" s="20">
        <f t="shared" si="132"/>
        <v>9484.7999999999993</v>
      </c>
      <c r="R436" s="20">
        <f t="shared" si="131"/>
        <v>9762</v>
      </c>
      <c r="S436" s="20">
        <f t="shared" si="131"/>
        <v>10059.599999999999</v>
      </c>
      <c r="T436" s="20">
        <f t="shared" si="131"/>
        <v>10361.400000000001</v>
      </c>
      <c r="U436" s="20">
        <f t="shared" si="131"/>
        <v>10671.599999999999</v>
      </c>
      <c r="V436" s="20">
        <f t="shared" si="131"/>
        <v>10986</v>
      </c>
      <c r="W436" s="20">
        <f t="shared" si="131"/>
        <v>11320.8</v>
      </c>
      <c r="X436" s="20">
        <f t="shared" si="131"/>
        <v>11659.8</v>
      </c>
      <c r="Y436" s="20">
        <f t="shared" si="131"/>
        <v>12007.199999999999</v>
      </c>
      <c r="Z436" s="20">
        <f t="shared" si="131"/>
        <v>12375</v>
      </c>
      <c r="AA436" s="20">
        <f t="shared" si="131"/>
        <v>12735</v>
      </c>
      <c r="AB436" s="20">
        <f t="shared" si="131"/>
        <v>13115.4</v>
      </c>
      <c r="AC436" s="20">
        <f t="shared" si="131"/>
        <v>13516.2</v>
      </c>
      <c r="AD436" s="20">
        <f t="shared" si="131"/>
        <v>13913.400000000001</v>
      </c>
      <c r="AE436" s="20">
        <f t="shared" si="131"/>
        <v>14331</v>
      </c>
      <c r="AF436" s="20">
        <f t="shared" si="131"/>
        <v>14769</v>
      </c>
      <c r="AG436" s="20">
        <f t="shared" si="134"/>
        <v>15203.4</v>
      </c>
      <c r="AH436" s="20">
        <f t="shared" si="134"/>
        <v>15658.2</v>
      </c>
      <c r="AI436" s="20">
        <f t="shared" si="134"/>
        <v>16137.6</v>
      </c>
      <c r="AJ436" s="20">
        <f t="shared" si="134"/>
        <v>16625.400000000001</v>
      </c>
      <c r="AK436" s="20">
        <f t="shared" si="134"/>
        <v>17121.599999999999</v>
      </c>
      <c r="AL436" s="20">
        <f t="shared" si="134"/>
        <v>17630.400000000001</v>
      </c>
      <c r="AM436" s="20">
        <f t="shared" si="134"/>
        <v>18159.599999999999</v>
      </c>
      <c r="AN436" s="20">
        <f t="shared" si="134"/>
        <v>18701.400000000001</v>
      </c>
      <c r="AO436" s="20">
        <f t="shared" si="134"/>
        <v>19263.599999999999</v>
      </c>
      <c r="AP436" s="20">
        <f t="shared" si="134"/>
        <v>19838.400000000001</v>
      </c>
      <c r="AQ436" s="20">
        <f t="shared" si="134"/>
        <v>20437.8</v>
      </c>
      <c r="AR436" s="20">
        <f t="shared" si="134"/>
        <v>21049.8</v>
      </c>
      <c r="AS436" s="20">
        <f t="shared" si="134"/>
        <v>21686.400000000001</v>
      </c>
      <c r="AT436" s="20">
        <f t="shared" si="134"/>
        <v>22335.599999999999</v>
      </c>
      <c r="AU436" s="20">
        <f t="shared" si="134"/>
        <v>23009.4</v>
      </c>
      <c r="AV436" s="20">
        <f t="shared" si="134"/>
        <v>23695.800000000003</v>
      </c>
      <c r="AW436" s="20">
        <f t="shared" si="133"/>
        <v>24411</v>
      </c>
      <c r="AX436" s="20">
        <f t="shared" si="133"/>
        <v>25138.799999999999</v>
      </c>
      <c r="AY436" s="20">
        <f t="shared" si="133"/>
        <v>25895.4</v>
      </c>
      <c r="AZ436" s="20">
        <f t="shared" si="133"/>
        <v>26668.799999999999</v>
      </c>
      <c r="BA436" s="20">
        <f t="shared" si="133"/>
        <v>27466.799999999999</v>
      </c>
      <c r="BB436" s="20">
        <f t="shared" si="133"/>
        <v>28293.599999999999</v>
      </c>
      <c r="BC436" s="20">
        <f t="shared" si="133"/>
        <v>29137.200000000001</v>
      </c>
      <c r="BD436" s="20">
        <f t="shared" si="133"/>
        <v>30009.600000000002</v>
      </c>
      <c r="BE436" s="20">
        <f t="shared" si="133"/>
        <v>30915</v>
      </c>
      <c r="BF436" s="20">
        <f t="shared" si="133"/>
        <v>31837.200000000001</v>
      </c>
      <c r="BG436" s="20">
        <f t="shared" si="133"/>
        <v>32804.400000000001</v>
      </c>
      <c r="BH436" s="20">
        <f t="shared" si="133"/>
        <v>33788.400000000001</v>
      </c>
      <c r="BI436" s="20">
        <f t="shared" si="133"/>
        <v>34793.4</v>
      </c>
      <c r="BJ436" s="20">
        <f t="shared" si="133"/>
        <v>35843.399999999994</v>
      </c>
      <c r="BK436" s="20">
        <f t="shared" si="133"/>
        <v>36914.399999999994</v>
      </c>
      <c r="BL436" s="20">
        <f t="shared" si="128"/>
        <v>38018.400000000001</v>
      </c>
      <c r="BM436" s="20">
        <f t="shared" si="128"/>
        <v>39159.600000000006</v>
      </c>
      <c r="BN436" s="20">
        <f t="shared" si="128"/>
        <v>40333.800000000003</v>
      </c>
      <c r="BO436" s="20">
        <f t="shared" si="128"/>
        <v>41545.199999999997</v>
      </c>
    </row>
    <row r="437" spans="1:67" x14ac:dyDescent="0.2">
      <c r="A437">
        <v>421</v>
      </c>
      <c r="B437" s="20">
        <f t="shared" si="132"/>
        <v>6327.67</v>
      </c>
      <c r="C437" s="20">
        <f t="shared" si="132"/>
        <v>6431.03</v>
      </c>
      <c r="D437" s="20">
        <f t="shared" si="132"/>
        <v>6509.76</v>
      </c>
      <c r="E437" s="20">
        <f t="shared" si="132"/>
        <v>6704.4800000000005</v>
      </c>
      <c r="F437" s="20">
        <f t="shared" si="132"/>
        <v>6903.4100000000008</v>
      </c>
      <c r="G437" s="20">
        <f t="shared" si="132"/>
        <v>7106.55</v>
      </c>
      <c r="H437" s="20">
        <f t="shared" si="132"/>
        <v>7297.0599999999995</v>
      </c>
      <c r="I437" s="20">
        <f t="shared" si="132"/>
        <v>7491.78</v>
      </c>
      <c r="J437" s="20">
        <f t="shared" si="132"/>
        <v>7719.55</v>
      </c>
      <c r="K437" s="20">
        <f t="shared" si="132"/>
        <v>7951.53</v>
      </c>
      <c r="L437" s="20">
        <f t="shared" si="132"/>
        <v>8187.72</v>
      </c>
      <c r="M437" s="20">
        <f t="shared" si="132"/>
        <v>8440.119999999999</v>
      </c>
      <c r="N437" s="20">
        <f t="shared" si="132"/>
        <v>8684.73</v>
      </c>
      <c r="O437" s="20">
        <f t="shared" si="132"/>
        <v>8945.5499999999993</v>
      </c>
      <c r="P437" s="20">
        <f t="shared" si="132"/>
        <v>9214.7900000000009</v>
      </c>
      <c r="Q437" s="20">
        <f t="shared" si="132"/>
        <v>9500.24</v>
      </c>
      <c r="R437" s="20">
        <f t="shared" si="131"/>
        <v>9777.9000000000015</v>
      </c>
      <c r="S437" s="20">
        <f t="shared" si="131"/>
        <v>10075.98</v>
      </c>
      <c r="T437" s="20">
        <f t="shared" si="131"/>
        <v>10378.27</v>
      </c>
      <c r="U437" s="20">
        <f t="shared" si="131"/>
        <v>10688.98</v>
      </c>
      <c r="V437" s="20">
        <f t="shared" si="131"/>
        <v>11003.9</v>
      </c>
      <c r="W437" s="20">
        <f t="shared" si="131"/>
        <v>11339.240000000002</v>
      </c>
      <c r="X437" s="20">
        <f t="shared" si="131"/>
        <v>11678.789999999999</v>
      </c>
      <c r="Y437" s="20">
        <f t="shared" si="131"/>
        <v>12026.76</v>
      </c>
      <c r="Z437" s="20">
        <f t="shared" si="131"/>
        <v>12395.15</v>
      </c>
      <c r="AA437" s="20">
        <f t="shared" si="131"/>
        <v>12755.75</v>
      </c>
      <c r="AB437" s="20">
        <f t="shared" si="131"/>
        <v>13136.77</v>
      </c>
      <c r="AC437" s="20">
        <f t="shared" si="131"/>
        <v>13538.210000000001</v>
      </c>
      <c r="AD437" s="20">
        <f t="shared" si="131"/>
        <v>13936.070000000002</v>
      </c>
      <c r="AE437" s="20">
        <f t="shared" si="131"/>
        <v>14354.35</v>
      </c>
      <c r="AF437" s="20">
        <f t="shared" si="131"/>
        <v>14793.050000000001</v>
      </c>
      <c r="AG437" s="20">
        <f t="shared" si="134"/>
        <v>15228.17</v>
      </c>
      <c r="AH437" s="20">
        <f t="shared" si="134"/>
        <v>15683.710000000001</v>
      </c>
      <c r="AI437" s="20">
        <f t="shared" si="134"/>
        <v>16163.880000000001</v>
      </c>
      <c r="AJ437" s="20">
        <f t="shared" si="134"/>
        <v>16652.47</v>
      </c>
      <c r="AK437" s="20">
        <f t="shared" si="134"/>
        <v>17149.48</v>
      </c>
      <c r="AL437" s="20">
        <f t="shared" si="134"/>
        <v>17659.12</v>
      </c>
      <c r="AM437" s="20">
        <f t="shared" si="134"/>
        <v>18189.18</v>
      </c>
      <c r="AN437" s="20">
        <f t="shared" si="134"/>
        <v>18731.87</v>
      </c>
      <c r="AO437" s="20">
        <f t="shared" si="134"/>
        <v>19294.98</v>
      </c>
      <c r="AP437" s="20">
        <f t="shared" si="134"/>
        <v>19870.72</v>
      </c>
      <c r="AQ437" s="20">
        <f t="shared" si="134"/>
        <v>20471.09</v>
      </c>
      <c r="AR437" s="20">
        <f t="shared" si="134"/>
        <v>21084.09</v>
      </c>
      <c r="AS437" s="20">
        <f t="shared" si="134"/>
        <v>21721.72</v>
      </c>
      <c r="AT437" s="20">
        <f t="shared" si="134"/>
        <v>22371.980000000003</v>
      </c>
      <c r="AU437" s="20">
        <f t="shared" si="134"/>
        <v>23046.87</v>
      </c>
      <c r="AV437" s="20">
        <f t="shared" si="134"/>
        <v>23734.39</v>
      </c>
      <c r="AW437" s="20">
        <f t="shared" si="133"/>
        <v>24450.75</v>
      </c>
      <c r="AX437" s="20">
        <f t="shared" si="133"/>
        <v>25179.739999999998</v>
      </c>
      <c r="AY437" s="20">
        <f t="shared" si="133"/>
        <v>25937.57</v>
      </c>
      <c r="AZ437" s="20">
        <f t="shared" si="133"/>
        <v>26712.239999999998</v>
      </c>
      <c r="BA437" s="20">
        <f t="shared" si="133"/>
        <v>27511.54</v>
      </c>
      <c r="BB437" s="20">
        <f t="shared" si="133"/>
        <v>28339.68</v>
      </c>
      <c r="BC437" s="20">
        <f t="shared" si="133"/>
        <v>29184.66</v>
      </c>
      <c r="BD437" s="20">
        <f t="shared" si="133"/>
        <v>30058.48</v>
      </c>
      <c r="BE437" s="20">
        <f t="shared" si="133"/>
        <v>30965.350000000002</v>
      </c>
      <c r="BF437" s="20">
        <f t="shared" si="133"/>
        <v>31889.06</v>
      </c>
      <c r="BG437" s="20">
        <f t="shared" si="133"/>
        <v>32857.82</v>
      </c>
      <c r="BH437" s="20">
        <f t="shared" si="133"/>
        <v>33843.42</v>
      </c>
      <c r="BI437" s="20">
        <f t="shared" si="133"/>
        <v>34850.07</v>
      </c>
      <c r="BJ437" s="20">
        <f t="shared" si="133"/>
        <v>35901.770000000004</v>
      </c>
      <c r="BK437" s="20">
        <f t="shared" si="133"/>
        <v>36974.520000000004</v>
      </c>
      <c r="BL437" s="20">
        <f t="shared" si="128"/>
        <v>38080.32</v>
      </c>
      <c r="BM437" s="20">
        <f t="shared" si="128"/>
        <v>39223.380000000005</v>
      </c>
      <c r="BN437" s="20">
        <f t="shared" si="128"/>
        <v>40399.49</v>
      </c>
      <c r="BO437" s="20">
        <f t="shared" si="128"/>
        <v>41612.86</v>
      </c>
    </row>
    <row r="438" spans="1:67" x14ac:dyDescent="0.2">
      <c r="A438">
        <v>422</v>
      </c>
      <c r="B438" s="20">
        <f t="shared" si="132"/>
        <v>6337.94</v>
      </c>
      <c r="C438" s="20">
        <f t="shared" si="132"/>
        <v>6441.46</v>
      </c>
      <c r="D438" s="20">
        <f t="shared" si="132"/>
        <v>6520.3200000000006</v>
      </c>
      <c r="E438" s="20">
        <f t="shared" si="132"/>
        <v>6715.3600000000006</v>
      </c>
      <c r="F438" s="20">
        <f t="shared" si="132"/>
        <v>6914.6200000000008</v>
      </c>
      <c r="G438" s="20">
        <f t="shared" si="132"/>
        <v>7118.1</v>
      </c>
      <c r="H438" s="20">
        <f t="shared" si="132"/>
        <v>7308.92</v>
      </c>
      <c r="I438" s="20">
        <f t="shared" si="132"/>
        <v>7503.96</v>
      </c>
      <c r="J438" s="20">
        <f t="shared" si="132"/>
        <v>7732.1</v>
      </c>
      <c r="K438" s="20">
        <f t="shared" si="132"/>
        <v>7964.46</v>
      </c>
      <c r="L438" s="20">
        <f t="shared" si="132"/>
        <v>8201.0400000000009</v>
      </c>
      <c r="M438" s="20">
        <f t="shared" si="132"/>
        <v>8453.84</v>
      </c>
      <c r="N438" s="20">
        <f t="shared" si="132"/>
        <v>8698.86</v>
      </c>
      <c r="O438" s="20">
        <f t="shared" si="132"/>
        <v>8960.1</v>
      </c>
      <c r="P438" s="20">
        <f t="shared" si="132"/>
        <v>9229.7799999999988</v>
      </c>
      <c r="Q438" s="20">
        <f t="shared" si="132"/>
        <v>9515.68</v>
      </c>
      <c r="R438" s="20">
        <f t="shared" si="131"/>
        <v>9793.7999999999993</v>
      </c>
      <c r="S438" s="20">
        <f t="shared" si="131"/>
        <v>10092.36</v>
      </c>
      <c r="T438" s="20">
        <f t="shared" si="131"/>
        <v>10395.14</v>
      </c>
      <c r="U438" s="20">
        <f t="shared" si="131"/>
        <v>10706.36</v>
      </c>
      <c r="V438" s="20">
        <f t="shared" si="131"/>
        <v>11021.8</v>
      </c>
      <c r="W438" s="20">
        <f t="shared" si="131"/>
        <v>11357.68</v>
      </c>
      <c r="X438" s="20">
        <f t="shared" si="131"/>
        <v>11697.779999999999</v>
      </c>
      <c r="Y438" s="20">
        <f t="shared" si="131"/>
        <v>12046.32</v>
      </c>
      <c r="Z438" s="20">
        <f t="shared" si="131"/>
        <v>12415.3</v>
      </c>
      <c r="AA438" s="20">
        <f t="shared" si="131"/>
        <v>12776.5</v>
      </c>
      <c r="AB438" s="20">
        <f t="shared" si="131"/>
        <v>13158.140000000001</v>
      </c>
      <c r="AC438" s="20">
        <f t="shared" si="131"/>
        <v>13560.220000000001</v>
      </c>
      <c r="AD438" s="20">
        <f t="shared" si="131"/>
        <v>13958.740000000002</v>
      </c>
      <c r="AE438" s="20">
        <f t="shared" si="131"/>
        <v>14377.7</v>
      </c>
      <c r="AF438" s="20">
        <f t="shared" si="131"/>
        <v>14817.1</v>
      </c>
      <c r="AG438" s="20">
        <f t="shared" si="134"/>
        <v>15252.94</v>
      </c>
      <c r="AH438" s="20">
        <f t="shared" si="134"/>
        <v>15709.220000000001</v>
      </c>
      <c r="AI438" s="20">
        <f t="shared" si="134"/>
        <v>16190.16</v>
      </c>
      <c r="AJ438" s="20">
        <f t="shared" si="134"/>
        <v>16679.54</v>
      </c>
      <c r="AK438" s="20">
        <f t="shared" si="134"/>
        <v>17177.36</v>
      </c>
      <c r="AL438" s="20">
        <f t="shared" si="134"/>
        <v>17687.84</v>
      </c>
      <c r="AM438" s="20">
        <f t="shared" si="134"/>
        <v>18218.759999999998</v>
      </c>
      <c r="AN438" s="20">
        <f t="shared" si="134"/>
        <v>18762.34</v>
      </c>
      <c r="AO438" s="20">
        <f t="shared" si="134"/>
        <v>19326.36</v>
      </c>
      <c r="AP438" s="20">
        <f t="shared" si="134"/>
        <v>19903.04</v>
      </c>
      <c r="AQ438" s="20">
        <f t="shared" si="134"/>
        <v>20504.379999999997</v>
      </c>
      <c r="AR438" s="20">
        <f t="shared" si="134"/>
        <v>21118.379999999997</v>
      </c>
      <c r="AS438" s="20">
        <f t="shared" si="134"/>
        <v>21757.040000000001</v>
      </c>
      <c r="AT438" s="20">
        <f t="shared" si="134"/>
        <v>22408.36</v>
      </c>
      <c r="AU438" s="20">
        <f t="shared" si="134"/>
        <v>23084.34</v>
      </c>
      <c r="AV438" s="20">
        <f t="shared" si="134"/>
        <v>23772.980000000003</v>
      </c>
      <c r="AW438" s="20">
        <f t="shared" si="133"/>
        <v>24490.5</v>
      </c>
      <c r="AX438" s="20">
        <f t="shared" si="133"/>
        <v>25220.68</v>
      </c>
      <c r="AY438" s="20">
        <f t="shared" si="133"/>
        <v>25979.74</v>
      </c>
      <c r="AZ438" s="20">
        <f t="shared" si="133"/>
        <v>26755.68</v>
      </c>
      <c r="BA438" s="20">
        <f t="shared" si="133"/>
        <v>27556.280000000002</v>
      </c>
      <c r="BB438" s="20">
        <f t="shared" si="133"/>
        <v>28385.759999999998</v>
      </c>
      <c r="BC438" s="20">
        <f t="shared" si="133"/>
        <v>29232.12</v>
      </c>
      <c r="BD438" s="20">
        <f t="shared" si="133"/>
        <v>30107.360000000001</v>
      </c>
      <c r="BE438" s="20">
        <f t="shared" si="133"/>
        <v>31015.7</v>
      </c>
      <c r="BF438" s="20">
        <f t="shared" si="133"/>
        <v>31940.92</v>
      </c>
      <c r="BG438" s="20">
        <f t="shared" si="133"/>
        <v>32911.240000000005</v>
      </c>
      <c r="BH438" s="20">
        <f t="shared" si="133"/>
        <v>33898.44</v>
      </c>
      <c r="BI438" s="20">
        <f t="shared" si="133"/>
        <v>34906.740000000005</v>
      </c>
      <c r="BJ438" s="20">
        <f t="shared" si="133"/>
        <v>35960.14</v>
      </c>
      <c r="BK438" s="20">
        <f t="shared" si="133"/>
        <v>37034.639999999999</v>
      </c>
      <c r="BL438" s="20">
        <f t="shared" si="128"/>
        <v>38142.240000000005</v>
      </c>
      <c r="BM438" s="20">
        <f t="shared" si="128"/>
        <v>39287.160000000003</v>
      </c>
      <c r="BN438" s="20">
        <f t="shared" si="128"/>
        <v>40465.18</v>
      </c>
      <c r="BO438" s="20">
        <f t="shared" si="128"/>
        <v>41680.519999999997</v>
      </c>
    </row>
    <row r="439" spans="1:67" x14ac:dyDescent="0.2">
      <c r="A439">
        <v>423</v>
      </c>
      <c r="B439" s="20">
        <f t="shared" si="132"/>
        <v>6348.21</v>
      </c>
      <c r="C439" s="20">
        <f t="shared" si="132"/>
        <v>6451.89</v>
      </c>
      <c r="D439" s="20">
        <f t="shared" si="132"/>
        <v>6530.88</v>
      </c>
      <c r="E439" s="20">
        <f t="shared" si="132"/>
        <v>6726.2400000000007</v>
      </c>
      <c r="F439" s="20">
        <f t="shared" si="132"/>
        <v>6925.83</v>
      </c>
      <c r="G439" s="20">
        <f t="shared" si="132"/>
        <v>7129.6500000000005</v>
      </c>
      <c r="H439" s="20">
        <f t="shared" si="132"/>
        <v>7320.78</v>
      </c>
      <c r="I439" s="20">
        <f t="shared" si="132"/>
        <v>7516.14</v>
      </c>
      <c r="J439" s="20">
        <f t="shared" si="132"/>
        <v>7744.6500000000005</v>
      </c>
      <c r="K439" s="20">
        <f t="shared" si="132"/>
        <v>7977.39</v>
      </c>
      <c r="L439" s="20">
        <f t="shared" si="132"/>
        <v>8214.36</v>
      </c>
      <c r="M439" s="20">
        <f t="shared" si="132"/>
        <v>8467.5600000000013</v>
      </c>
      <c r="N439" s="20">
        <f t="shared" si="132"/>
        <v>8712.9900000000016</v>
      </c>
      <c r="O439" s="20">
        <f t="shared" si="132"/>
        <v>8974.6500000000015</v>
      </c>
      <c r="P439" s="20">
        <f t="shared" si="132"/>
        <v>9244.77</v>
      </c>
      <c r="Q439" s="20">
        <f t="shared" si="132"/>
        <v>9531.119999999999</v>
      </c>
      <c r="R439" s="20">
        <f t="shared" si="131"/>
        <v>9809.7000000000007</v>
      </c>
      <c r="S439" s="20">
        <f t="shared" si="131"/>
        <v>10108.74</v>
      </c>
      <c r="T439" s="20">
        <f t="shared" si="131"/>
        <v>10412.01</v>
      </c>
      <c r="U439" s="20">
        <f t="shared" si="131"/>
        <v>10723.74</v>
      </c>
      <c r="V439" s="20">
        <f t="shared" si="131"/>
        <v>11039.7</v>
      </c>
      <c r="W439" s="20">
        <f t="shared" si="131"/>
        <v>11376.12</v>
      </c>
      <c r="X439" s="20">
        <f t="shared" si="131"/>
        <v>11716.77</v>
      </c>
      <c r="Y439" s="20">
        <f t="shared" si="131"/>
        <v>12065.88</v>
      </c>
      <c r="Z439" s="20">
        <f t="shared" si="131"/>
        <v>12435.449999999999</v>
      </c>
      <c r="AA439" s="20">
        <f t="shared" si="131"/>
        <v>12797.25</v>
      </c>
      <c r="AB439" s="20">
        <f t="shared" si="131"/>
        <v>13179.51</v>
      </c>
      <c r="AC439" s="20">
        <f t="shared" si="131"/>
        <v>13582.230000000001</v>
      </c>
      <c r="AD439" s="20">
        <f t="shared" si="131"/>
        <v>13981.41</v>
      </c>
      <c r="AE439" s="20">
        <f t="shared" si="131"/>
        <v>14401.050000000001</v>
      </c>
      <c r="AF439" s="20">
        <f t="shared" si="131"/>
        <v>14841.15</v>
      </c>
      <c r="AG439" s="20">
        <f t="shared" si="134"/>
        <v>15277.71</v>
      </c>
      <c r="AH439" s="20">
        <f t="shared" si="134"/>
        <v>15734.730000000001</v>
      </c>
      <c r="AI439" s="20">
        <f t="shared" si="134"/>
        <v>16216.44</v>
      </c>
      <c r="AJ439" s="20">
        <f t="shared" si="134"/>
        <v>16706.61</v>
      </c>
      <c r="AK439" s="20">
        <f t="shared" si="134"/>
        <v>17205.239999999998</v>
      </c>
      <c r="AL439" s="20">
        <f t="shared" si="134"/>
        <v>17716.559999999998</v>
      </c>
      <c r="AM439" s="20">
        <f t="shared" si="134"/>
        <v>18248.34</v>
      </c>
      <c r="AN439" s="20">
        <f t="shared" si="134"/>
        <v>18792.809999999998</v>
      </c>
      <c r="AO439" s="20">
        <f t="shared" si="134"/>
        <v>19357.739999999998</v>
      </c>
      <c r="AP439" s="20">
        <f t="shared" si="134"/>
        <v>19935.36</v>
      </c>
      <c r="AQ439" s="20">
        <f t="shared" si="134"/>
        <v>20537.669999999998</v>
      </c>
      <c r="AR439" s="20">
        <f t="shared" si="134"/>
        <v>21152.67</v>
      </c>
      <c r="AS439" s="20">
        <f t="shared" si="134"/>
        <v>21792.36</v>
      </c>
      <c r="AT439" s="20">
        <f t="shared" si="134"/>
        <v>22444.74</v>
      </c>
      <c r="AU439" s="20">
        <f t="shared" si="134"/>
        <v>23121.809999999998</v>
      </c>
      <c r="AV439" s="20">
        <f t="shared" si="134"/>
        <v>23811.57</v>
      </c>
      <c r="AW439" s="20">
        <f t="shared" si="133"/>
        <v>24530.25</v>
      </c>
      <c r="AX439" s="20">
        <f t="shared" si="133"/>
        <v>25261.62</v>
      </c>
      <c r="AY439" s="20">
        <f t="shared" si="133"/>
        <v>26021.91</v>
      </c>
      <c r="AZ439" s="20">
        <f t="shared" si="133"/>
        <v>26799.119999999999</v>
      </c>
      <c r="BA439" s="20">
        <f t="shared" si="133"/>
        <v>27601.02</v>
      </c>
      <c r="BB439" s="20">
        <f t="shared" si="133"/>
        <v>28431.84</v>
      </c>
      <c r="BC439" s="20">
        <f t="shared" si="133"/>
        <v>29279.58</v>
      </c>
      <c r="BD439" s="20">
        <f t="shared" si="133"/>
        <v>30156.240000000002</v>
      </c>
      <c r="BE439" s="20">
        <f t="shared" si="133"/>
        <v>31066.05</v>
      </c>
      <c r="BF439" s="20">
        <f t="shared" si="133"/>
        <v>31992.78</v>
      </c>
      <c r="BG439" s="20">
        <f t="shared" si="133"/>
        <v>32964.660000000003</v>
      </c>
      <c r="BH439" s="20">
        <f t="shared" si="133"/>
        <v>33953.460000000006</v>
      </c>
      <c r="BI439" s="20">
        <f t="shared" si="133"/>
        <v>34963.410000000003</v>
      </c>
      <c r="BJ439" s="20">
        <f t="shared" si="133"/>
        <v>36018.509999999995</v>
      </c>
      <c r="BK439" s="20">
        <f t="shared" si="133"/>
        <v>37094.759999999995</v>
      </c>
      <c r="BL439" s="20">
        <f t="shared" si="128"/>
        <v>38204.160000000003</v>
      </c>
      <c r="BM439" s="20">
        <f t="shared" si="128"/>
        <v>39350.94</v>
      </c>
      <c r="BN439" s="20">
        <f t="shared" si="128"/>
        <v>40530.869999999995</v>
      </c>
      <c r="BO439" s="20">
        <f t="shared" si="128"/>
        <v>41748.18</v>
      </c>
    </row>
    <row r="440" spans="1:67" x14ac:dyDescent="0.2">
      <c r="A440">
        <v>424</v>
      </c>
      <c r="B440" s="20">
        <f t="shared" si="132"/>
        <v>6358.48</v>
      </c>
      <c r="C440" s="20">
        <f t="shared" si="132"/>
        <v>6462.32</v>
      </c>
      <c r="D440" s="20">
        <f t="shared" si="132"/>
        <v>6541.4400000000005</v>
      </c>
      <c r="E440" s="20">
        <f t="shared" si="132"/>
        <v>6737.12</v>
      </c>
      <c r="F440" s="20">
        <f t="shared" si="132"/>
        <v>6937.04</v>
      </c>
      <c r="G440" s="20">
        <f t="shared" si="132"/>
        <v>7141.2000000000007</v>
      </c>
      <c r="H440" s="20">
        <f t="shared" si="132"/>
        <v>7332.6399999999994</v>
      </c>
      <c r="I440" s="20">
        <f t="shared" si="132"/>
        <v>7528.32</v>
      </c>
      <c r="J440" s="20">
        <f t="shared" si="132"/>
        <v>7757.2000000000007</v>
      </c>
      <c r="K440" s="20">
        <f t="shared" si="132"/>
        <v>7990.32</v>
      </c>
      <c r="L440" s="20">
        <f t="shared" si="132"/>
        <v>8227.68</v>
      </c>
      <c r="M440" s="20">
        <f t="shared" si="132"/>
        <v>8481.2800000000007</v>
      </c>
      <c r="N440" s="20">
        <f t="shared" si="132"/>
        <v>8727.119999999999</v>
      </c>
      <c r="O440" s="20">
        <f t="shared" si="132"/>
        <v>8989.2000000000007</v>
      </c>
      <c r="P440" s="20">
        <f t="shared" si="132"/>
        <v>9259.76</v>
      </c>
      <c r="Q440" s="20">
        <f t="shared" ref="Q440:AF455" si="135">IF((Q$8+(Q$9*$A440))&lt;Q$12,Q$12,Q$8+(Q$9*$A440))</f>
        <v>9546.56</v>
      </c>
      <c r="R440" s="20">
        <f t="shared" si="135"/>
        <v>9825.6</v>
      </c>
      <c r="S440" s="20">
        <f t="shared" si="135"/>
        <v>10125.119999999999</v>
      </c>
      <c r="T440" s="20">
        <f t="shared" si="135"/>
        <v>10428.880000000001</v>
      </c>
      <c r="U440" s="20">
        <f t="shared" si="135"/>
        <v>10741.119999999999</v>
      </c>
      <c r="V440" s="20">
        <f t="shared" si="135"/>
        <v>11057.599999999999</v>
      </c>
      <c r="W440" s="20">
        <f t="shared" si="135"/>
        <v>11394.560000000001</v>
      </c>
      <c r="X440" s="20">
        <f t="shared" si="135"/>
        <v>11735.759999999998</v>
      </c>
      <c r="Y440" s="20">
        <f t="shared" si="135"/>
        <v>12085.439999999999</v>
      </c>
      <c r="Z440" s="20">
        <f t="shared" si="135"/>
        <v>12455.599999999999</v>
      </c>
      <c r="AA440" s="20">
        <f t="shared" si="135"/>
        <v>12818</v>
      </c>
      <c r="AB440" s="20">
        <f t="shared" si="135"/>
        <v>13200.880000000001</v>
      </c>
      <c r="AC440" s="20">
        <f t="shared" si="135"/>
        <v>13604.24</v>
      </c>
      <c r="AD440" s="20">
        <f t="shared" si="135"/>
        <v>14004.08</v>
      </c>
      <c r="AE440" s="20">
        <f t="shared" si="135"/>
        <v>14424.400000000001</v>
      </c>
      <c r="AF440" s="20">
        <f t="shared" si="135"/>
        <v>14865.2</v>
      </c>
      <c r="AG440" s="20">
        <f t="shared" si="134"/>
        <v>15302.48</v>
      </c>
      <c r="AH440" s="20">
        <f t="shared" si="134"/>
        <v>15760.24</v>
      </c>
      <c r="AI440" s="20">
        <f t="shared" si="134"/>
        <v>16242.720000000001</v>
      </c>
      <c r="AJ440" s="20">
        <f t="shared" si="134"/>
        <v>16733.68</v>
      </c>
      <c r="AK440" s="20">
        <f t="shared" si="134"/>
        <v>17233.12</v>
      </c>
      <c r="AL440" s="20">
        <f t="shared" si="134"/>
        <v>17745.28</v>
      </c>
      <c r="AM440" s="20">
        <f t="shared" si="134"/>
        <v>18277.919999999998</v>
      </c>
      <c r="AN440" s="20">
        <f t="shared" si="134"/>
        <v>18823.28</v>
      </c>
      <c r="AO440" s="20">
        <f t="shared" si="134"/>
        <v>19389.12</v>
      </c>
      <c r="AP440" s="20">
        <f t="shared" si="134"/>
        <v>19967.68</v>
      </c>
      <c r="AQ440" s="20">
        <f t="shared" si="134"/>
        <v>20570.96</v>
      </c>
      <c r="AR440" s="20">
        <f t="shared" si="134"/>
        <v>21186.959999999999</v>
      </c>
      <c r="AS440" s="20">
        <f t="shared" si="134"/>
        <v>21827.68</v>
      </c>
      <c r="AT440" s="20">
        <f t="shared" si="134"/>
        <v>22481.120000000003</v>
      </c>
      <c r="AU440" s="20">
        <f t="shared" si="134"/>
        <v>23159.279999999999</v>
      </c>
      <c r="AV440" s="20">
        <f t="shared" si="134"/>
        <v>23850.160000000003</v>
      </c>
      <c r="AW440" s="20">
        <f t="shared" si="133"/>
        <v>24570</v>
      </c>
      <c r="AX440" s="20">
        <f t="shared" si="133"/>
        <v>25302.559999999998</v>
      </c>
      <c r="AY440" s="20">
        <f t="shared" si="133"/>
        <v>26064.080000000002</v>
      </c>
      <c r="AZ440" s="20">
        <f t="shared" si="133"/>
        <v>26842.559999999998</v>
      </c>
      <c r="BA440" s="20">
        <f t="shared" si="133"/>
        <v>27645.760000000002</v>
      </c>
      <c r="BB440" s="20">
        <f t="shared" si="133"/>
        <v>28477.919999999998</v>
      </c>
      <c r="BC440" s="20">
        <f t="shared" si="133"/>
        <v>29327.040000000001</v>
      </c>
      <c r="BD440" s="20">
        <f t="shared" si="133"/>
        <v>30205.120000000003</v>
      </c>
      <c r="BE440" s="20">
        <f t="shared" si="133"/>
        <v>31116.400000000001</v>
      </c>
      <c r="BF440" s="20">
        <f t="shared" si="133"/>
        <v>32044.639999999999</v>
      </c>
      <c r="BG440" s="20">
        <f t="shared" si="133"/>
        <v>33018.080000000002</v>
      </c>
      <c r="BH440" s="20">
        <f t="shared" si="133"/>
        <v>34008.479999999996</v>
      </c>
      <c r="BI440" s="20">
        <f t="shared" si="133"/>
        <v>35020.080000000002</v>
      </c>
      <c r="BJ440" s="20">
        <f t="shared" si="133"/>
        <v>36076.879999999997</v>
      </c>
      <c r="BK440" s="20">
        <f t="shared" si="133"/>
        <v>37154.879999999997</v>
      </c>
      <c r="BL440" s="20">
        <f t="shared" si="128"/>
        <v>38266.080000000002</v>
      </c>
      <c r="BM440" s="20">
        <f t="shared" si="128"/>
        <v>39414.720000000001</v>
      </c>
      <c r="BN440" s="20">
        <f t="shared" si="128"/>
        <v>40596.559999999998</v>
      </c>
      <c r="BO440" s="20">
        <f t="shared" si="128"/>
        <v>41815.839999999997</v>
      </c>
    </row>
    <row r="441" spans="1:67" x14ac:dyDescent="0.2">
      <c r="A441">
        <v>425</v>
      </c>
      <c r="B441" s="20">
        <f t="shared" ref="B441:Q456" si="136">IF((B$8+(B$9*$A441))&lt;B$12,B$12,B$8+(B$9*$A441))</f>
        <v>6368.75</v>
      </c>
      <c r="C441" s="20">
        <f t="shared" si="136"/>
        <v>6472.75</v>
      </c>
      <c r="D441" s="20">
        <f t="shared" si="136"/>
        <v>6552</v>
      </c>
      <c r="E441" s="20">
        <f t="shared" si="136"/>
        <v>6748</v>
      </c>
      <c r="F441" s="20">
        <f t="shared" si="136"/>
        <v>6948.25</v>
      </c>
      <c r="G441" s="20">
        <f t="shared" si="136"/>
        <v>7152.75</v>
      </c>
      <c r="H441" s="20">
        <f t="shared" si="136"/>
        <v>7344.5</v>
      </c>
      <c r="I441" s="20">
        <f t="shared" si="136"/>
        <v>7540.5</v>
      </c>
      <c r="J441" s="20">
        <f t="shared" si="136"/>
        <v>7769.75</v>
      </c>
      <c r="K441" s="20">
        <f t="shared" si="136"/>
        <v>8003.25</v>
      </c>
      <c r="L441" s="20">
        <f t="shared" si="136"/>
        <v>8241</v>
      </c>
      <c r="M441" s="20">
        <f t="shared" si="136"/>
        <v>8495</v>
      </c>
      <c r="N441" s="20">
        <f t="shared" si="136"/>
        <v>8741.25</v>
      </c>
      <c r="O441" s="20">
        <f t="shared" si="136"/>
        <v>9003.75</v>
      </c>
      <c r="P441" s="20">
        <f t="shared" si="136"/>
        <v>9274.75</v>
      </c>
      <c r="Q441" s="20">
        <f t="shared" si="136"/>
        <v>9562</v>
      </c>
      <c r="R441" s="20">
        <f t="shared" si="135"/>
        <v>9841.5</v>
      </c>
      <c r="S441" s="20">
        <f t="shared" si="135"/>
        <v>10141.5</v>
      </c>
      <c r="T441" s="20">
        <f t="shared" si="135"/>
        <v>10445.75</v>
      </c>
      <c r="U441" s="20">
        <f t="shared" si="135"/>
        <v>10758.5</v>
      </c>
      <c r="V441" s="20">
        <f t="shared" si="135"/>
        <v>11075.5</v>
      </c>
      <c r="W441" s="20">
        <f t="shared" si="135"/>
        <v>11413</v>
      </c>
      <c r="X441" s="20">
        <f t="shared" si="135"/>
        <v>11754.75</v>
      </c>
      <c r="Y441" s="20">
        <f t="shared" si="135"/>
        <v>12105</v>
      </c>
      <c r="Z441" s="20">
        <f t="shared" si="135"/>
        <v>12475.75</v>
      </c>
      <c r="AA441" s="20">
        <f t="shared" si="135"/>
        <v>12838.75</v>
      </c>
      <c r="AB441" s="20">
        <f t="shared" si="135"/>
        <v>13222.25</v>
      </c>
      <c r="AC441" s="20">
        <f t="shared" si="135"/>
        <v>13626.25</v>
      </c>
      <c r="AD441" s="20">
        <f t="shared" si="135"/>
        <v>14026.75</v>
      </c>
      <c r="AE441" s="20">
        <f t="shared" si="135"/>
        <v>14447.75</v>
      </c>
      <c r="AF441" s="20">
        <f t="shared" si="135"/>
        <v>14889.25</v>
      </c>
      <c r="AG441" s="20">
        <f t="shared" si="134"/>
        <v>15327.25</v>
      </c>
      <c r="AH441" s="20">
        <f t="shared" si="134"/>
        <v>15785.75</v>
      </c>
      <c r="AI441" s="20">
        <f t="shared" si="134"/>
        <v>16269</v>
      </c>
      <c r="AJ441" s="20">
        <f t="shared" si="134"/>
        <v>16760.75</v>
      </c>
      <c r="AK441" s="20">
        <f t="shared" si="134"/>
        <v>17261</v>
      </c>
      <c r="AL441" s="20">
        <f t="shared" si="134"/>
        <v>17774</v>
      </c>
      <c r="AM441" s="20">
        <f t="shared" si="134"/>
        <v>18307.5</v>
      </c>
      <c r="AN441" s="20">
        <f t="shared" si="134"/>
        <v>18853.75</v>
      </c>
      <c r="AO441" s="20">
        <f t="shared" si="134"/>
        <v>19420.5</v>
      </c>
      <c r="AP441" s="20">
        <f t="shared" si="134"/>
        <v>20000</v>
      </c>
      <c r="AQ441" s="20">
        <f t="shared" si="134"/>
        <v>20604.25</v>
      </c>
      <c r="AR441" s="20">
        <f t="shared" si="134"/>
        <v>21221.25</v>
      </c>
      <c r="AS441" s="20">
        <f t="shared" si="134"/>
        <v>21863</v>
      </c>
      <c r="AT441" s="20">
        <f t="shared" si="134"/>
        <v>22517.5</v>
      </c>
      <c r="AU441" s="20">
        <f t="shared" si="134"/>
        <v>23196.75</v>
      </c>
      <c r="AV441" s="20">
        <f t="shared" si="134"/>
        <v>23888.75</v>
      </c>
      <c r="AW441" s="20">
        <f t="shared" si="133"/>
        <v>24609.75</v>
      </c>
      <c r="AX441" s="20">
        <f t="shared" si="133"/>
        <v>25343.5</v>
      </c>
      <c r="AY441" s="20">
        <f t="shared" si="133"/>
        <v>26106.25</v>
      </c>
      <c r="AZ441" s="20">
        <f t="shared" si="133"/>
        <v>26886</v>
      </c>
      <c r="BA441" s="20">
        <f t="shared" si="133"/>
        <v>27690.5</v>
      </c>
      <c r="BB441" s="20">
        <f t="shared" si="133"/>
        <v>28524</v>
      </c>
      <c r="BC441" s="20">
        <f t="shared" si="133"/>
        <v>29374.5</v>
      </c>
      <c r="BD441" s="20">
        <f t="shared" si="133"/>
        <v>30254</v>
      </c>
      <c r="BE441" s="20">
        <f t="shared" si="133"/>
        <v>31166.75</v>
      </c>
      <c r="BF441" s="20">
        <f t="shared" si="133"/>
        <v>32096.5</v>
      </c>
      <c r="BG441" s="20">
        <f t="shared" si="133"/>
        <v>33071.5</v>
      </c>
      <c r="BH441" s="20">
        <f t="shared" si="133"/>
        <v>34063.5</v>
      </c>
      <c r="BI441" s="20">
        <f t="shared" si="133"/>
        <v>35076.75</v>
      </c>
      <c r="BJ441" s="20">
        <f t="shared" si="133"/>
        <v>36135.25</v>
      </c>
      <c r="BK441" s="20">
        <f t="shared" si="133"/>
        <v>37215</v>
      </c>
      <c r="BL441" s="20">
        <f t="shared" si="128"/>
        <v>38328</v>
      </c>
      <c r="BM441" s="20">
        <f t="shared" si="128"/>
        <v>39478.5</v>
      </c>
      <c r="BN441" s="20">
        <f t="shared" si="128"/>
        <v>40662.25</v>
      </c>
      <c r="BO441" s="20">
        <f t="shared" si="128"/>
        <v>41883.5</v>
      </c>
    </row>
    <row r="442" spans="1:67" x14ac:dyDescent="0.2">
      <c r="A442">
        <v>426</v>
      </c>
      <c r="B442" s="20">
        <f t="shared" si="136"/>
        <v>6379.0199999999995</v>
      </c>
      <c r="C442" s="20">
        <f t="shared" si="136"/>
        <v>6483.18</v>
      </c>
      <c r="D442" s="20">
        <f t="shared" si="136"/>
        <v>6562.56</v>
      </c>
      <c r="E442" s="20">
        <f t="shared" si="136"/>
        <v>6758.88</v>
      </c>
      <c r="F442" s="20">
        <f t="shared" si="136"/>
        <v>6959.46</v>
      </c>
      <c r="G442" s="20">
        <f t="shared" si="136"/>
        <v>7164.3</v>
      </c>
      <c r="H442" s="20">
        <f t="shared" si="136"/>
        <v>7356.36</v>
      </c>
      <c r="I442" s="20">
        <f t="shared" si="136"/>
        <v>7552.68</v>
      </c>
      <c r="J442" s="20">
        <f t="shared" si="136"/>
        <v>7782.3</v>
      </c>
      <c r="K442" s="20">
        <f t="shared" si="136"/>
        <v>8016.18</v>
      </c>
      <c r="L442" s="20">
        <f t="shared" si="136"/>
        <v>8254.32</v>
      </c>
      <c r="M442" s="20">
        <f t="shared" si="136"/>
        <v>8508.7200000000012</v>
      </c>
      <c r="N442" s="20">
        <f t="shared" si="136"/>
        <v>8755.380000000001</v>
      </c>
      <c r="O442" s="20">
        <f t="shared" si="136"/>
        <v>9018.2999999999993</v>
      </c>
      <c r="P442" s="20">
        <f t="shared" si="136"/>
        <v>9289.74</v>
      </c>
      <c r="Q442" s="20">
        <f t="shared" si="136"/>
        <v>9577.4399999999987</v>
      </c>
      <c r="R442" s="20">
        <f t="shared" si="135"/>
        <v>9857.4000000000015</v>
      </c>
      <c r="S442" s="20">
        <f t="shared" si="135"/>
        <v>10157.879999999999</v>
      </c>
      <c r="T442" s="20">
        <f t="shared" si="135"/>
        <v>10462.620000000001</v>
      </c>
      <c r="U442" s="20">
        <f t="shared" si="135"/>
        <v>10775.88</v>
      </c>
      <c r="V442" s="20">
        <f t="shared" si="135"/>
        <v>11093.4</v>
      </c>
      <c r="W442" s="20">
        <f t="shared" si="135"/>
        <v>11431.44</v>
      </c>
      <c r="X442" s="20">
        <f t="shared" si="135"/>
        <v>11773.74</v>
      </c>
      <c r="Y442" s="20">
        <f t="shared" si="135"/>
        <v>12124.56</v>
      </c>
      <c r="Z442" s="20">
        <f t="shared" si="135"/>
        <v>12495.9</v>
      </c>
      <c r="AA442" s="20">
        <f t="shared" si="135"/>
        <v>12859.5</v>
      </c>
      <c r="AB442" s="20">
        <f t="shared" si="135"/>
        <v>13243.62</v>
      </c>
      <c r="AC442" s="20">
        <f t="shared" si="135"/>
        <v>13648.26</v>
      </c>
      <c r="AD442" s="20">
        <f t="shared" si="135"/>
        <v>14049.42</v>
      </c>
      <c r="AE442" s="20">
        <f t="shared" si="135"/>
        <v>14471.1</v>
      </c>
      <c r="AF442" s="20">
        <f t="shared" si="135"/>
        <v>14913.300000000001</v>
      </c>
      <c r="AG442" s="20">
        <f t="shared" si="134"/>
        <v>15352.02</v>
      </c>
      <c r="AH442" s="20">
        <f t="shared" si="134"/>
        <v>15811.26</v>
      </c>
      <c r="AI442" s="20">
        <f t="shared" si="134"/>
        <v>16295.28</v>
      </c>
      <c r="AJ442" s="20">
        <f t="shared" si="134"/>
        <v>16787.82</v>
      </c>
      <c r="AK442" s="20">
        <f t="shared" si="134"/>
        <v>17288.879999999997</v>
      </c>
      <c r="AL442" s="20">
        <f t="shared" si="134"/>
        <v>17802.72</v>
      </c>
      <c r="AM442" s="20">
        <f t="shared" si="134"/>
        <v>18337.080000000002</v>
      </c>
      <c r="AN442" s="20">
        <f t="shared" si="134"/>
        <v>18884.22</v>
      </c>
      <c r="AO442" s="20">
        <f t="shared" si="134"/>
        <v>19451.879999999997</v>
      </c>
      <c r="AP442" s="20">
        <f t="shared" si="134"/>
        <v>20032.32</v>
      </c>
      <c r="AQ442" s="20">
        <f t="shared" si="134"/>
        <v>20637.54</v>
      </c>
      <c r="AR442" s="20">
        <f t="shared" si="134"/>
        <v>21255.54</v>
      </c>
      <c r="AS442" s="20">
        <f t="shared" si="134"/>
        <v>21898.32</v>
      </c>
      <c r="AT442" s="20">
        <f t="shared" si="134"/>
        <v>22553.88</v>
      </c>
      <c r="AU442" s="20">
        <f t="shared" si="134"/>
        <v>23234.22</v>
      </c>
      <c r="AV442" s="20">
        <f t="shared" si="134"/>
        <v>23927.34</v>
      </c>
      <c r="AW442" s="20">
        <f t="shared" si="133"/>
        <v>24649.5</v>
      </c>
      <c r="AX442" s="20">
        <f t="shared" si="133"/>
        <v>25384.44</v>
      </c>
      <c r="AY442" s="20">
        <f t="shared" si="133"/>
        <v>26148.420000000002</v>
      </c>
      <c r="AZ442" s="20">
        <f t="shared" si="133"/>
        <v>26929.439999999999</v>
      </c>
      <c r="BA442" s="20">
        <f t="shared" si="133"/>
        <v>27735.24</v>
      </c>
      <c r="BB442" s="20">
        <f t="shared" si="133"/>
        <v>28570.079999999998</v>
      </c>
      <c r="BC442" s="20">
        <f t="shared" si="133"/>
        <v>29421.96</v>
      </c>
      <c r="BD442" s="20">
        <f t="shared" si="133"/>
        <v>30302.880000000001</v>
      </c>
      <c r="BE442" s="20">
        <f t="shared" si="133"/>
        <v>31217.100000000002</v>
      </c>
      <c r="BF442" s="20">
        <f t="shared" si="133"/>
        <v>32148.36</v>
      </c>
      <c r="BG442" s="20">
        <f t="shared" si="133"/>
        <v>33124.92</v>
      </c>
      <c r="BH442" s="20">
        <f t="shared" si="133"/>
        <v>34118.520000000004</v>
      </c>
      <c r="BI442" s="20">
        <f t="shared" si="133"/>
        <v>35133.42</v>
      </c>
      <c r="BJ442" s="20">
        <f t="shared" si="133"/>
        <v>36193.619999999995</v>
      </c>
      <c r="BK442" s="20">
        <f t="shared" si="133"/>
        <v>37275.119999999995</v>
      </c>
      <c r="BL442" s="20">
        <f t="shared" si="128"/>
        <v>38389.919999999998</v>
      </c>
      <c r="BM442" s="20">
        <f t="shared" si="128"/>
        <v>39542.28</v>
      </c>
      <c r="BN442" s="20">
        <f t="shared" si="128"/>
        <v>40727.94</v>
      </c>
      <c r="BO442" s="20">
        <f t="shared" si="128"/>
        <v>41951.16</v>
      </c>
    </row>
    <row r="443" spans="1:67" x14ac:dyDescent="0.2">
      <c r="A443">
        <v>427</v>
      </c>
      <c r="B443" s="20">
        <f t="shared" si="136"/>
        <v>6389.29</v>
      </c>
      <c r="C443" s="20">
        <f t="shared" si="136"/>
        <v>6493.61</v>
      </c>
      <c r="D443" s="20">
        <f t="shared" si="136"/>
        <v>6573.12</v>
      </c>
      <c r="E443" s="20">
        <f t="shared" si="136"/>
        <v>6769.76</v>
      </c>
      <c r="F443" s="20">
        <f t="shared" si="136"/>
        <v>6970.67</v>
      </c>
      <c r="G443" s="20">
        <f t="shared" si="136"/>
        <v>7175.85</v>
      </c>
      <c r="H443" s="20">
        <f t="shared" si="136"/>
        <v>7368.2199999999993</v>
      </c>
      <c r="I443" s="20">
        <f t="shared" si="136"/>
        <v>7564.86</v>
      </c>
      <c r="J443" s="20">
        <f t="shared" si="136"/>
        <v>7794.85</v>
      </c>
      <c r="K443" s="20">
        <f t="shared" si="136"/>
        <v>8029.11</v>
      </c>
      <c r="L443" s="20">
        <f t="shared" si="136"/>
        <v>8267.64</v>
      </c>
      <c r="M443" s="20">
        <f t="shared" si="136"/>
        <v>8522.44</v>
      </c>
      <c r="N443" s="20">
        <f t="shared" si="136"/>
        <v>8769.51</v>
      </c>
      <c r="O443" s="20">
        <f t="shared" si="136"/>
        <v>9032.85</v>
      </c>
      <c r="P443" s="20">
        <f t="shared" si="136"/>
        <v>9304.73</v>
      </c>
      <c r="Q443" s="20">
        <f t="shared" si="136"/>
        <v>9592.880000000001</v>
      </c>
      <c r="R443" s="20">
        <f t="shared" si="135"/>
        <v>9873.2999999999993</v>
      </c>
      <c r="S443" s="20">
        <f t="shared" si="135"/>
        <v>10174.259999999998</v>
      </c>
      <c r="T443" s="20">
        <f t="shared" si="135"/>
        <v>10479.490000000002</v>
      </c>
      <c r="U443" s="20">
        <f t="shared" si="135"/>
        <v>10793.259999999998</v>
      </c>
      <c r="V443" s="20">
        <f t="shared" si="135"/>
        <v>11111.3</v>
      </c>
      <c r="W443" s="20">
        <f t="shared" si="135"/>
        <v>11449.880000000001</v>
      </c>
      <c r="X443" s="20">
        <f t="shared" si="135"/>
        <v>11792.73</v>
      </c>
      <c r="Y443" s="20">
        <f t="shared" si="135"/>
        <v>12144.119999999999</v>
      </c>
      <c r="Z443" s="20">
        <f t="shared" si="135"/>
        <v>12516.05</v>
      </c>
      <c r="AA443" s="20">
        <f t="shared" si="135"/>
        <v>12880.25</v>
      </c>
      <c r="AB443" s="20">
        <f t="shared" si="135"/>
        <v>13264.99</v>
      </c>
      <c r="AC443" s="20">
        <f t="shared" si="135"/>
        <v>13670.27</v>
      </c>
      <c r="AD443" s="20">
        <f t="shared" si="135"/>
        <v>14072.09</v>
      </c>
      <c r="AE443" s="20">
        <f t="shared" si="135"/>
        <v>14494.45</v>
      </c>
      <c r="AF443" s="20">
        <f t="shared" si="135"/>
        <v>14937.35</v>
      </c>
      <c r="AG443" s="20">
        <f t="shared" si="134"/>
        <v>15376.789999999999</v>
      </c>
      <c r="AH443" s="20">
        <f t="shared" si="134"/>
        <v>15836.77</v>
      </c>
      <c r="AI443" s="20">
        <f t="shared" si="134"/>
        <v>16321.560000000001</v>
      </c>
      <c r="AJ443" s="20">
        <f t="shared" si="134"/>
        <v>16814.89</v>
      </c>
      <c r="AK443" s="20">
        <f t="shared" si="134"/>
        <v>17316.760000000002</v>
      </c>
      <c r="AL443" s="20">
        <f t="shared" si="134"/>
        <v>17831.439999999999</v>
      </c>
      <c r="AM443" s="20">
        <f t="shared" si="134"/>
        <v>18366.66</v>
      </c>
      <c r="AN443" s="20">
        <f t="shared" si="134"/>
        <v>18914.689999999999</v>
      </c>
      <c r="AO443" s="20">
        <f t="shared" si="134"/>
        <v>19483.260000000002</v>
      </c>
      <c r="AP443" s="20">
        <f t="shared" si="134"/>
        <v>20064.64</v>
      </c>
      <c r="AQ443" s="20">
        <f t="shared" si="134"/>
        <v>20670.830000000002</v>
      </c>
      <c r="AR443" s="20">
        <f t="shared" si="134"/>
        <v>21289.83</v>
      </c>
      <c r="AS443" s="20">
        <f t="shared" si="134"/>
        <v>21933.64</v>
      </c>
      <c r="AT443" s="20">
        <f t="shared" si="134"/>
        <v>22590.260000000002</v>
      </c>
      <c r="AU443" s="20">
        <f t="shared" si="134"/>
        <v>23271.69</v>
      </c>
      <c r="AV443" s="20">
        <f t="shared" ref="AV443:BK458" si="137">IF((AV$8+(AV$9*$A443))&lt;AV$12,AV$12,AV$8+(AV$9*$A443))</f>
        <v>23965.93</v>
      </c>
      <c r="AW443" s="20">
        <f t="shared" si="137"/>
        <v>24689.25</v>
      </c>
      <c r="AX443" s="20">
        <f t="shared" si="137"/>
        <v>25425.379999999997</v>
      </c>
      <c r="AY443" s="20">
        <f t="shared" si="137"/>
        <v>26190.59</v>
      </c>
      <c r="AZ443" s="20">
        <f t="shared" si="137"/>
        <v>26972.879999999997</v>
      </c>
      <c r="BA443" s="20">
        <f t="shared" si="137"/>
        <v>27779.98</v>
      </c>
      <c r="BB443" s="20">
        <f t="shared" si="137"/>
        <v>28616.16</v>
      </c>
      <c r="BC443" s="20">
        <f t="shared" si="137"/>
        <v>29469.420000000002</v>
      </c>
      <c r="BD443" s="20">
        <f t="shared" si="137"/>
        <v>30351.760000000002</v>
      </c>
      <c r="BE443" s="20">
        <f t="shared" si="137"/>
        <v>31267.45</v>
      </c>
      <c r="BF443" s="20">
        <f t="shared" si="137"/>
        <v>32200.22</v>
      </c>
      <c r="BG443" s="20">
        <f t="shared" si="137"/>
        <v>33178.339999999997</v>
      </c>
      <c r="BH443" s="20">
        <f t="shared" si="137"/>
        <v>34173.54</v>
      </c>
      <c r="BI443" s="20">
        <f t="shared" si="137"/>
        <v>35190.089999999997</v>
      </c>
      <c r="BJ443" s="20">
        <f t="shared" si="137"/>
        <v>36251.99</v>
      </c>
      <c r="BK443" s="20">
        <f t="shared" si="137"/>
        <v>37335.24</v>
      </c>
      <c r="BL443" s="20">
        <f t="shared" si="128"/>
        <v>38451.839999999997</v>
      </c>
      <c r="BM443" s="20">
        <f t="shared" si="128"/>
        <v>39606.06</v>
      </c>
      <c r="BN443" s="20">
        <f t="shared" si="128"/>
        <v>40793.629999999997</v>
      </c>
      <c r="BO443" s="20">
        <f t="shared" si="128"/>
        <v>42018.82</v>
      </c>
    </row>
    <row r="444" spans="1:67" x14ac:dyDescent="0.2">
      <c r="A444">
        <v>428</v>
      </c>
      <c r="B444" s="20">
        <f t="shared" si="136"/>
        <v>6399.5599999999995</v>
      </c>
      <c r="C444" s="20">
        <f t="shared" si="136"/>
        <v>6504.04</v>
      </c>
      <c r="D444" s="20">
        <f t="shared" si="136"/>
        <v>6583.68</v>
      </c>
      <c r="E444" s="20">
        <f t="shared" si="136"/>
        <v>6780.64</v>
      </c>
      <c r="F444" s="20">
        <f t="shared" si="136"/>
        <v>6981.88</v>
      </c>
      <c r="G444" s="20">
        <f t="shared" si="136"/>
        <v>7187.4000000000005</v>
      </c>
      <c r="H444" s="20">
        <f t="shared" si="136"/>
        <v>7380.08</v>
      </c>
      <c r="I444" s="20">
        <f t="shared" si="136"/>
        <v>7577.04</v>
      </c>
      <c r="J444" s="20">
        <f t="shared" si="136"/>
        <v>7807.4000000000005</v>
      </c>
      <c r="K444" s="20">
        <f t="shared" si="136"/>
        <v>8042.04</v>
      </c>
      <c r="L444" s="20">
        <f t="shared" si="136"/>
        <v>8280.9599999999991</v>
      </c>
      <c r="M444" s="20">
        <f t="shared" si="136"/>
        <v>8536.16</v>
      </c>
      <c r="N444" s="20">
        <f t="shared" si="136"/>
        <v>8783.64</v>
      </c>
      <c r="O444" s="20">
        <f t="shared" si="136"/>
        <v>9047.4000000000015</v>
      </c>
      <c r="P444" s="20">
        <f t="shared" si="136"/>
        <v>9319.7200000000012</v>
      </c>
      <c r="Q444" s="20">
        <f t="shared" si="136"/>
        <v>9608.32</v>
      </c>
      <c r="R444" s="20">
        <f t="shared" si="135"/>
        <v>9889.2000000000007</v>
      </c>
      <c r="S444" s="20">
        <f t="shared" si="135"/>
        <v>10190.64</v>
      </c>
      <c r="T444" s="20">
        <f t="shared" si="135"/>
        <v>10496.36</v>
      </c>
      <c r="U444" s="20">
        <f t="shared" si="135"/>
        <v>10810.64</v>
      </c>
      <c r="V444" s="20">
        <f t="shared" si="135"/>
        <v>11129.2</v>
      </c>
      <c r="W444" s="20">
        <f t="shared" si="135"/>
        <v>11468.32</v>
      </c>
      <c r="X444" s="20">
        <f t="shared" si="135"/>
        <v>11811.72</v>
      </c>
      <c r="Y444" s="20">
        <f t="shared" si="135"/>
        <v>12163.68</v>
      </c>
      <c r="Z444" s="20">
        <f t="shared" si="135"/>
        <v>12536.199999999999</v>
      </c>
      <c r="AA444" s="20">
        <f t="shared" si="135"/>
        <v>12901</v>
      </c>
      <c r="AB444" s="20">
        <f t="shared" si="135"/>
        <v>13286.36</v>
      </c>
      <c r="AC444" s="20">
        <f t="shared" si="135"/>
        <v>13692.28</v>
      </c>
      <c r="AD444" s="20">
        <f t="shared" si="135"/>
        <v>14094.76</v>
      </c>
      <c r="AE444" s="20">
        <f t="shared" si="135"/>
        <v>14517.800000000001</v>
      </c>
      <c r="AF444" s="20">
        <f t="shared" si="135"/>
        <v>14961.4</v>
      </c>
      <c r="AG444" s="20">
        <f t="shared" ref="AG444:AV459" si="138">IF((AG$8+(AG$9*$A444))&lt;AG$12,AG$12,AG$8+(AG$9*$A444))</f>
        <v>15401.56</v>
      </c>
      <c r="AH444" s="20">
        <f t="shared" si="138"/>
        <v>15862.28</v>
      </c>
      <c r="AI444" s="20">
        <f t="shared" si="138"/>
        <v>16347.84</v>
      </c>
      <c r="AJ444" s="20">
        <f t="shared" si="138"/>
        <v>16841.96</v>
      </c>
      <c r="AK444" s="20">
        <f t="shared" si="138"/>
        <v>17344.64</v>
      </c>
      <c r="AL444" s="20">
        <f t="shared" si="138"/>
        <v>17860.16</v>
      </c>
      <c r="AM444" s="20">
        <f t="shared" si="138"/>
        <v>18396.239999999998</v>
      </c>
      <c r="AN444" s="20">
        <f t="shared" si="138"/>
        <v>18945.16</v>
      </c>
      <c r="AO444" s="20">
        <f t="shared" si="138"/>
        <v>19514.64</v>
      </c>
      <c r="AP444" s="20">
        <f t="shared" si="138"/>
        <v>20096.96</v>
      </c>
      <c r="AQ444" s="20">
        <f t="shared" si="138"/>
        <v>20704.12</v>
      </c>
      <c r="AR444" s="20">
        <f t="shared" si="138"/>
        <v>21324.12</v>
      </c>
      <c r="AS444" s="20">
        <f t="shared" si="138"/>
        <v>21968.959999999999</v>
      </c>
      <c r="AT444" s="20">
        <f t="shared" si="138"/>
        <v>22626.639999999999</v>
      </c>
      <c r="AU444" s="20">
        <f t="shared" si="138"/>
        <v>23309.16</v>
      </c>
      <c r="AV444" s="20">
        <f t="shared" si="138"/>
        <v>24004.52</v>
      </c>
      <c r="AW444" s="20">
        <f t="shared" si="137"/>
        <v>24729</v>
      </c>
      <c r="AX444" s="20">
        <f t="shared" si="137"/>
        <v>25466.32</v>
      </c>
      <c r="AY444" s="20">
        <f t="shared" si="137"/>
        <v>26232.760000000002</v>
      </c>
      <c r="AZ444" s="20">
        <f t="shared" si="137"/>
        <v>27016.32</v>
      </c>
      <c r="BA444" s="20">
        <f t="shared" si="137"/>
        <v>27824.720000000001</v>
      </c>
      <c r="BB444" s="20">
        <f t="shared" si="137"/>
        <v>28662.239999999998</v>
      </c>
      <c r="BC444" s="20">
        <f t="shared" si="137"/>
        <v>29516.880000000001</v>
      </c>
      <c r="BD444" s="20">
        <f t="shared" si="137"/>
        <v>30400.639999999999</v>
      </c>
      <c r="BE444" s="20">
        <f t="shared" si="137"/>
        <v>31317.8</v>
      </c>
      <c r="BF444" s="20">
        <f t="shared" si="137"/>
        <v>32252.079999999998</v>
      </c>
      <c r="BG444" s="20">
        <f t="shared" si="137"/>
        <v>33231.760000000002</v>
      </c>
      <c r="BH444" s="20">
        <f t="shared" si="137"/>
        <v>34228.559999999998</v>
      </c>
      <c r="BI444" s="20">
        <f t="shared" si="137"/>
        <v>35246.76</v>
      </c>
      <c r="BJ444" s="20">
        <f t="shared" si="137"/>
        <v>36310.36</v>
      </c>
      <c r="BK444" s="20">
        <f t="shared" si="137"/>
        <v>37395.360000000001</v>
      </c>
      <c r="BL444" s="20">
        <f t="shared" si="128"/>
        <v>38513.760000000002</v>
      </c>
      <c r="BM444" s="20">
        <f t="shared" si="128"/>
        <v>39669.839999999997</v>
      </c>
      <c r="BN444" s="20">
        <f t="shared" si="128"/>
        <v>40859.32</v>
      </c>
      <c r="BO444" s="20">
        <f t="shared" si="128"/>
        <v>42086.479999999996</v>
      </c>
    </row>
    <row r="445" spans="1:67" x14ac:dyDescent="0.2">
      <c r="A445">
        <v>429</v>
      </c>
      <c r="B445" s="20">
        <f t="shared" si="136"/>
        <v>6409.83</v>
      </c>
      <c r="C445" s="20">
        <f t="shared" si="136"/>
        <v>6514.47</v>
      </c>
      <c r="D445" s="20">
        <f t="shared" si="136"/>
        <v>6594.24</v>
      </c>
      <c r="E445" s="20">
        <f t="shared" si="136"/>
        <v>6791.52</v>
      </c>
      <c r="F445" s="20">
        <f t="shared" si="136"/>
        <v>6993.09</v>
      </c>
      <c r="G445" s="20">
        <f t="shared" si="136"/>
        <v>7198.9500000000007</v>
      </c>
      <c r="H445" s="20">
        <f t="shared" si="136"/>
        <v>7391.94</v>
      </c>
      <c r="I445" s="20">
        <f t="shared" si="136"/>
        <v>7589.22</v>
      </c>
      <c r="J445" s="20">
        <f t="shared" si="136"/>
        <v>7819.9500000000007</v>
      </c>
      <c r="K445" s="20">
        <f t="shared" si="136"/>
        <v>8054.97</v>
      </c>
      <c r="L445" s="20">
        <f t="shared" si="136"/>
        <v>8294.2799999999988</v>
      </c>
      <c r="M445" s="20">
        <f t="shared" si="136"/>
        <v>8549.880000000001</v>
      </c>
      <c r="N445" s="20">
        <f t="shared" si="136"/>
        <v>8797.77</v>
      </c>
      <c r="O445" s="20">
        <f t="shared" si="136"/>
        <v>9061.9500000000007</v>
      </c>
      <c r="P445" s="20">
        <f t="shared" si="136"/>
        <v>9334.7099999999991</v>
      </c>
      <c r="Q445" s="20">
        <f t="shared" si="136"/>
        <v>9623.76</v>
      </c>
      <c r="R445" s="20">
        <f t="shared" si="135"/>
        <v>9905.1</v>
      </c>
      <c r="S445" s="20">
        <f t="shared" si="135"/>
        <v>10207.02</v>
      </c>
      <c r="T445" s="20">
        <f t="shared" si="135"/>
        <v>10513.23</v>
      </c>
      <c r="U445" s="20">
        <f t="shared" si="135"/>
        <v>10828.02</v>
      </c>
      <c r="V445" s="20">
        <f t="shared" si="135"/>
        <v>11147.099999999999</v>
      </c>
      <c r="W445" s="20">
        <f t="shared" si="135"/>
        <v>11486.76</v>
      </c>
      <c r="X445" s="20">
        <f t="shared" si="135"/>
        <v>11830.71</v>
      </c>
      <c r="Y445" s="20">
        <f t="shared" si="135"/>
        <v>12183.24</v>
      </c>
      <c r="Z445" s="20">
        <f t="shared" si="135"/>
        <v>12556.349999999999</v>
      </c>
      <c r="AA445" s="20">
        <f t="shared" si="135"/>
        <v>12921.75</v>
      </c>
      <c r="AB445" s="20">
        <f t="shared" si="135"/>
        <v>13307.73</v>
      </c>
      <c r="AC445" s="20">
        <f t="shared" si="135"/>
        <v>13714.29</v>
      </c>
      <c r="AD445" s="20">
        <f t="shared" si="135"/>
        <v>14117.43</v>
      </c>
      <c r="AE445" s="20">
        <f t="shared" si="135"/>
        <v>14541.150000000001</v>
      </c>
      <c r="AF445" s="20">
        <f t="shared" si="135"/>
        <v>14985.45</v>
      </c>
      <c r="AG445" s="20">
        <f t="shared" si="138"/>
        <v>15426.33</v>
      </c>
      <c r="AH445" s="20">
        <f t="shared" si="138"/>
        <v>15887.79</v>
      </c>
      <c r="AI445" s="20">
        <f t="shared" si="138"/>
        <v>16374.12</v>
      </c>
      <c r="AJ445" s="20">
        <f t="shared" si="138"/>
        <v>16869.03</v>
      </c>
      <c r="AK445" s="20">
        <f t="shared" si="138"/>
        <v>17372.52</v>
      </c>
      <c r="AL445" s="20">
        <f t="shared" si="138"/>
        <v>17888.879999999997</v>
      </c>
      <c r="AM445" s="20">
        <f t="shared" si="138"/>
        <v>18425.82</v>
      </c>
      <c r="AN445" s="20">
        <f t="shared" si="138"/>
        <v>18975.629999999997</v>
      </c>
      <c r="AO445" s="20">
        <f t="shared" si="138"/>
        <v>19546.02</v>
      </c>
      <c r="AP445" s="20">
        <f t="shared" si="138"/>
        <v>20129.28</v>
      </c>
      <c r="AQ445" s="20">
        <f t="shared" si="138"/>
        <v>20737.41</v>
      </c>
      <c r="AR445" s="20">
        <f t="shared" si="138"/>
        <v>21358.41</v>
      </c>
      <c r="AS445" s="20">
        <f t="shared" si="138"/>
        <v>22004.28</v>
      </c>
      <c r="AT445" s="20">
        <f t="shared" si="138"/>
        <v>22663.02</v>
      </c>
      <c r="AU445" s="20">
        <f t="shared" si="138"/>
        <v>23346.629999999997</v>
      </c>
      <c r="AV445" s="20">
        <f t="shared" si="138"/>
        <v>24043.11</v>
      </c>
      <c r="AW445" s="20">
        <f t="shared" si="137"/>
        <v>24768.75</v>
      </c>
      <c r="AX445" s="20">
        <f t="shared" si="137"/>
        <v>25507.26</v>
      </c>
      <c r="AY445" s="20">
        <f t="shared" si="137"/>
        <v>26274.93</v>
      </c>
      <c r="AZ445" s="20">
        <f t="shared" si="137"/>
        <v>27059.759999999998</v>
      </c>
      <c r="BA445" s="20">
        <f t="shared" si="137"/>
        <v>27869.46</v>
      </c>
      <c r="BB445" s="20">
        <f t="shared" si="137"/>
        <v>28708.32</v>
      </c>
      <c r="BC445" s="20">
        <f t="shared" si="137"/>
        <v>29564.34</v>
      </c>
      <c r="BD445" s="20">
        <f t="shared" si="137"/>
        <v>30449.52</v>
      </c>
      <c r="BE445" s="20">
        <f t="shared" si="137"/>
        <v>31368.15</v>
      </c>
      <c r="BF445" s="20">
        <f t="shared" si="137"/>
        <v>32303.94</v>
      </c>
      <c r="BG445" s="20">
        <f t="shared" si="137"/>
        <v>33285.18</v>
      </c>
      <c r="BH445" s="20">
        <f t="shared" si="137"/>
        <v>34283.58</v>
      </c>
      <c r="BI445" s="20">
        <f t="shared" si="137"/>
        <v>35303.43</v>
      </c>
      <c r="BJ445" s="20">
        <f t="shared" si="137"/>
        <v>36368.729999999996</v>
      </c>
      <c r="BK445" s="20">
        <f t="shared" si="137"/>
        <v>37455.479999999996</v>
      </c>
      <c r="BL445" s="20">
        <f t="shared" si="128"/>
        <v>38575.68</v>
      </c>
      <c r="BM445" s="20">
        <f t="shared" si="128"/>
        <v>39733.619999999995</v>
      </c>
      <c r="BN445" s="20">
        <f t="shared" si="128"/>
        <v>40925.009999999995</v>
      </c>
      <c r="BO445" s="20">
        <f t="shared" si="128"/>
        <v>42154.14</v>
      </c>
    </row>
    <row r="446" spans="1:67" x14ac:dyDescent="0.2">
      <c r="A446">
        <v>430</v>
      </c>
      <c r="B446" s="20">
        <f t="shared" si="136"/>
        <v>6420.0999999999995</v>
      </c>
      <c r="C446" s="20">
        <f t="shared" si="136"/>
        <v>6524.9</v>
      </c>
      <c r="D446" s="20">
        <f t="shared" si="136"/>
        <v>6604.8</v>
      </c>
      <c r="E446" s="20">
        <f t="shared" si="136"/>
        <v>6802.4000000000005</v>
      </c>
      <c r="F446" s="20">
        <f t="shared" si="136"/>
        <v>7004.3</v>
      </c>
      <c r="G446" s="20">
        <f t="shared" si="136"/>
        <v>7210.5</v>
      </c>
      <c r="H446" s="20">
        <f t="shared" si="136"/>
        <v>7403.8</v>
      </c>
      <c r="I446" s="20">
        <f t="shared" si="136"/>
        <v>7601.4</v>
      </c>
      <c r="J446" s="20">
        <f t="shared" si="136"/>
        <v>7832.5</v>
      </c>
      <c r="K446" s="20">
        <f t="shared" si="136"/>
        <v>8067.9</v>
      </c>
      <c r="L446" s="20">
        <f t="shared" si="136"/>
        <v>8307.6</v>
      </c>
      <c r="M446" s="20">
        <f t="shared" si="136"/>
        <v>8563.6</v>
      </c>
      <c r="N446" s="20">
        <f t="shared" si="136"/>
        <v>8811.9000000000015</v>
      </c>
      <c r="O446" s="20">
        <f t="shared" si="136"/>
        <v>9076.5</v>
      </c>
      <c r="P446" s="20">
        <f t="shared" si="136"/>
        <v>9349.7000000000007</v>
      </c>
      <c r="Q446" s="20">
        <f t="shared" si="136"/>
        <v>9639.2000000000007</v>
      </c>
      <c r="R446" s="20">
        <f t="shared" si="135"/>
        <v>9921</v>
      </c>
      <c r="S446" s="20">
        <f t="shared" si="135"/>
        <v>10223.4</v>
      </c>
      <c r="T446" s="20">
        <f t="shared" si="135"/>
        <v>10530.1</v>
      </c>
      <c r="U446" s="20">
        <f t="shared" si="135"/>
        <v>10845.4</v>
      </c>
      <c r="V446" s="20">
        <f t="shared" si="135"/>
        <v>11165</v>
      </c>
      <c r="W446" s="20">
        <f t="shared" si="135"/>
        <v>11505.2</v>
      </c>
      <c r="X446" s="20">
        <f t="shared" si="135"/>
        <v>11849.699999999999</v>
      </c>
      <c r="Y446" s="20">
        <f t="shared" si="135"/>
        <v>12202.8</v>
      </c>
      <c r="Z446" s="20">
        <f t="shared" si="135"/>
        <v>12576.5</v>
      </c>
      <c r="AA446" s="20">
        <f t="shared" si="135"/>
        <v>12942.5</v>
      </c>
      <c r="AB446" s="20">
        <f t="shared" si="135"/>
        <v>13329.1</v>
      </c>
      <c r="AC446" s="20">
        <f t="shared" si="135"/>
        <v>13736.300000000001</v>
      </c>
      <c r="AD446" s="20">
        <f t="shared" si="135"/>
        <v>14140.1</v>
      </c>
      <c r="AE446" s="20">
        <f t="shared" si="135"/>
        <v>14564.5</v>
      </c>
      <c r="AF446" s="20">
        <f t="shared" si="135"/>
        <v>15009.5</v>
      </c>
      <c r="AG446" s="20">
        <f t="shared" si="138"/>
        <v>15451.1</v>
      </c>
      <c r="AH446" s="20">
        <f t="shared" si="138"/>
        <v>15913.300000000001</v>
      </c>
      <c r="AI446" s="20">
        <f t="shared" si="138"/>
        <v>16400.400000000001</v>
      </c>
      <c r="AJ446" s="20">
        <f t="shared" si="138"/>
        <v>16896.099999999999</v>
      </c>
      <c r="AK446" s="20">
        <f t="shared" si="138"/>
        <v>17400.400000000001</v>
      </c>
      <c r="AL446" s="20">
        <f t="shared" si="138"/>
        <v>17917.599999999999</v>
      </c>
      <c r="AM446" s="20">
        <f t="shared" si="138"/>
        <v>18455.400000000001</v>
      </c>
      <c r="AN446" s="20">
        <f t="shared" si="138"/>
        <v>19006.099999999999</v>
      </c>
      <c r="AO446" s="20">
        <f t="shared" si="138"/>
        <v>19577.400000000001</v>
      </c>
      <c r="AP446" s="20">
        <f t="shared" si="138"/>
        <v>20161.599999999999</v>
      </c>
      <c r="AQ446" s="20">
        <f t="shared" si="138"/>
        <v>20770.699999999997</v>
      </c>
      <c r="AR446" s="20">
        <f t="shared" si="138"/>
        <v>21392.699999999997</v>
      </c>
      <c r="AS446" s="20">
        <f t="shared" si="138"/>
        <v>22039.599999999999</v>
      </c>
      <c r="AT446" s="20">
        <f t="shared" si="138"/>
        <v>22699.4</v>
      </c>
      <c r="AU446" s="20">
        <f t="shared" si="138"/>
        <v>23384.1</v>
      </c>
      <c r="AV446" s="20">
        <f t="shared" si="138"/>
        <v>24081.7</v>
      </c>
      <c r="AW446" s="20">
        <f t="shared" si="137"/>
        <v>24808.5</v>
      </c>
      <c r="AX446" s="20">
        <f t="shared" si="137"/>
        <v>25548.2</v>
      </c>
      <c r="AY446" s="20">
        <f t="shared" si="137"/>
        <v>26317.100000000002</v>
      </c>
      <c r="AZ446" s="20">
        <f t="shared" si="137"/>
        <v>27103.200000000001</v>
      </c>
      <c r="BA446" s="20">
        <f t="shared" si="137"/>
        <v>27914.2</v>
      </c>
      <c r="BB446" s="20">
        <f t="shared" si="137"/>
        <v>28754.399999999998</v>
      </c>
      <c r="BC446" s="20">
        <f t="shared" si="137"/>
        <v>29611.8</v>
      </c>
      <c r="BD446" s="20">
        <f t="shared" si="137"/>
        <v>30498.400000000001</v>
      </c>
      <c r="BE446" s="20">
        <f t="shared" si="137"/>
        <v>31418.5</v>
      </c>
      <c r="BF446" s="20">
        <f t="shared" si="137"/>
        <v>32355.8</v>
      </c>
      <c r="BG446" s="20">
        <f t="shared" si="137"/>
        <v>33338.600000000006</v>
      </c>
      <c r="BH446" s="20">
        <f t="shared" si="137"/>
        <v>34338.600000000006</v>
      </c>
      <c r="BI446" s="20">
        <f t="shared" si="137"/>
        <v>35360.100000000006</v>
      </c>
      <c r="BJ446" s="20">
        <f t="shared" si="137"/>
        <v>36427.1</v>
      </c>
      <c r="BK446" s="20">
        <f t="shared" si="137"/>
        <v>37515.599999999999</v>
      </c>
      <c r="BL446" s="20">
        <f t="shared" si="128"/>
        <v>38637.600000000006</v>
      </c>
      <c r="BM446" s="20">
        <f t="shared" si="128"/>
        <v>39797.4</v>
      </c>
      <c r="BN446" s="20">
        <f t="shared" si="128"/>
        <v>40990.699999999997</v>
      </c>
      <c r="BO446" s="20">
        <f t="shared" si="128"/>
        <v>42221.8</v>
      </c>
    </row>
    <row r="447" spans="1:67" x14ac:dyDescent="0.2">
      <c r="A447">
        <v>431</v>
      </c>
      <c r="B447" s="20">
        <f t="shared" si="136"/>
        <v>6430.37</v>
      </c>
      <c r="C447" s="20">
        <f t="shared" si="136"/>
        <v>6535.33</v>
      </c>
      <c r="D447" s="20">
        <f t="shared" si="136"/>
        <v>6615.3600000000006</v>
      </c>
      <c r="E447" s="20">
        <f t="shared" si="136"/>
        <v>6813.2800000000007</v>
      </c>
      <c r="F447" s="20">
        <f t="shared" si="136"/>
        <v>7015.51</v>
      </c>
      <c r="G447" s="20">
        <f t="shared" si="136"/>
        <v>7222.05</v>
      </c>
      <c r="H447" s="20">
        <f t="shared" si="136"/>
        <v>7415.66</v>
      </c>
      <c r="I447" s="20">
        <f t="shared" si="136"/>
        <v>7613.58</v>
      </c>
      <c r="J447" s="20">
        <f t="shared" si="136"/>
        <v>7845.05</v>
      </c>
      <c r="K447" s="20">
        <f t="shared" si="136"/>
        <v>8080.83</v>
      </c>
      <c r="L447" s="20">
        <f t="shared" si="136"/>
        <v>8320.92</v>
      </c>
      <c r="M447" s="20">
        <f t="shared" si="136"/>
        <v>8577.32</v>
      </c>
      <c r="N447" s="20">
        <f t="shared" si="136"/>
        <v>8826.0300000000007</v>
      </c>
      <c r="O447" s="20">
        <f t="shared" si="136"/>
        <v>9091.0499999999993</v>
      </c>
      <c r="P447" s="20">
        <f t="shared" si="136"/>
        <v>9364.69</v>
      </c>
      <c r="Q447" s="20">
        <f t="shared" si="136"/>
        <v>9654.64</v>
      </c>
      <c r="R447" s="20">
        <f t="shared" si="135"/>
        <v>9936.9000000000015</v>
      </c>
      <c r="S447" s="20">
        <f t="shared" si="135"/>
        <v>10239.779999999999</v>
      </c>
      <c r="T447" s="20">
        <f t="shared" si="135"/>
        <v>10546.970000000001</v>
      </c>
      <c r="U447" s="20">
        <f t="shared" si="135"/>
        <v>10862.779999999999</v>
      </c>
      <c r="V447" s="20">
        <f t="shared" si="135"/>
        <v>11182.9</v>
      </c>
      <c r="W447" s="20">
        <f t="shared" si="135"/>
        <v>11523.64</v>
      </c>
      <c r="X447" s="20">
        <f t="shared" si="135"/>
        <v>11868.689999999999</v>
      </c>
      <c r="Y447" s="20">
        <f t="shared" si="135"/>
        <v>12222.359999999999</v>
      </c>
      <c r="Z447" s="20">
        <f t="shared" si="135"/>
        <v>12596.65</v>
      </c>
      <c r="AA447" s="20">
        <f t="shared" si="135"/>
        <v>12963.25</v>
      </c>
      <c r="AB447" s="20">
        <f t="shared" si="135"/>
        <v>13350.470000000001</v>
      </c>
      <c r="AC447" s="20">
        <f t="shared" si="135"/>
        <v>13758.310000000001</v>
      </c>
      <c r="AD447" s="20">
        <f t="shared" si="135"/>
        <v>14162.77</v>
      </c>
      <c r="AE447" s="20">
        <f t="shared" si="135"/>
        <v>14587.85</v>
      </c>
      <c r="AF447" s="20">
        <f t="shared" si="135"/>
        <v>15033.550000000001</v>
      </c>
      <c r="AG447" s="20">
        <f t="shared" si="138"/>
        <v>15475.869999999999</v>
      </c>
      <c r="AH447" s="20">
        <f t="shared" si="138"/>
        <v>15938.810000000001</v>
      </c>
      <c r="AI447" s="20">
        <f t="shared" si="138"/>
        <v>16426.68</v>
      </c>
      <c r="AJ447" s="20">
        <f t="shared" si="138"/>
        <v>16923.169999999998</v>
      </c>
      <c r="AK447" s="20">
        <f t="shared" si="138"/>
        <v>17428.28</v>
      </c>
      <c r="AL447" s="20">
        <f t="shared" si="138"/>
        <v>17946.32</v>
      </c>
      <c r="AM447" s="20">
        <f t="shared" si="138"/>
        <v>18484.98</v>
      </c>
      <c r="AN447" s="20">
        <f t="shared" si="138"/>
        <v>19036.57</v>
      </c>
      <c r="AO447" s="20">
        <f t="shared" si="138"/>
        <v>19608.78</v>
      </c>
      <c r="AP447" s="20">
        <f t="shared" si="138"/>
        <v>20193.919999999998</v>
      </c>
      <c r="AQ447" s="20">
        <f t="shared" si="138"/>
        <v>20803.989999999998</v>
      </c>
      <c r="AR447" s="20">
        <f t="shared" si="138"/>
        <v>21426.989999999998</v>
      </c>
      <c r="AS447" s="20">
        <f t="shared" si="138"/>
        <v>22074.92</v>
      </c>
      <c r="AT447" s="20">
        <f t="shared" si="138"/>
        <v>22735.78</v>
      </c>
      <c r="AU447" s="20">
        <f t="shared" si="138"/>
        <v>23421.57</v>
      </c>
      <c r="AV447" s="20">
        <f t="shared" si="138"/>
        <v>24120.29</v>
      </c>
      <c r="AW447" s="20">
        <f t="shared" si="137"/>
        <v>24848.25</v>
      </c>
      <c r="AX447" s="20">
        <f t="shared" si="137"/>
        <v>25589.14</v>
      </c>
      <c r="AY447" s="20">
        <f t="shared" si="137"/>
        <v>26359.27</v>
      </c>
      <c r="AZ447" s="20">
        <f t="shared" si="137"/>
        <v>27146.639999999999</v>
      </c>
      <c r="BA447" s="20">
        <f t="shared" si="137"/>
        <v>27958.940000000002</v>
      </c>
      <c r="BB447" s="20">
        <f t="shared" si="137"/>
        <v>28800.48</v>
      </c>
      <c r="BC447" s="20">
        <f t="shared" si="137"/>
        <v>29659.260000000002</v>
      </c>
      <c r="BD447" s="20">
        <f t="shared" si="137"/>
        <v>30547.280000000002</v>
      </c>
      <c r="BE447" s="20">
        <f t="shared" si="137"/>
        <v>31468.850000000002</v>
      </c>
      <c r="BF447" s="20">
        <f t="shared" si="137"/>
        <v>32407.66</v>
      </c>
      <c r="BG447" s="20">
        <f t="shared" si="137"/>
        <v>33392.020000000004</v>
      </c>
      <c r="BH447" s="20">
        <f t="shared" si="137"/>
        <v>34393.620000000003</v>
      </c>
      <c r="BI447" s="20">
        <f t="shared" si="137"/>
        <v>35416.770000000004</v>
      </c>
      <c r="BJ447" s="20">
        <f t="shared" si="137"/>
        <v>36485.47</v>
      </c>
      <c r="BK447" s="20">
        <f t="shared" si="137"/>
        <v>37575.72</v>
      </c>
      <c r="BL447" s="20">
        <f t="shared" si="128"/>
        <v>38699.520000000004</v>
      </c>
      <c r="BM447" s="20">
        <f t="shared" si="128"/>
        <v>39861.18</v>
      </c>
      <c r="BN447" s="20">
        <f t="shared" si="128"/>
        <v>41056.39</v>
      </c>
      <c r="BO447" s="20">
        <f t="shared" si="128"/>
        <v>42289.46</v>
      </c>
    </row>
    <row r="448" spans="1:67" x14ac:dyDescent="0.2">
      <c r="A448">
        <v>432</v>
      </c>
      <c r="B448" s="20">
        <f t="shared" si="136"/>
        <v>6440.6399999999994</v>
      </c>
      <c r="C448" s="20">
        <f t="shared" si="136"/>
        <v>6545.76</v>
      </c>
      <c r="D448" s="20">
        <f t="shared" si="136"/>
        <v>6625.92</v>
      </c>
      <c r="E448" s="20">
        <f t="shared" si="136"/>
        <v>6824.1600000000008</v>
      </c>
      <c r="F448" s="20">
        <f t="shared" si="136"/>
        <v>7026.72</v>
      </c>
      <c r="G448" s="20">
        <f t="shared" si="136"/>
        <v>7233.6</v>
      </c>
      <c r="H448" s="20">
        <f t="shared" si="136"/>
        <v>7427.5199999999995</v>
      </c>
      <c r="I448" s="20">
        <f t="shared" si="136"/>
        <v>7625.76</v>
      </c>
      <c r="J448" s="20">
        <f t="shared" si="136"/>
        <v>7857.6</v>
      </c>
      <c r="K448" s="20">
        <f t="shared" si="136"/>
        <v>8093.76</v>
      </c>
      <c r="L448" s="20">
        <f t="shared" si="136"/>
        <v>8334.24</v>
      </c>
      <c r="M448" s="20">
        <f t="shared" si="136"/>
        <v>8591.0400000000009</v>
      </c>
      <c r="N448" s="20">
        <f t="shared" si="136"/>
        <v>8840.16</v>
      </c>
      <c r="O448" s="20">
        <f t="shared" si="136"/>
        <v>9105.6</v>
      </c>
      <c r="P448" s="20">
        <f t="shared" si="136"/>
        <v>9379.68</v>
      </c>
      <c r="Q448" s="20">
        <f t="shared" si="136"/>
        <v>9670.08</v>
      </c>
      <c r="R448" s="20">
        <f t="shared" si="135"/>
        <v>9952.7999999999993</v>
      </c>
      <c r="S448" s="20">
        <f t="shared" si="135"/>
        <v>10256.16</v>
      </c>
      <c r="T448" s="20">
        <f t="shared" si="135"/>
        <v>10563.84</v>
      </c>
      <c r="U448" s="20">
        <f t="shared" si="135"/>
        <v>10880.16</v>
      </c>
      <c r="V448" s="20">
        <f t="shared" si="135"/>
        <v>11200.8</v>
      </c>
      <c r="W448" s="20">
        <f t="shared" si="135"/>
        <v>11542.080000000002</v>
      </c>
      <c r="X448" s="20">
        <f t="shared" si="135"/>
        <v>11887.679999999998</v>
      </c>
      <c r="Y448" s="20">
        <f t="shared" si="135"/>
        <v>12241.92</v>
      </c>
      <c r="Z448" s="20">
        <f t="shared" si="135"/>
        <v>12616.8</v>
      </c>
      <c r="AA448" s="20">
        <f t="shared" si="135"/>
        <v>12984</v>
      </c>
      <c r="AB448" s="20">
        <f t="shared" si="135"/>
        <v>13371.84</v>
      </c>
      <c r="AC448" s="20">
        <f t="shared" si="135"/>
        <v>13780.320000000002</v>
      </c>
      <c r="AD448" s="20">
        <f t="shared" si="135"/>
        <v>14185.44</v>
      </c>
      <c r="AE448" s="20">
        <f t="shared" si="135"/>
        <v>14611.2</v>
      </c>
      <c r="AF448" s="20">
        <f t="shared" si="135"/>
        <v>15057.6</v>
      </c>
      <c r="AG448" s="20">
        <f t="shared" si="138"/>
        <v>15500.64</v>
      </c>
      <c r="AH448" s="20">
        <f t="shared" si="138"/>
        <v>15964.320000000002</v>
      </c>
      <c r="AI448" s="20">
        <f t="shared" si="138"/>
        <v>16452.96</v>
      </c>
      <c r="AJ448" s="20">
        <f t="shared" si="138"/>
        <v>16950.239999999998</v>
      </c>
      <c r="AK448" s="20">
        <f t="shared" si="138"/>
        <v>17456.16</v>
      </c>
      <c r="AL448" s="20">
        <f t="shared" si="138"/>
        <v>17975.04</v>
      </c>
      <c r="AM448" s="20">
        <f t="shared" si="138"/>
        <v>18514.559999999998</v>
      </c>
      <c r="AN448" s="20">
        <f t="shared" si="138"/>
        <v>19067.04</v>
      </c>
      <c r="AO448" s="20">
        <f t="shared" si="138"/>
        <v>19640.16</v>
      </c>
      <c r="AP448" s="20">
        <f t="shared" si="138"/>
        <v>20226.239999999998</v>
      </c>
      <c r="AQ448" s="20">
        <f t="shared" si="138"/>
        <v>20837.28</v>
      </c>
      <c r="AR448" s="20">
        <f t="shared" si="138"/>
        <v>21461.279999999999</v>
      </c>
      <c r="AS448" s="20">
        <f t="shared" si="138"/>
        <v>22110.239999999998</v>
      </c>
      <c r="AT448" s="20">
        <f t="shared" si="138"/>
        <v>22772.160000000003</v>
      </c>
      <c r="AU448" s="20">
        <f t="shared" si="138"/>
        <v>23459.040000000001</v>
      </c>
      <c r="AV448" s="20">
        <f t="shared" si="138"/>
        <v>24158.880000000001</v>
      </c>
      <c r="AW448" s="20">
        <f t="shared" si="137"/>
        <v>24888</v>
      </c>
      <c r="AX448" s="20">
        <f t="shared" si="137"/>
        <v>25630.079999999998</v>
      </c>
      <c r="AY448" s="20">
        <f t="shared" si="137"/>
        <v>26401.440000000002</v>
      </c>
      <c r="AZ448" s="20">
        <f t="shared" si="137"/>
        <v>27190.079999999998</v>
      </c>
      <c r="BA448" s="20">
        <f t="shared" si="137"/>
        <v>28003.68</v>
      </c>
      <c r="BB448" s="20">
        <f t="shared" si="137"/>
        <v>28846.559999999998</v>
      </c>
      <c r="BC448" s="20">
        <f t="shared" si="137"/>
        <v>29706.720000000001</v>
      </c>
      <c r="BD448" s="20">
        <f t="shared" si="137"/>
        <v>30596.16</v>
      </c>
      <c r="BE448" s="20">
        <f t="shared" si="137"/>
        <v>31519.200000000001</v>
      </c>
      <c r="BF448" s="20">
        <f t="shared" si="137"/>
        <v>32459.52</v>
      </c>
      <c r="BG448" s="20">
        <f t="shared" si="137"/>
        <v>33445.440000000002</v>
      </c>
      <c r="BH448" s="20">
        <f t="shared" si="137"/>
        <v>34448.639999999999</v>
      </c>
      <c r="BI448" s="20">
        <f t="shared" si="137"/>
        <v>35473.440000000002</v>
      </c>
      <c r="BJ448" s="20">
        <f t="shared" si="137"/>
        <v>36543.839999999997</v>
      </c>
      <c r="BK448" s="20">
        <f t="shared" si="137"/>
        <v>37635.839999999997</v>
      </c>
      <c r="BL448" s="20">
        <f t="shared" si="128"/>
        <v>38761.440000000002</v>
      </c>
      <c r="BM448" s="20">
        <f t="shared" si="128"/>
        <v>39924.959999999999</v>
      </c>
      <c r="BN448" s="20">
        <f t="shared" si="128"/>
        <v>41122.080000000002</v>
      </c>
      <c r="BO448" s="20">
        <f t="shared" si="128"/>
        <v>42357.119999999995</v>
      </c>
    </row>
    <row r="449" spans="1:67" x14ac:dyDescent="0.2">
      <c r="A449">
        <v>433</v>
      </c>
      <c r="B449" s="20">
        <f t="shared" si="136"/>
        <v>6450.91</v>
      </c>
      <c r="C449" s="20">
        <f t="shared" si="136"/>
        <v>6556.19</v>
      </c>
      <c r="D449" s="20">
        <f t="shared" si="136"/>
        <v>6636.4800000000005</v>
      </c>
      <c r="E449" s="20">
        <f t="shared" si="136"/>
        <v>6835.04</v>
      </c>
      <c r="F449" s="20">
        <f t="shared" si="136"/>
        <v>7037.93</v>
      </c>
      <c r="G449" s="20">
        <f t="shared" si="136"/>
        <v>7245.1500000000005</v>
      </c>
      <c r="H449" s="20">
        <f t="shared" si="136"/>
        <v>7439.38</v>
      </c>
      <c r="I449" s="20">
        <f t="shared" si="136"/>
        <v>7637.94</v>
      </c>
      <c r="J449" s="20">
        <f t="shared" si="136"/>
        <v>7870.1500000000005</v>
      </c>
      <c r="K449" s="20">
        <f t="shared" si="136"/>
        <v>8106.69</v>
      </c>
      <c r="L449" s="20">
        <f t="shared" si="136"/>
        <v>8347.5600000000013</v>
      </c>
      <c r="M449" s="20">
        <f t="shared" si="136"/>
        <v>8604.76</v>
      </c>
      <c r="N449" s="20">
        <f t="shared" si="136"/>
        <v>8854.2900000000009</v>
      </c>
      <c r="O449" s="20">
        <f t="shared" si="136"/>
        <v>9120.1500000000015</v>
      </c>
      <c r="P449" s="20">
        <f t="shared" si="136"/>
        <v>9394.67</v>
      </c>
      <c r="Q449" s="20">
        <f t="shared" si="136"/>
        <v>9685.52</v>
      </c>
      <c r="R449" s="20">
        <f t="shared" si="135"/>
        <v>9968.7000000000007</v>
      </c>
      <c r="S449" s="20">
        <f t="shared" si="135"/>
        <v>10272.540000000001</v>
      </c>
      <c r="T449" s="20">
        <f t="shared" si="135"/>
        <v>10580.71</v>
      </c>
      <c r="U449" s="20">
        <f t="shared" si="135"/>
        <v>10897.54</v>
      </c>
      <c r="V449" s="20">
        <f t="shared" si="135"/>
        <v>11218.7</v>
      </c>
      <c r="W449" s="20">
        <f t="shared" si="135"/>
        <v>11560.52</v>
      </c>
      <c r="X449" s="20">
        <f t="shared" si="135"/>
        <v>11906.67</v>
      </c>
      <c r="Y449" s="20">
        <f t="shared" si="135"/>
        <v>12261.48</v>
      </c>
      <c r="Z449" s="20">
        <f t="shared" si="135"/>
        <v>12636.949999999999</v>
      </c>
      <c r="AA449" s="20">
        <f t="shared" si="135"/>
        <v>13004.75</v>
      </c>
      <c r="AB449" s="20">
        <f t="shared" si="135"/>
        <v>13393.210000000001</v>
      </c>
      <c r="AC449" s="20">
        <f t="shared" si="135"/>
        <v>13802.33</v>
      </c>
      <c r="AD449" s="20">
        <f t="shared" si="135"/>
        <v>14208.11</v>
      </c>
      <c r="AE449" s="20">
        <f t="shared" si="135"/>
        <v>14634.550000000001</v>
      </c>
      <c r="AF449" s="20">
        <f t="shared" si="135"/>
        <v>15081.65</v>
      </c>
      <c r="AG449" s="20">
        <f t="shared" si="138"/>
        <v>15525.41</v>
      </c>
      <c r="AH449" s="20">
        <f t="shared" si="138"/>
        <v>15989.83</v>
      </c>
      <c r="AI449" s="20">
        <f t="shared" si="138"/>
        <v>16479.239999999998</v>
      </c>
      <c r="AJ449" s="20">
        <f t="shared" si="138"/>
        <v>16977.309999999998</v>
      </c>
      <c r="AK449" s="20">
        <f t="shared" si="138"/>
        <v>17484.04</v>
      </c>
      <c r="AL449" s="20">
        <f t="shared" si="138"/>
        <v>18003.760000000002</v>
      </c>
      <c r="AM449" s="20">
        <f t="shared" si="138"/>
        <v>18544.14</v>
      </c>
      <c r="AN449" s="20">
        <f t="shared" si="138"/>
        <v>19097.510000000002</v>
      </c>
      <c r="AO449" s="20">
        <f t="shared" si="138"/>
        <v>19671.54</v>
      </c>
      <c r="AP449" s="20">
        <f t="shared" si="138"/>
        <v>20258.559999999998</v>
      </c>
      <c r="AQ449" s="20">
        <f t="shared" si="138"/>
        <v>20870.57</v>
      </c>
      <c r="AR449" s="20">
        <f t="shared" si="138"/>
        <v>21495.57</v>
      </c>
      <c r="AS449" s="20">
        <f t="shared" si="138"/>
        <v>22145.559999999998</v>
      </c>
      <c r="AT449" s="20">
        <f t="shared" si="138"/>
        <v>22808.54</v>
      </c>
      <c r="AU449" s="20">
        <f t="shared" si="138"/>
        <v>23496.510000000002</v>
      </c>
      <c r="AV449" s="20">
        <f t="shared" si="138"/>
        <v>24197.47</v>
      </c>
      <c r="AW449" s="20">
        <f t="shared" si="137"/>
        <v>24927.75</v>
      </c>
      <c r="AX449" s="20">
        <f t="shared" si="137"/>
        <v>25671.02</v>
      </c>
      <c r="AY449" s="20">
        <f t="shared" si="137"/>
        <v>26443.61</v>
      </c>
      <c r="AZ449" s="20">
        <f t="shared" si="137"/>
        <v>27233.52</v>
      </c>
      <c r="BA449" s="20">
        <f t="shared" si="137"/>
        <v>28048.420000000002</v>
      </c>
      <c r="BB449" s="20">
        <f t="shared" si="137"/>
        <v>28892.639999999999</v>
      </c>
      <c r="BC449" s="20">
        <f t="shared" si="137"/>
        <v>29754.18</v>
      </c>
      <c r="BD449" s="20">
        <f t="shared" si="137"/>
        <v>30645.040000000001</v>
      </c>
      <c r="BE449" s="20">
        <f t="shared" si="137"/>
        <v>31569.55</v>
      </c>
      <c r="BF449" s="20">
        <f t="shared" si="137"/>
        <v>32511.38</v>
      </c>
      <c r="BG449" s="20">
        <f t="shared" si="137"/>
        <v>33498.86</v>
      </c>
      <c r="BH449" s="20">
        <f t="shared" si="137"/>
        <v>34503.660000000003</v>
      </c>
      <c r="BI449" s="20">
        <f t="shared" si="137"/>
        <v>35530.11</v>
      </c>
      <c r="BJ449" s="20">
        <f t="shared" si="137"/>
        <v>36602.21</v>
      </c>
      <c r="BK449" s="20">
        <f t="shared" si="137"/>
        <v>37695.96</v>
      </c>
      <c r="BL449" s="20">
        <f t="shared" si="128"/>
        <v>38823.360000000001</v>
      </c>
      <c r="BM449" s="20">
        <f t="shared" si="128"/>
        <v>39988.740000000005</v>
      </c>
      <c r="BN449" s="20">
        <f t="shared" si="128"/>
        <v>41187.770000000004</v>
      </c>
      <c r="BO449" s="20">
        <f t="shared" si="128"/>
        <v>42424.78</v>
      </c>
    </row>
    <row r="450" spans="1:67" x14ac:dyDescent="0.2">
      <c r="A450">
        <v>434</v>
      </c>
      <c r="B450" s="20">
        <f t="shared" si="136"/>
        <v>6461.1799999999994</v>
      </c>
      <c r="C450" s="20">
        <f t="shared" si="136"/>
        <v>6566.62</v>
      </c>
      <c r="D450" s="20">
        <f t="shared" si="136"/>
        <v>6647.04</v>
      </c>
      <c r="E450" s="20">
        <f t="shared" si="136"/>
        <v>6845.92</v>
      </c>
      <c r="F450" s="20">
        <f t="shared" si="136"/>
        <v>7049.14</v>
      </c>
      <c r="G450" s="20">
        <f t="shared" si="136"/>
        <v>7256.7000000000007</v>
      </c>
      <c r="H450" s="20">
        <f t="shared" si="136"/>
        <v>7451.24</v>
      </c>
      <c r="I450" s="20">
        <f t="shared" si="136"/>
        <v>7650.12</v>
      </c>
      <c r="J450" s="20">
        <f t="shared" si="136"/>
        <v>7882.7000000000007</v>
      </c>
      <c r="K450" s="20">
        <f t="shared" si="136"/>
        <v>8119.62</v>
      </c>
      <c r="L450" s="20">
        <f t="shared" si="136"/>
        <v>8360.880000000001</v>
      </c>
      <c r="M450" s="20">
        <f t="shared" si="136"/>
        <v>8618.48</v>
      </c>
      <c r="N450" s="20">
        <f t="shared" si="136"/>
        <v>8868.42</v>
      </c>
      <c r="O450" s="20">
        <f t="shared" si="136"/>
        <v>9134.7000000000007</v>
      </c>
      <c r="P450" s="20">
        <f t="shared" si="136"/>
        <v>9409.66</v>
      </c>
      <c r="Q450" s="20">
        <f t="shared" si="136"/>
        <v>9700.9599999999991</v>
      </c>
      <c r="R450" s="20">
        <f t="shared" si="135"/>
        <v>9984.6</v>
      </c>
      <c r="S450" s="20">
        <f t="shared" si="135"/>
        <v>10288.919999999998</v>
      </c>
      <c r="T450" s="20">
        <f t="shared" si="135"/>
        <v>10597.580000000002</v>
      </c>
      <c r="U450" s="20">
        <f t="shared" si="135"/>
        <v>10914.919999999998</v>
      </c>
      <c r="V450" s="20">
        <f t="shared" si="135"/>
        <v>11236.599999999999</v>
      </c>
      <c r="W450" s="20">
        <f t="shared" si="135"/>
        <v>11578.960000000001</v>
      </c>
      <c r="X450" s="20">
        <f t="shared" si="135"/>
        <v>11925.66</v>
      </c>
      <c r="Y450" s="20">
        <f t="shared" si="135"/>
        <v>12281.039999999999</v>
      </c>
      <c r="Z450" s="20">
        <f t="shared" si="135"/>
        <v>12657.099999999999</v>
      </c>
      <c r="AA450" s="20">
        <f t="shared" si="135"/>
        <v>13025.5</v>
      </c>
      <c r="AB450" s="20">
        <f t="shared" si="135"/>
        <v>13414.58</v>
      </c>
      <c r="AC450" s="20">
        <f t="shared" si="135"/>
        <v>13824.34</v>
      </c>
      <c r="AD450" s="20">
        <f t="shared" si="135"/>
        <v>14230.78</v>
      </c>
      <c r="AE450" s="20">
        <f t="shared" si="135"/>
        <v>14657.900000000001</v>
      </c>
      <c r="AF450" s="20">
        <f t="shared" si="135"/>
        <v>15105.7</v>
      </c>
      <c r="AG450" s="20">
        <f t="shared" si="138"/>
        <v>15550.18</v>
      </c>
      <c r="AH450" s="20">
        <f t="shared" si="138"/>
        <v>16015.34</v>
      </c>
      <c r="AI450" s="20">
        <f t="shared" si="138"/>
        <v>16505.52</v>
      </c>
      <c r="AJ450" s="20">
        <f t="shared" si="138"/>
        <v>17004.38</v>
      </c>
      <c r="AK450" s="20">
        <f t="shared" si="138"/>
        <v>17511.919999999998</v>
      </c>
      <c r="AL450" s="20">
        <f t="shared" si="138"/>
        <v>18032.48</v>
      </c>
      <c r="AM450" s="20">
        <f t="shared" si="138"/>
        <v>18573.72</v>
      </c>
      <c r="AN450" s="20">
        <f t="shared" si="138"/>
        <v>19127.98</v>
      </c>
      <c r="AO450" s="20">
        <f t="shared" si="138"/>
        <v>19702.919999999998</v>
      </c>
      <c r="AP450" s="20">
        <f t="shared" si="138"/>
        <v>20290.88</v>
      </c>
      <c r="AQ450" s="20">
        <f t="shared" si="138"/>
        <v>20903.86</v>
      </c>
      <c r="AR450" s="20">
        <f t="shared" si="138"/>
        <v>21529.86</v>
      </c>
      <c r="AS450" s="20">
        <f t="shared" si="138"/>
        <v>22180.880000000001</v>
      </c>
      <c r="AT450" s="20">
        <f t="shared" si="138"/>
        <v>22844.920000000002</v>
      </c>
      <c r="AU450" s="20">
        <f t="shared" si="138"/>
        <v>23533.98</v>
      </c>
      <c r="AV450" s="20">
        <f t="shared" si="138"/>
        <v>24236.06</v>
      </c>
      <c r="AW450" s="20">
        <f t="shared" si="137"/>
        <v>24967.5</v>
      </c>
      <c r="AX450" s="20">
        <f t="shared" si="137"/>
        <v>25711.96</v>
      </c>
      <c r="AY450" s="20">
        <f t="shared" si="137"/>
        <v>26485.780000000002</v>
      </c>
      <c r="AZ450" s="20">
        <f t="shared" si="137"/>
        <v>27276.959999999999</v>
      </c>
      <c r="BA450" s="20">
        <f t="shared" si="137"/>
        <v>28093.16</v>
      </c>
      <c r="BB450" s="20">
        <f t="shared" si="137"/>
        <v>28938.719999999998</v>
      </c>
      <c r="BC450" s="20">
        <f t="shared" si="137"/>
        <v>29801.64</v>
      </c>
      <c r="BD450" s="20">
        <f t="shared" si="137"/>
        <v>30693.920000000002</v>
      </c>
      <c r="BE450" s="20">
        <f t="shared" si="137"/>
        <v>31619.9</v>
      </c>
      <c r="BF450" s="20">
        <f t="shared" si="137"/>
        <v>32563.239999999998</v>
      </c>
      <c r="BG450" s="20">
        <f t="shared" si="137"/>
        <v>33552.28</v>
      </c>
      <c r="BH450" s="20">
        <f t="shared" si="137"/>
        <v>34558.68</v>
      </c>
      <c r="BI450" s="20">
        <f t="shared" si="137"/>
        <v>35586.78</v>
      </c>
      <c r="BJ450" s="20">
        <f t="shared" si="137"/>
        <v>36660.58</v>
      </c>
      <c r="BK450" s="20">
        <f t="shared" si="137"/>
        <v>37756.080000000002</v>
      </c>
      <c r="BL450" s="20">
        <f t="shared" si="128"/>
        <v>38885.279999999999</v>
      </c>
      <c r="BM450" s="20">
        <f t="shared" si="128"/>
        <v>40052.520000000004</v>
      </c>
      <c r="BN450" s="20">
        <f t="shared" si="128"/>
        <v>41253.46</v>
      </c>
      <c r="BO450" s="20">
        <f t="shared" si="128"/>
        <v>42492.44</v>
      </c>
    </row>
    <row r="451" spans="1:67" x14ac:dyDescent="0.2">
      <c r="A451">
        <v>435</v>
      </c>
      <c r="B451" s="20">
        <f t="shared" si="136"/>
        <v>6471.45</v>
      </c>
      <c r="C451" s="20">
        <f t="shared" si="136"/>
        <v>6577.05</v>
      </c>
      <c r="D451" s="20">
        <f t="shared" si="136"/>
        <v>6657.6</v>
      </c>
      <c r="E451" s="20">
        <f t="shared" si="136"/>
        <v>6856.8</v>
      </c>
      <c r="F451" s="20">
        <f t="shared" si="136"/>
        <v>7060.35</v>
      </c>
      <c r="G451" s="20">
        <f t="shared" si="136"/>
        <v>7268.25</v>
      </c>
      <c r="H451" s="20">
        <f t="shared" si="136"/>
        <v>7463.0999999999995</v>
      </c>
      <c r="I451" s="20">
        <f t="shared" si="136"/>
        <v>7662.3</v>
      </c>
      <c r="J451" s="20">
        <f t="shared" si="136"/>
        <v>7895.25</v>
      </c>
      <c r="K451" s="20">
        <f t="shared" si="136"/>
        <v>8132.55</v>
      </c>
      <c r="L451" s="20">
        <f t="shared" si="136"/>
        <v>8374.2000000000007</v>
      </c>
      <c r="M451" s="20">
        <f t="shared" si="136"/>
        <v>8632.2000000000007</v>
      </c>
      <c r="N451" s="20">
        <f t="shared" si="136"/>
        <v>8882.5499999999993</v>
      </c>
      <c r="O451" s="20">
        <f t="shared" si="136"/>
        <v>9149.25</v>
      </c>
      <c r="P451" s="20">
        <f t="shared" si="136"/>
        <v>9424.6500000000015</v>
      </c>
      <c r="Q451" s="20">
        <f t="shared" si="136"/>
        <v>9716.4</v>
      </c>
      <c r="R451" s="20">
        <f t="shared" si="135"/>
        <v>10000.5</v>
      </c>
      <c r="S451" s="20">
        <f t="shared" si="135"/>
        <v>10305.299999999999</v>
      </c>
      <c r="T451" s="20">
        <f t="shared" si="135"/>
        <v>10614.45</v>
      </c>
      <c r="U451" s="20">
        <f t="shared" si="135"/>
        <v>10932.3</v>
      </c>
      <c r="V451" s="20">
        <f t="shared" si="135"/>
        <v>11254.5</v>
      </c>
      <c r="W451" s="20">
        <f t="shared" si="135"/>
        <v>11597.400000000001</v>
      </c>
      <c r="X451" s="20">
        <f t="shared" si="135"/>
        <v>11944.65</v>
      </c>
      <c r="Y451" s="20">
        <f t="shared" si="135"/>
        <v>12300.599999999999</v>
      </c>
      <c r="Z451" s="20">
        <f t="shared" si="135"/>
        <v>12677.25</v>
      </c>
      <c r="AA451" s="20">
        <f t="shared" si="135"/>
        <v>13046.25</v>
      </c>
      <c r="AB451" s="20">
        <f t="shared" si="135"/>
        <v>13435.95</v>
      </c>
      <c r="AC451" s="20">
        <f t="shared" si="135"/>
        <v>13846.35</v>
      </c>
      <c r="AD451" s="20">
        <f t="shared" si="135"/>
        <v>14253.45</v>
      </c>
      <c r="AE451" s="20">
        <f t="shared" si="135"/>
        <v>14681.25</v>
      </c>
      <c r="AF451" s="20">
        <f t="shared" si="135"/>
        <v>15129.75</v>
      </c>
      <c r="AG451" s="20">
        <f t="shared" si="138"/>
        <v>15574.949999999999</v>
      </c>
      <c r="AH451" s="20">
        <f t="shared" si="138"/>
        <v>16040.85</v>
      </c>
      <c r="AI451" s="20">
        <f t="shared" si="138"/>
        <v>16531.800000000003</v>
      </c>
      <c r="AJ451" s="20">
        <f t="shared" si="138"/>
        <v>17031.45</v>
      </c>
      <c r="AK451" s="20">
        <f t="shared" si="138"/>
        <v>17539.8</v>
      </c>
      <c r="AL451" s="20">
        <f t="shared" si="138"/>
        <v>18061.199999999997</v>
      </c>
      <c r="AM451" s="20">
        <f t="shared" si="138"/>
        <v>18603.3</v>
      </c>
      <c r="AN451" s="20">
        <f t="shared" si="138"/>
        <v>19158.449999999997</v>
      </c>
      <c r="AO451" s="20">
        <f t="shared" si="138"/>
        <v>19734.3</v>
      </c>
      <c r="AP451" s="20">
        <f t="shared" si="138"/>
        <v>20323.2</v>
      </c>
      <c r="AQ451" s="20">
        <f t="shared" si="138"/>
        <v>20937.150000000001</v>
      </c>
      <c r="AR451" s="20">
        <f t="shared" si="138"/>
        <v>21564.15</v>
      </c>
      <c r="AS451" s="20">
        <f t="shared" si="138"/>
        <v>22216.2</v>
      </c>
      <c r="AT451" s="20">
        <f t="shared" si="138"/>
        <v>22881.300000000003</v>
      </c>
      <c r="AU451" s="20">
        <f t="shared" si="138"/>
        <v>23571.449999999997</v>
      </c>
      <c r="AV451" s="20">
        <f t="shared" si="138"/>
        <v>24274.65</v>
      </c>
      <c r="AW451" s="20">
        <f t="shared" si="137"/>
        <v>25007.25</v>
      </c>
      <c r="AX451" s="20">
        <f t="shared" si="137"/>
        <v>25752.899999999998</v>
      </c>
      <c r="AY451" s="20">
        <f t="shared" si="137"/>
        <v>26527.95</v>
      </c>
      <c r="AZ451" s="20">
        <f t="shared" si="137"/>
        <v>27320.399999999998</v>
      </c>
      <c r="BA451" s="20">
        <f t="shared" si="137"/>
        <v>28137.9</v>
      </c>
      <c r="BB451" s="20">
        <f t="shared" si="137"/>
        <v>28984.799999999999</v>
      </c>
      <c r="BC451" s="20">
        <f t="shared" si="137"/>
        <v>29849.100000000002</v>
      </c>
      <c r="BD451" s="20">
        <f t="shared" si="137"/>
        <v>30742.800000000003</v>
      </c>
      <c r="BE451" s="20">
        <f t="shared" si="137"/>
        <v>31670.25</v>
      </c>
      <c r="BF451" s="20">
        <f t="shared" si="137"/>
        <v>32615.1</v>
      </c>
      <c r="BG451" s="20">
        <f t="shared" si="137"/>
        <v>33605.699999999997</v>
      </c>
      <c r="BH451" s="20">
        <f t="shared" si="137"/>
        <v>34613.699999999997</v>
      </c>
      <c r="BI451" s="20">
        <f t="shared" si="137"/>
        <v>35643.449999999997</v>
      </c>
      <c r="BJ451" s="20">
        <f t="shared" si="137"/>
        <v>36718.949999999997</v>
      </c>
      <c r="BK451" s="20">
        <f t="shared" si="137"/>
        <v>37816.199999999997</v>
      </c>
      <c r="BL451" s="20">
        <f t="shared" si="128"/>
        <v>38947.199999999997</v>
      </c>
      <c r="BM451" s="20">
        <f t="shared" si="128"/>
        <v>40116.300000000003</v>
      </c>
      <c r="BN451" s="20">
        <f t="shared" si="128"/>
        <v>41319.149999999994</v>
      </c>
      <c r="BO451" s="20">
        <f t="shared" si="128"/>
        <v>42560.1</v>
      </c>
    </row>
    <row r="452" spans="1:67" x14ac:dyDescent="0.2">
      <c r="A452">
        <v>436</v>
      </c>
      <c r="B452" s="20">
        <f t="shared" si="136"/>
        <v>6481.72</v>
      </c>
      <c r="C452" s="20">
        <f t="shared" si="136"/>
        <v>6587.48</v>
      </c>
      <c r="D452" s="20">
        <f t="shared" si="136"/>
        <v>6668.16</v>
      </c>
      <c r="E452" s="20">
        <f t="shared" si="136"/>
        <v>6867.68</v>
      </c>
      <c r="F452" s="20">
        <f t="shared" si="136"/>
        <v>7071.56</v>
      </c>
      <c r="G452" s="20">
        <f t="shared" si="136"/>
        <v>7279.8</v>
      </c>
      <c r="H452" s="20">
        <f t="shared" si="136"/>
        <v>7474.96</v>
      </c>
      <c r="I452" s="20">
        <f t="shared" si="136"/>
        <v>7674.48</v>
      </c>
      <c r="J452" s="20">
        <f t="shared" si="136"/>
        <v>7907.8</v>
      </c>
      <c r="K452" s="20">
        <f t="shared" si="136"/>
        <v>8145.48</v>
      </c>
      <c r="L452" s="20">
        <f t="shared" si="136"/>
        <v>8387.52</v>
      </c>
      <c r="M452" s="20">
        <f t="shared" si="136"/>
        <v>8645.92</v>
      </c>
      <c r="N452" s="20">
        <f t="shared" si="136"/>
        <v>8896.68</v>
      </c>
      <c r="O452" s="20">
        <f t="shared" si="136"/>
        <v>9163.7999999999993</v>
      </c>
      <c r="P452" s="20">
        <f t="shared" si="136"/>
        <v>9439.64</v>
      </c>
      <c r="Q452" s="20">
        <f t="shared" si="136"/>
        <v>9731.84</v>
      </c>
      <c r="R452" s="20">
        <f t="shared" si="135"/>
        <v>10016.400000000001</v>
      </c>
      <c r="S452" s="20">
        <f t="shared" si="135"/>
        <v>10321.68</v>
      </c>
      <c r="T452" s="20">
        <f t="shared" si="135"/>
        <v>10631.32</v>
      </c>
      <c r="U452" s="20">
        <f t="shared" si="135"/>
        <v>10949.68</v>
      </c>
      <c r="V452" s="20">
        <f t="shared" si="135"/>
        <v>11272.4</v>
      </c>
      <c r="W452" s="20">
        <f t="shared" si="135"/>
        <v>11615.84</v>
      </c>
      <c r="X452" s="20">
        <f t="shared" si="135"/>
        <v>11963.64</v>
      </c>
      <c r="Y452" s="20">
        <f t="shared" si="135"/>
        <v>12320.16</v>
      </c>
      <c r="Z452" s="20">
        <f t="shared" si="135"/>
        <v>12697.4</v>
      </c>
      <c r="AA452" s="20">
        <f t="shared" si="135"/>
        <v>13067</v>
      </c>
      <c r="AB452" s="20">
        <f t="shared" si="135"/>
        <v>13457.32</v>
      </c>
      <c r="AC452" s="20">
        <f t="shared" si="135"/>
        <v>13868.36</v>
      </c>
      <c r="AD452" s="20">
        <f t="shared" si="135"/>
        <v>14276.12</v>
      </c>
      <c r="AE452" s="20">
        <f t="shared" si="135"/>
        <v>14704.6</v>
      </c>
      <c r="AF452" s="20">
        <f t="shared" si="135"/>
        <v>15153.800000000001</v>
      </c>
      <c r="AG452" s="20">
        <f t="shared" si="138"/>
        <v>15599.72</v>
      </c>
      <c r="AH452" s="20">
        <f t="shared" si="138"/>
        <v>16066.36</v>
      </c>
      <c r="AI452" s="20">
        <f t="shared" si="138"/>
        <v>16558.080000000002</v>
      </c>
      <c r="AJ452" s="20">
        <f t="shared" si="138"/>
        <v>17058.52</v>
      </c>
      <c r="AK452" s="20">
        <f t="shared" si="138"/>
        <v>17567.68</v>
      </c>
      <c r="AL452" s="20">
        <f t="shared" si="138"/>
        <v>18089.919999999998</v>
      </c>
      <c r="AM452" s="20">
        <f t="shared" si="138"/>
        <v>18632.879999999997</v>
      </c>
      <c r="AN452" s="20">
        <f t="shared" si="138"/>
        <v>19188.919999999998</v>
      </c>
      <c r="AO452" s="20">
        <f t="shared" si="138"/>
        <v>19765.68</v>
      </c>
      <c r="AP452" s="20">
        <f t="shared" si="138"/>
        <v>20355.52</v>
      </c>
      <c r="AQ452" s="20">
        <f t="shared" si="138"/>
        <v>20970.440000000002</v>
      </c>
      <c r="AR452" s="20">
        <f t="shared" si="138"/>
        <v>21598.440000000002</v>
      </c>
      <c r="AS452" s="20">
        <f t="shared" si="138"/>
        <v>22251.52</v>
      </c>
      <c r="AT452" s="20">
        <f t="shared" si="138"/>
        <v>22917.68</v>
      </c>
      <c r="AU452" s="20">
        <f t="shared" si="138"/>
        <v>23608.92</v>
      </c>
      <c r="AV452" s="20">
        <f t="shared" si="138"/>
        <v>24313.24</v>
      </c>
      <c r="AW452" s="20">
        <f t="shared" si="137"/>
        <v>25047</v>
      </c>
      <c r="AX452" s="20">
        <f t="shared" si="137"/>
        <v>25793.84</v>
      </c>
      <c r="AY452" s="20">
        <f t="shared" si="137"/>
        <v>26570.12</v>
      </c>
      <c r="AZ452" s="20">
        <f t="shared" si="137"/>
        <v>27363.84</v>
      </c>
      <c r="BA452" s="20">
        <f t="shared" si="137"/>
        <v>28182.639999999999</v>
      </c>
      <c r="BB452" s="20">
        <f t="shared" si="137"/>
        <v>29030.880000000001</v>
      </c>
      <c r="BC452" s="20">
        <f t="shared" si="137"/>
        <v>29896.560000000001</v>
      </c>
      <c r="BD452" s="20">
        <f t="shared" si="137"/>
        <v>30791.68</v>
      </c>
      <c r="BE452" s="20">
        <f t="shared" si="137"/>
        <v>31720.600000000002</v>
      </c>
      <c r="BF452" s="20">
        <f t="shared" si="137"/>
        <v>32666.959999999999</v>
      </c>
      <c r="BG452" s="20">
        <f t="shared" si="137"/>
        <v>33659.119999999995</v>
      </c>
      <c r="BH452" s="20">
        <f t="shared" si="137"/>
        <v>34668.720000000001</v>
      </c>
      <c r="BI452" s="20">
        <f t="shared" si="137"/>
        <v>35700.119999999995</v>
      </c>
      <c r="BJ452" s="20">
        <f t="shared" si="137"/>
        <v>36777.32</v>
      </c>
      <c r="BK452" s="20">
        <f t="shared" si="137"/>
        <v>37876.32</v>
      </c>
      <c r="BL452" s="20">
        <f t="shared" si="128"/>
        <v>39009.119999999995</v>
      </c>
      <c r="BM452" s="20">
        <f t="shared" si="128"/>
        <v>40180.080000000002</v>
      </c>
      <c r="BN452" s="20">
        <f t="shared" si="128"/>
        <v>41384.839999999997</v>
      </c>
      <c r="BO452" s="20">
        <f t="shared" si="128"/>
        <v>42627.759999999995</v>
      </c>
    </row>
    <row r="453" spans="1:67" x14ac:dyDescent="0.2">
      <c r="A453">
        <v>437</v>
      </c>
      <c r="B453" s="20">
        <f t="shared" si="136"/>
        <v>6491.99</v>
      </c>
      <c r="C453" s="20">
        <f t="shared" si="136"/>
        <v>6597.91</v>
      </c>
      <c r="D453" s="20">
        <f t="shared" si="136"/>
        <v>6678.72</v>
      </c>
      <c r="E453" s="20">
        <f t="shared" si="136"/>
        <v>6878.56</v>
      </c>
      <c r="F453" s="20">
        <f t="shared" si="136"/>
        <v>7082.77</v>
      </c>
      <c r="G453" s="20">
        <f t="shared" si="136"/>
        <v>7291.35</v>
      </c>
      <c r="H453" s="20">
        <f t="shared" si="136"/>
        <v>7486.82</v>
      </c>
      <c r="I453" s="20">
        <f t="shared" si="136"/>
        <v>7686.66</v>
      </c>
      <c r="J453" s="20">
        <f t="shared" si="136"/>
        <v>7920.35</v>
      </c>
      <c r="K453" s="20">
        <f t="shared" si="136"/>
        <v>8158.41</v>
      </c>
      <c r="L453" s="20">
        <f t="shared" si="136"/>
        <v>8400.84</v>
      </c>
      <c r="M453" s="20">
        <f t="shared" si="136"/>
        <v>8659.64</v>
      </c>
      <c r="N453" s="20">
        <f t="shared" si="136"/>
        <v>8910.8100000000013</v>
      </c>
      <c r="O453" s="20">
        <f t="shared" si="136"/>
        <v>9178.35</v>
      </c>
      <c r="P453" s="20">
        <f t="shared" si="136"/>
        <v>9454.630000000001</v>
      </c>
      <c r="Q453" s="20">
        <f t="shared" si="136"/>
        <v>9747.2799999999988</v>
      </c>
      <c r="R453" s="20">
        <f t="shared" si="135"/>
        <v>10032.299999999999</v>
      </c>
      <c r="S453" s="20">
        <f t="shared" si="135"/>
        <v>10338.06</v>
      </c>
      <c r="T453" s="20">
        <f t="shared" si="135"/>
        <v>10648.19</v>
      </c>
      <c r="U453" s="20">
        <f t="shared" si="135"/>
        <v>10967.06</v>
      </c>
      <c r="V453" s="20">
        <f t="shared" si="135"/>
        <v>11290.3</v>
      </c>
      <c r="W453" s="20">
        <f t="shared" si="135"/>
        <v>11634.28</v>
      </c>
      <c r="X453" s="20">
        <f t="shared" si="135"/>
        <v>11982.63</v>
      </c>
      <c r="Y453" s="20">
        <f t="shared" si="135"/>
        <v>12339.72</v>
      </c>
      <c r="Z453" s="20">
        <f t="shared" si="135"/>
        <v>12717.55</v>
      </c>
      <c r="AA453" s="20">
        <f t="shared" si="135"/>
        <v>13087.75</v>
      </c>
      <c r="AB453" s="20">
        <f t="shared" si="135"/>
        <v>13478.69</v>
      </c>
      <c r="AC453" s="20">
        <f t="shared" si="135"/>
        <v>13890.37</v>
      </c>
      <c r="AD453" s="20">
        <f t="shared" si="135"/>
        <v>14298.79</v>
      </c>
      <c r="AE453" s="20">
        <f t="shared" si="135"/>
        <v>14727.95</v>
      </c>
      <c r="AF453" s="20">
        <f t="shared" si="135"/>
        <v>15177.85</v>
      </c>
      <c r="AG453" s="20">
        <f t="shared" si="138"/>
        <v>15624.49</v>
      </c>
      <c r="AH453" s="20">
        <f t="shared" si="138"/>
        <v>16091.87</v>
      </c>
      <c r="AI453" s="20">
        <f t="shared" si="138"/>
        <v>16584.36</v>
      </c>
      <c r="AJ453" s="20">
        <f t="shared" si="138"/>
        <v>17085.59</v>
      </c>
      <c r="AK453" s="20">
        <f t="shared" si="138"/>
        <v>17595.559999999998</v>
      </c>
      <c r="AL453" s="20">
        <f t="shared" si="138"/>
        <v>18118.64</v>
      </c>
      <c r="AM453" s="20">
        <f t="shared" si="138"/>
        <v>18662.46</v>
      </c>
      <c r="AN453" s="20">
        <f t="shared" si="138"/>
        <v>19219.39</v>
      </c>
      <c r="AO453" s="20">
        <f t="shared" si="138"/>
        <v>19797.059999999998</v>
      </c>
      <c r="AP453" s="20">
        <f t="shared" si="138"/>
        <v>20387.84</v>
      </c>
      <c r="AQ453" s="20">
        <f t="shared" si="138"/>
        <v>21003.73</v>
      </c>
      <c r="AR453" s="20">
        <f t="shared" si="138"/>
        <v>21632.73</v>
      </c>
      <c r="AS453" s="20">
        <f t="shared" si="138"/>
        <v>22286.84</v>
      </c>
      <c r="AT453" s="20">
        <f t="shared" si="138"/>
        <v>22954.06</v>
      </c>
      <c r="AU453" s="20">
        <f t="shared" si="138"/>
        <v>23646.39</v>
      </c>
      <c r="AV453" s="20">
        <f t="shared" si="138"/>
        <v>24351.83</v>
      </c>
      <c r="AW453" s="20">
        <f t="shared" si="137"/>
        <v>25086.75</v>
      </c>
      <c r="AX453" s="20">
        <f t="shared" si="137"/>
        <v>25834.78</v>
      </c>
      <c r="AY453" s="20">
        <f t="shared" si="137"/>
        <v>26612.29</v>
      </c>
      <c r="AZ453" s="20">
        <f t="shared" si="137"/>
        <v>27407.279999999999</v>
      </c>
      <c r="BA453" s="20">
        <f t="shared" si="137"/>
        <v>28227.38</v>
      </c>
      <c r="BB453" s="20">
        <f t="shared" si="137"/>
        <v>29076.959999999999</v>
      </c>
      <c r="BC453" s="20">
        <f t="shared" si="137"/>
        <v>29944.02</v>
      </c>
      <c r="BD453" s="20">
        <f t="shared" si="137"/>
        <v>30840.560000000001</v>
      </c>
      <c r="BE453" s="20">
        <f t="shared" si="137"/>
        <v>31770.95</v>
      </c>
      <c r="BF453" s="20">
        <f t="shared" si="137"/>
        <v>32718.82</v>
      </c>
      <c r="BG453" s="20">
        <f t="shared" si="137"/>
        <v>33712.54</v>
      </c>
      <c r="BH453" s="20">
        <f t="shared" si="137"/>
        <v>34723.740000000005</v>
      </c>
      <c r="BI453" s="20">
        <f t="shared" si="137"/>
        <v>35756.79</v>
      </c>
      <c r="BJ453" s="20">
        <f t="shared" si="137"/>
        <v>36835.69</v>
      </c>
      <c r="BK453" s="20">
        <f t="shared" si="137"/>
        <v>37936.44</v>
      </c>
      <c r="BL453" s="20">
        <f t="shared" si="128"/>
        <v>39071.040000000001</v>
      </c>
      <c r="BM453" s="20">
        <f t="shared" si="128"/>
        <v>40243.86</v>
      </c>
      <c r="BN453" s="20">
        <f t="shared" si="128"/>
        <v>41450.53</v>
      </c>
      <c r="BO453" s="20">
        <f t="shared" si="128"/>
        <v>42695.42</v>
      </c>
    </row>
    <row r="454" spans="1:67" x14ac:dyDescent="0.2">
      <c r="A454">
        <v>438</v>
      </c>
      <c r="B454" s="20">
        <f t="shared" si="136"/>
        <v>6502.26</v>
      </c>
      <c r="C454" s="20">
        <f t="shared" si="136"/>
        <v>6608.34</v>
      </c>
      <c r="D454" s="20">
        <f t="shared" si="136"/>
        <v>6689.2800000000007</v>
      </c>
      <c r="E454" s="20">
        <f t="shared" si="136"/>
        <v>6889.4400000000005</v>
      </c>
      <c r="F454" s="20">
        <f t="shared" si="136"/>
        <v>7093.9800000000005</v>
      </c>
      <c r="G454" s="20">
        <f t="shared" si="136"/>
        <v>7302.9000000000005</v>
      </c>
      <c r="H454" s="20">
        <f t="shared" si="136"/>
        <v>7498.6799999999994</v>
      </c>
      <c r="I454" s="20">
        <f t="shared" si="136"/>
        <v>7698.84</v>
      </c>
      <c r="J454" s="20">
        <f t="shared" si="136"/>
        <v>7932.9000000000005</v>
      </c>
      <c r="K454" s="20">
        <f t="shared" si="136"/>
        <v>8171.34</v>
      </c>
      <c r="L454" s="20">
        <f t="shared" si="136"/>
        <v>8414.16</v>
      </c>
      <c r="M454" s="20">
        <f t="shared" si="136"/>
        <v>8673.36</v>
      </c>
      <c r="N454" s="20">
        <f t="shared" si="136"/>
        <v>8924.94</v>
      </c>
      <c r="O454" s="20">
        <f t="shared" si="136"/>
        <v>9192.9000000000015</v>
      </c>
      <c r="P454" s="20">
        <f t="shared" si="136"/>
        <v>9469.619999999999</v>
      </c>
      <c r="Q454" s="20">
        <f t="shared" si="136"/>
        <v>9762.7199999999993</v>
      </c>
      <c r="R454" s="20">
        <f t="shared" si="135"/>
        <v>10048.200000000001</v>
      </c>
      <c r="S454" s="20">
        <f t="shared" si="135"/>
        <v>10354.439999999999</v>
      </c>
      <c r="T454" s="20">
        <f t="shared" si="135"/>
        <v>10665.060000000001</v>
      </c>
      <c r="U454" s="20">
        <f t="shared" si="135"/>
        <v>10984.439999999999</v>
      </c>
      <c r="V454" s="20">
        <f t="shared" si="135"/>
        <v>11308.2</v>
      </c>
      <c r="W454" s="20">
        <f t="shared" si="135"/>
        <v>11652.720000000001</v>
      </c>
      <c r="X454" s="20">
        <f t="shared" si="135"/>
        <v>12001.619999999999</v>
      </c>
      <c r="Y454" s="20">
        <f t="shared" si="135"/>
        <v>12359.279999999999</v>
      </c>
      <c r="Z454" s="20">
        <f t="shared" si="135"/>
        <v>12737.699999999999</v>
      </c>
      <c r="AA454" s="20">
        <f t="shared" si="135"/>
        <v>13108.5</v>
      </c>
      <c r="AB454" s="20">
        <f t="shared" si="135"/>
        <v>13500.060000000001</v>
      </c>
      <c r="AC454" s="20">
        <f t="shared" si="135"/>
        <v>13912.380000000001</v>
      </c>
      <c r="AD454" s="20">
        <f t="shared" si="135"/>
        <v>14321.460000000001</v>
      </c>
      <c r="AE454" s="20">
        <f t="shared" si="135"/>
        <v>14751.300000000001</v>
      </c>
      <c r="AF454" s="20">
        <f t="shared" si="135"/>
        <v>15201.9</v>
      </c>
      <c r="AG454" s="20">
        <f t="shared" si="138"/>
        <v>15649.26</v>
      </c>
      <c r="AH454" s="20">
        <f t="shared" si="138"/>
        <v>16117.380000000001</v>
      </c>
      <c r="AI454" s="20">
        <f t="shared" si="138"/>
        <v>16610.64</v>
      </c>
      <c r="AJ454" s="20">
        <f t="shared" si="138"/>
        <v>17112.66</v>
      </c>
      <c r="AK454" s="20">
        <f t="shared" si="138"/>
        <v>17623.439999999999</v>
      </c>
      <c r="AL454" s="20">
        <f t="shared" si="138"/>
        <v>18147.36</v>
      </c>
      <c r="AM454" s="20">
        <f t="shared" si="138"/>
        <v>18692.04</v>
      </c>
      <c r="AN454" s="20">
        <f t="shared" si="138"/>
        <v>19249.86</v>
      </c>
      <c r="AO454" s="20">
        <f t="shared" si="138"/>
        <v>19828.439999999999</v>
      </c>
      <c r="AP454" s="20">
        <f t="shared" si="138"/>
        <v>20420.16</v>
      </c>
      <c r="AQ454" s="20">
        <f t="shared" si="138"/>
        <v>21037.02</v>
      </c>
      <c r="AR454" s="20">
        <f t="shared" si="138"/>
        <v>21667.02</v>
      </c>
      <c r="AS454" s="20">
        <f t="shared" si="138"/>
        <v>22322.16</v>
      </c>
      <c r="AT454" s="20">
        <f t="shared" si="138"/>
        <v>22990.440000000002</v>
      </c>
      <c r="AU454" s="20">
        <f t="shared" si="138"/>
        <v>23683.86</v>
      </c>
      <c r="AV454" s="20">
        <f t="shared" si="138"/>
        <v>24390.420000000002</v>
      </c>
      <c r="AW454" s="20">
        <f t="shared" si="137"/>
        <v>25126.5</v>
      </c>
      <c r="AX454" s="20">
        <f t="shared" si="137"/>
        <v>25875.719999999998</v>
      </c>
      <c r="AY454" s="20">
        <f t="shared" si="137"/>
        <v>26654.46</v>
      </c>
      <c r="AZ454" s="20">
        <f t="shared" si="137"/>
        <v>27450.719999999998</v>
      </c>
      <c r="BA454" s="20">
        <f t="shared" si="137"/>
        <v>28272.120000000003</v>
      </c>
      <c r="BB454" s="20">
        <f t="shared" si="137"/>
        <v>29123.040000000001</v>
      </c>
      <c r="BC454" s="20">
        <f t="shared" si="137"/>
        <v>29991.48</v>
      </c>
      <c r="BD454" s="20">
        <f t="shared" si="137"/>
        <v>30889.440000000002</v>
      </c>
      <c r="BE454" s="20">
        <f t="shared" si="137"/>
        <v>31821.3</v>
      </c>
      <c r="BF454" s="20">
        <f t="shared" si="137"/>
        <v>32770.68</v>
      </c>
      <c r="BG454" s="20">
        <f t="shared" si="137"/>
        <v>33765.96</v>
      </c>
      <c r="BH454" s="20">
        <f t="shared" si="137"/>
        <v>34778.76</v>
      </c>
      <c r="BI454" s="20">
        <f t="shared" si="137"/>
        <v>35813.46</v>
      </c>
      <c r="BJ454" s="20">
        <f t="shared" si="137"/>
        <v>36894.06</v>
      </c>
      <c r="BK454" s="20">
        <f t="shared" si="137"/>
        <v>37996.559999999998</v>
      </c>
      <c r="BL454" s="20">
        <f t="shared" si="128"/>
        <v>39132.959999999999</v>
      </c>
      <c r="BM454" s="20">
        <f t="shared" si="128"/>
        <v>40307.64</v>
      </c>
      <c r="BN454" s="20">
        <f t="shared" si="128"/>
        <v>41516.22</v>
      </c>
      <c r="BO454" s="20">
        <f t="shared" si="128"/>
        <v>42763.08</v>
      </c>
    </row>
    <row r="455" spans="1:67" x14ac:dyDescent="0.2">
      <c r="A455">
        <v>439</v>
      </c>
      <c r="B455" s="20">
        <f t="shared" si="136"/>
        <v>6512.53</v>
      </c>
      <c r="C455" s="20">
        <f t="shared" si="136"/>
        <v>6618.7699999999995</v>
      </c>
      <c r="D455" s="20">
        <f t="shared" si="136"/>
        <v>6699.84</v>
      </c>
      <c r="E455" s="20">
        <f t="shared" si="136"/>
        <v>6900.3200000000006</v>
      </c>
      <c r="F455" s="20">
        <f t="shared" si="136"/>
        <v>7105.1900000000005</v>
      </c>
      <c r="G455" s="20">
        <f t="shared" si="136"/>
        <v>7314.4500000000007</v>
      </c>
      <c r="H455" s="20">
        <f t="shared" si="136"/>
        <v>7510.54</v>
      </c>
      <c r="I455" s="20">
        <f t="shared" si="136"/>
        <v>7711.0199999999995</v>
      </c>
      <c r="J455" s="20">
        <f t="shared" si="136"/>
        <v>7945.4500000000007</v>
      </c>
      <c r="K455" s="20">
        <f t="shared" si="136"/>
        <v>8184.2699999999995</v>
      </c>
      <c r="L455" s="20">
        <f t="shared" si="136"/>
        <v>8427.48</v>
      </c>
      <c r="M455" s="20">
        <f t="shared" si="136"/>
        <v>8687.08</v>
      </c>
      <c r="N455" s="20">
        <f t="shared" si="136"/>
        <v>8939.07</v>
      </c>
      <c r="O455" s="20">
        <f t="shared" si="136"/>
        <v>9207.4500000000007</v>
      </c>
      <c r="P455" s="20">
        <f t="shared" si="136"/>
        <v>9484.61</v>
      </c>
      <c r="Q455" s="20">
        <f t="shared" si="136"/>
        <v>9778.16</v>
      </c>
      <c r="R455" s="20">
        <f t="shared" si="135"/>
        <v>10064.1</v>
      </c>
      <c r="S455" s="20">
        <f t="shared" si="135"/>
        <v>10370.82</v>
      </c>
      <c r="T455" s="20">
        <f t="shared" si="135"/>
        <v>10681.93</v>
      </c>
      <c r="U455" s="20">
        <f t="shared" si="135"/>
        <v>11001.82</v>
      </c>
      <c r="V455" s="20">
        <f t="shared" si="135"/>
        <v>11326.099999999999</v>
      </c>
      <c r="W455" s="20">
        <f t="shared" si="135"/>
        <v>11671.16</v>
      </c>
      <c r="X455" s="20">
        <f t="shared" si="135"/>
        <v>12020.609999999999</v>
      </c>
      <c r="Y455" s="20">
        <f t="shared" si="135"/>
        <v>12378.84</v>
      </c>
      <c r="Z455" s="20">
        <f t="shared" si="135"/>
        <v>12757.849999999999</v>
      </c>
      <c r="AA455" s="20">
        <f t="shared" si="135"/>
        <v>13129.25</v>
      </c>
      <c r="AB455" s="20">
        <f t="shared" si="135"/>
        <v>13521.43</v>
      </c>
      <c r="AC455" s="20">
        <f t="shared" si="135"/>
        <v>13934.390000000001</v>
      </c>
      <c r="AD455" s="20">
        <f t="shared" si="135"/>
        <v>14344.130000000001</v>
      </c>
      <c r="AE455" s="20">
        <f t="shared" si="135"/>
        <v>14774.650000000001</v>
      </c>
      <c r="AF455" s="20">
        <f t="shared" si="135"/>
        <v>15225.95</v>
      </c>
      <c r="AG455" s="20">
        <f t="shared" si="138"/>
        <v>15674.03</v>
      </c>
      <c r="AH455" s="20">
        <f t="shared" si="138"/>
        <v>16142.890000000001</v>
      </c>
      <c r="AI455" s="20">
        <f t="shared" si="138"/>
        <v>16636.919999999998</v>
      </c>
      <c r="AJ455" s="20">
        <f t="shared" si="138"/>
        <v>17139.73</v>
      </c>
      <c r="AK455" s="20">
        <f t="shared" si="138"/>
        <v>17651.32</v>
      </c>
      <c r="AL455" s="20">
        <f t="shared" si="138"/>
        <v>18176.080000000002</v>
      </c>
      <c r="AM455" s="20">
        <f t="shared" si="138"/>
        <v>18721.62</v>
      </c>
      <c r="AN455" s="20">
        <f t="shared" si="138"/>
        <v>19280.330000000002</v>
      </c>
      <c r="AO455" s="20">
        <f t="shared" si="138"/>
        <v>19859.82</v>
      </c>
      <c r="AP455" s="20">
        <f t="shared" si="138"/>
        <v>20452.48</v>
      </c>
      <c r="AQ455" s="20">
        <f t="shared" si="138"/>
        <v>21070.309999999998</v>
      </c>
      <c r="AR455" s="20">
        <f t="shared" si="138"/>
        <v>21701.309999999998</v>
      </c>
      <c r="AS455" s="20">
        <f t="shared" si="138"/>
        <v>22357.48</v>
      </c>
      <c r="AT455" s="20">
        <f t="shared" si="138"/>
        <v>23026.82</v>
      </c>
      <c r="AU455" s="20">
        <f t="shared" si="138"/>
        <v>23721.329999999998</v>
      </c>
      <c r="AV455" s="20">
        <f t="shared" si="138"/>
        <v>24429.010000000002</v>
      </c>
      <c r="AW455" s="20">
        <f t="shared" si="137"/>
        <v>25166.25</v>
      </c>
      <c r="AX455" s="20">
        <f t="shared" si="137"/>
        <v>25916.66</v>
      </c>
      <c r="AY455" s="20">
        <f t="shared" si="137"/>
        <v>26696.63</v>
      </c>
      <c r="AZ455" s="20">
        <f t="shared" si="137"/>
        <v>27494.16</v>
      </c>
      <c r="BA455" s="20">
        <f t="shared" si="137"/>
        <v>28316.86</v>
      </c>
      <c r="BB455" s="20">
        <f t="shared" si="137"/>
        <v>29169.119999999999</v>
      </c>
      <c r="BC455" s="20">
        <f t="shared" si="137"/>
        <v>30038.94</v>
      </c>
      <c r="BD455" s="20">
        <f t="shared" si="137"/>
        <v>30938.32</v>
      </c>
      <c r="BE455" s="20">
        <f t="shared" si="137"/>
        <v>31871.65</v>
      </c>
      <c r="BF455" s="20">
        <f t="shared" si="137"/>
        <v>32822.54</v>
      </c>
      <c r="BG455" s="20">
        <f t="shared" si="137"/>
        <v>33819.380000000005</v>
      </c>
      <c r="BH455" s="20">
        <f t="shared" si="137"/>
        <v>34833.78</v>
      </c>
      <c r="BI455" s="20">
        <f t="shared" si="137"/>
        <v>35870.130000000005</v>
      </c>
      <c r="BJ455" s="20">
        <f t="shared" si="137"/>
        <v>36952.43</v>
      </c>
      <c r="BK455" s="20">
        <f t="shared" si="137"/>
        <v>38056.68</v>
      </c>
      <c r="BL455" s="20">
        <f t="shared" si="128"/>
        <v>39194.880000000005</v>
      </c>
      <c r="BM455" s="20">
        <f t="shared" si="128"/>
        <v>40371.42</v>
      </c>
      <c r="BN455" s="20">
        <f t="shared" si="128"/>
        <v>41581.910000000003</v>
      </c>
      <c r="BO455" s="20">
        <f t="shared" si="128"/>
        <v>42830.74</v>
      </c>
    </row>
    <row r="456" spans="1:67" x14ac:dyDescent="0.2">
      <c r="A456">
        <v>440</v>
      </c>
      <c r="B456" s="20">
        <f t="shared" si="136"/>
        <v>6522.8</v>
      </c>
      <c r="C456" s="20">
        <f t="shared" si="136"/>
        <v>6629.2</v>
      </c>
      <c r="D456" s="20">
        <f t="shared" si="136"/>
        <v>6710.4000000000005</v>
      </c>
      <c r="E456" s="20">
        <f t="shared" si="136"/>
        <v>6911.2000000000007</v>
      </c>
      <c r="F456" s="20">
        <f t="shared" si="136"/>
        <v>7116.4000000000005</v>
      </c>
      <c r="G456" s="20">
        <f t="shared" si="136"/>
        <v>7326</v>
      </c>
      <c r="H456" s="20">
        <f t="shared" si="136"/>
        <v>7522.4</v>
      </c>
      <c r="I456" s="20">
        <f t="shared" si="136"/>
        <v>7723.2</v>
      </c>
      <c r="J456" s="20">
        <f t="shared" si="136"/>
        <v>7958</v>
      </c>
      <c r="K456" s="20">
        <f t="shared" si="136"/>
        <v>8197.2000000000007</v>
      </c>
      <c r="L456" s="20">
        <f t="shared" si="136"/>
        <v>8440.7999999999993</v>
      </c>
      <c r="M456" s="20">
        <f t="shared" si="136"/>
        <v>8700.7999999999993</v>
      </c>
      <c r="N456" s="20">
        <f t="shared" si="136"/>
        <v>8953.2000000000007</v>
      </c>
      <c r="O456" s="20">
        <f t="shared" si="136"/>
        <v>9222</v>
      </c>
      <c r="P456" s="20">
        <f t="shared" si="136"/>
        <v>9499.6</v>
      </c>
      <c r="Q456" s="20">
        <f t="shared" ref="Q456:AF471" si="139">IF((Q$8+(Q$9*$A456))&lt;Q$12,Q$12,Q$8+(Q$9*$A456))</f>
        <v>9793.5999999999985</v>
      </c>
      <c r="R456" s="20">
        <f t="shared" si="139"/>
        <v>10080</v>
      </c>
      <c r="S456" s="20">
        <f t="shared" si="139"/>
        <v>10387.200000000001</v>
      </c>
      <c r="T456" s="20">
        <f t="shared" si="139"/>
        <v>10698.8</v>
      </c>
      <c r="U456" s="20">
        <f t="shared" si="139"/>
        <v>11019.2</v>
      </c>
      <c r="V456" s="20">
        <f t="shared" si="139"/>
        <v>11344</v>
      </c>
      <c r="W456" s="20">
        <f t="shared" si="139"/>
        <v>11689.6</v>
      </c>
      <c r="X456" s="20">
        <f t="shared" si="139"/>
        <v>12039.599999999999</v>
      </c>
      <c r="Y456" s="20">
        <f t="shared" si="139"/>
        <v>12398.4</v>
      </c>
      <c r="Z456" s="20">
        <f t="shared" si="139"/>
        <v>12778</v>
      </c>
      <c r="AA456" s="20">
        <f t="shared" si="139"/>
        <v>13150</v>
      </c>
      <c r="AB456" s="20">
        <f t="shared" si="139"/>
        <v>13542.800000000001</v>
      </c>
      <c r="AC456" s="20">
        <f t="shared" si="139"/>
        <v>13956.400000000001</v>
      </c>
      <c r="AD456" s="20">
        <f t="shared" si="139"/>
        <v>14366.800000000001</v>
      </c>
      <c r="AE456" s="20">
        <f t="shared" si="139"/>
        <v>14798</v>
      </c>
      <c r="AF456" s="20">
        <f t="shared" si="139"/>
        <v>15250</v>
      </c>
      <c r="AG456" s="20">
        <f t="shared" si="138"/>
        <v>15698.8</v>
      </c>
      <c r="AH456" s="20">
        <f t="shared" si="138"/>
        <v>16168.400000000001</v>
      </c>
      <c r="AI456" s="20">
        <f t="shared" si="138"/>
        <v>16663.2</v>
      </c>
      <c r="AJ456" s="20">
        <f t="shared" si="138"/>
        <v>17166.8</v>
      </c>
      <c r="AK456" s="20">
        <f t="shared" si="138"/>
        <v>17679.199999999997</v>
      </c>
      <c r="AL456" s="20">
        <f t="shared" si="138"/>
        <v>18204.8</v>
      </c>
      <c r="AM456" s="20">
        <f t="shared" si="138"/>
        <v>18751.199999999997</v>
      </c>
      <c r="AN456" s="20">
        <f t="shared" si="138"/>
        <v>19310.8</v>
      </c>
      <c r="AO456" s="20">
        <f t="shared" si="138"/>
        <v>19891.199999999997</v>
      </c>
      <c r="AP456" s="20">
        <f t="shared" si="138"/>
        <v>20484.8</v>
      </c>
      <c r="AQ456" s="20">
        <f t="shared" si="138"/>
        <v>21103.599999999999</v>
      </c>
      <c r="AR456" s="20">
        <f t="shared" si="138"/>
        <v>21735.599999999999</v>
      </c>
      <c r="AS456" s="20">
        <f t="shared" si="138"/>
        <v>22392.799999999999</v>
      </c>
      <c r="AT456" s="20">
        <f t="shared" si="138"/>
        <v>23063.200000000001</v>
      </c>
      <c r="AU456" s="20">
        <f t="shared" si="138"/>
        <v>23758.799999999999</v>
      </c>
      <c r="AV456" s="20">
        <f t="shared" si="138"/>
        <v>24467.600000000002</v>
      </c>
      <c r="AW456" s="20">
        <f t="shared" si="137"/>
        <v>25206</v>
      </c>
      <c r="AX456" s="20">
        <f t="shared" si="137"/>
        <v>25957.599999999999</v>
      </c>
      <c r="AY456" s="20">
        <f t="shared" si="137"/>
        <v>26738.799999999999</v>
      </c>
      <c r="AZ456" s="20">
        <f t="shared" si="137"/>
        <v>27537.599999999999</v>
      </c>
      <c r="BA456" s="20">
        <f t="shared" si="137"/>
        <v>28361.600000000002</v>
      </c>
      <c r="BB456" s="20">
        <f t="shared" si="137"/>
        <v>29215.200000000001</v>
      </c>
      <c r="BC456" s="20">
        <f t="shared" si="137"/>
        <v>30086.400000000001</v>
      </c>
      <c r="BD456" s="20">
        <f t="shared" si="137"/>
        <v>30987.200000000001</v>
      </c>
      <c r="BE456" s="20">
        <f t="shared" si="137"/>
        <v>31922</v>
      </c>
      <c r="BF456" s="20">
        <f t="shared" si="137"/>
        <v>32874.400000000001</v>
      </c>
      <c r="BG456" s="20">
        <f t="shared" si="137"/>
        <v>33872.800000000003</v>
      </c>
      <c r="BH456" s="20">
        <f t="shared" si="137"/>
        <v>34888.800000000003</v>
      </c>
      <c r="BI456" s="20">
        <f t="shared" si="137"/>
        <v>35926.800000000003</v>
      </c>
      <c r="BJ456" s="20">
        <f t="shared" si="137"/>
        <v>37010.800000000003</v>
      </c>
      <c r="BK456" s="20">
        <f t="shared" si="137"/>
        <v>38116.800000000003</v>
      </c>
      <c r="BL456" s="20">
        <f t="shared" si="128"/>
        <v>39256.800000000003</v>
      </c>
      <c r="BM456" s="20">
        <f t="shared" si="128"/>
        <v>40435.199999999997</v>
      </c>
      <c r="BN456" s="20">
        <f t="shared" si="128"/>
        <v>41647.599999999999</v>
      </c>
      <c r="BO456" s="20">
        <f t="shared" si="128"/>
        <v>42898.399999999994</v>
      </c>
    </row>
    <row r="457" spans="1:67" x14ac:dyDescent="0.2">
      <c r="A457">
        <v>441</v>
      </c>
      <c r="B457" s="20">
        <f t="shared" ref="B457:Q472" si="140">IF((B$8+(B$9*$A457))&lt;B$12,B$12,B$8+(B$9*$A457))</f>
        <v>6533.07</v>
      </c>
      <c r="C457" s="20">
        <f t="shared" si="140"/>
        <v>6639.63</v>
      </c>
      <c r="D457" s="20">
        <f t="shared" si="140"/>
        <v>6720.96</v>
      </c>
      <c r="E457" s="20">
        <f t="shared" si="140"/>
        <v>6922.08</v>
      </c>
      <c r="F457" s="20">
        <f t="shared" si="140"/>
        <v>7127.6100000000006</v>
      </c>
      <c r="G457" s="20">
        <f t="shared" si="140"/>
        <v>7337.55</v>
      </c>
      <c r="H457" s="20">
        <f t="shared" si="140"/>
        <v>7534.2599999999993</v>
      </c>
      <c r="I457" s="20">
        <f t="shared" si="140"/>
        <v>7735.38</v>
      </c>
      <c r="J457" s="20">
        <f t="shared" si="140"/>
        <v>7970.55</v>
      </c>
      <c r="K457" s="20">
        <f t="shared" si="140"/>
        <v>8210.130000000001</v>
      </c>
      <c r="L457" s="20">
        <f t="shared" si="140"/>
        <v>8454.119999999999</v>
      </c>
      <c r="M457" s="20">
        <f t="shared" si="140"/>
        <v>8714.52</v>
      </c>
      <c r="N457" s="20">
        <f t="shared" si="140"/>
        <v>8967.33</v>
      </c>
      <c r="O457" s="20">
        <f t="shared" si="140"/>
        <v>9236.5499999999993</v>
      </c>
      <c r="P457" s="20">
        <f t="shared" si="140"/>
        <v>9514.59</v>
      </c>
      <c r="Q457" s="20">
        <f t="shared" si="140"/>
        <v>9809.0400000000009</v>
      </c>
      <c r="R457" s="20">
        <f t="shared" si="139"/>
        <v>10095.900000000001</v>
      </c>
      <c r="S457" s="20">
        <f t="shared" si="139"/>
        <v>10403.58</v>
      </c>
      <c r="T457" s="20">
        <f t="shared" si="139"/>
        <v>10715.67</v>
      </c>
      <c r="U457" s="20">
        <f t="shared" si="139"/>
        <v>11036.58</v>
      </c>
      <c r="V457" s="20">
        <f t="shared" si="139"/>
        <v>11361.9</v>
      </c>
      <c r="W457" s="20">
        <f t="shared" si="139"/>
        <v>11708.04</v>
      </c>
      <c r="X457" s="20">
        <f t="shared" si="139"/>
        <v>12058.59</v>
      </c>
      <c r="Y457" s="20">
        <f t="shared" si="139"/>
        <v>12417.96</v>
      </c>
      <c r="Z457" s="20">
        <f t="shared" si="139"/>
        <v>12798.15</v>
      </c>
      <c r="AA457" s="20">
        <f t="shared" si="139"/>
        <v>13170.75</v>
      </c>
      <c r="AB457" s="20">
        <f t="shared" si="139"/>
        <v>13564.17</v>
      </c>
      <c r="AC457" s="20">
        <f t="shared" si="139"/>
        <v>13978.41</v>
      </c>
      <c r="AD457" s="20">
        <f t="shared" si="139"/>
        <v>14389.470000000001</v>
      </c>
      <c r="AE457" s="20">
        <f t="shared" si="139"/>
        <v>14821.35</v>
      </c>
      <c r="AF457" s="20">
        <f t="shared" si="139"/>
        <v>15274.050000000001</v>
      </c>
      <c r="AG457" s="20">
        <f t="shared" si="138"/>
        <v>15723.57</v>
      </c>
      <c r="AH457" s="20">
        <f t="shared" si="138"/>
        <v>16193.91</v>
      </c>
      <c r="AI457" s="20">
        <f t="shared" si="138"/>
        <v>16689.480000000003</v>
      </c>
      <c r="AJ457" s="20">
        <f t="shared" si="138"/>
        <v>17193.870000000003</v>
      </c>
      <c r="AK457" s="20">
        <f t="shared" si="138"/>
        <v>17707.080000000002</v>
      </c>
      <c r="AL457" s="20">
        <f t="shared" si="138"/>
        <v>18233.519999999997</v>
      </c>
      <c r="AM457" s="20">
        <f t="shared" si="138"/>
        <v>18780.78</v>
      </c>
      <c r="AN457" s="20">
        <f t="shared" si="138"/>
        <v>19341.269999999997</v>
      </c>
      <c r="AO457" s="20">
        <f t="shared" si="138"/>
        <v>19922.580000000002</v>
      </c>
      <c r="AP457" s="20">
        <f t="shared" si="138"/>
        <v>20517.120000000003</v>
      </c>
      <c r="AQ457" s="20">
        <f t="shared" si="138"/>
        <v>21136.89</v>
      </c>
      <c r="AR457" s="20">
        <f t="shared" si="138"/>
        <v>21769.89</v>
      </c>
      <c r="AS457" s="20">
        <f t="shared" si="138"/>
        <v>22428.120000000003</v>
      </c>
      <c r="AT457" s="20">
        <f t="shared" si="138"/>
        <v>23099.58</v>
      </c>
      <c r="AU457" s="20">
        <f t="shared" si="138"/>
        <v>23796.27</v>
      </c>
      <c r="AV457" s="20">
        <f t="shared" si="138"/>
        <v>24506.190000000002</v>
      </c>
      <c r="AW457" s="20">
        <f t="shared" si="137"/>
        <v>25245.75</v>
      </c>
      <c r="AX457" s="20">
        <f t="shared" si="137"/>
        <v>25998.539999999997</v>
      </c>
      <c r="AY457" s="20">
        <f t="shared" si="137"/>
        <v>26780.97</v>
      </c>
      <c r="AZ457" s="20">
        <f t="shared" si="137"/>
        <v>27581.039999999997</v>
      </c>
      <c r="BA457" s="20">
        <f t="shared" si="137"/>
        <v>28406.34</v>
      </c>
      <c r="BB457" s="20">
        <f t="shared" si="137"/>
        <v>29261.279999999999</v>
      </c>
      <c r="BC457" s="20">
        <f t="shared" si="137"/>
        <v>30133.86</v>
      </c>
      <c r="BD457" s="20">
        <f t="shared" si="137"/>
        <v>31036.080000000002</v>
      </c>
      <c r="BE457" s="20">
        <f t="shared" si="137"/>
        <v>31972.350000000002</v>
      </c>
      <c r="BF457" s="20">
        <f t="shared" si="137"/>
        <v>32926.259999999995</v>
      </c>
      <c r="BG457" s="20">
        <f t="shared" si="137"/>
        <v>33926.22</v>
      </c>
      <c r="BH457" s="20">
        <f t="shared" si="137"/>
        <v>34943.82</v>
      </c>
      <c r="BI457" s="20">
        <f t="shared" si="137"/>
        <v>35983.47</v>
      </c>
      <c r="BJ457" s="20">
        <f t="shared" si="137"/>
        <v>37069.17</v>
      </c>
      <c r="BK457" s="20">
        <f t="shared" si="137"/>
        <v>38176.92</v>
      </c>
      <c r="BL457" s="20">
        <f t="shared" si="128"/>
        <v>39318.720000000001</v>
      </c>
      <c r="BM457" s="20">
        <f t="shared" si="128"/>
        <v>40498.979999999996</v>
      </c>
      <c r="BN457" s="20">
        <f t="shared" si="128"/>
        <v>41713.289999999994</v>
      </c>
      <c r="BO457" s="20">
        <f t="shared" si="128"/>
        <v>42966.06</v>
      </c>
    </row>
    <row r="458" spans="1:67" x14ac:dyDescent="0.2">
      <c r="A458">
        <v>442</v>
      </c>
      <c r="B458" s="20">
        <f t="shared" si="140"/>
        <v>6543.34</v>
      </c>
      <c r="C458" s="20">
        <f t="shared" si="140"/>
        <v>6650.0599999999995</v>
      </c>
      <c r="D458" s="20">
        <f t="shared" si="140"/>
        <v>6731.52</v>
      </c>
      <c r="E458" s="20">
        <f t="shared" si="140"/>
        <v>6932.96</v>
      </c>
      <c r="F458" s="20">
        <f t="shared" si="140"/>
        <v>7138.8200000000006</v>
      </c>
      <c r="G458" s="20">
        <f t="shared" si="140"/>
        <v>7349.1</v>
      </c>
      <c r="H458" s="20">
        <f t="shared" si="140"/>
        <v>7546.12</v>
      </c>
      <c r="I458" s="20">
        <f t="shared" si="140"/>
        <v>7747.5599999999995</v>
      </c>
      <c r="J458" s="20">
        <f t="shared" si="140"/>
        <v>7983.1</v>
      </c>
      <c r="K458" s="20">
        <f t="shared" si="140"/>
        <v>8223.06</v>
      </c>
      <c r="L458" s="20">
        <f t="shared" si="140"/>
        <v>8467.44</v>
      </c>
      <c r="M458" s="20">
        <f t="shared" si="140"/>
        <v>8728.2400000000016</v>
      </c>
      <c r="N458" s="20">
        <f t="shared" si="140"/>
        <v>8981.4599999999991</v>
      </c>
      <c r="O458" s="20">
        <f t="shared" si="140"/>
        <v>9251.1</v>
      </c>
      <c r="P458" s="20">
        <f t="shared" si="140"/>
        <v>9529.58</v>
      </c>
      <c r="Q458" s="20">
        <f t="shared" si="140"/>
        <v>9824.48</v>
      </c>
      <c r="R458" s="20">
        <f t="shared" si="139"/>
        <v>10111.799999999999</v>
      </c>
      <c r="S458" s="20">
        <f t="shared" si="139"/>
        <v>10419.959999999999</v>
      </c>
      <c r="T458" s="20">
        <f t="shared" si="139"/>
        <v>10732.54</v>
      </c>
      <c r="U458" s="20">
        <f t="shared" si="139"/>
        <v>11053.96</v>
      </c>
      <c r="V458" s="20">
        <f t="shared" si="139"/>
        <v>11379.8</v>
      </c>
      <c r="W458" s="20">
        <f t="shared" si="139"/>
        <v>11726.48</v>
      </c>
      <c r="X458" s="20">
        <f t="shared" si="139"/>
        <v>12077.58</v>
      </c>
      <c r="Y458" s="20">
        <f t="shared" si="139"/>
        <v>12437.519999999999</v>
      </c>
      <c r="Z458" s="20">
        <f t="shared" si="139"/>
        <v>12818.3</v>
      </c>
      <c r="AA458" s="20">
        <f t="shared" si="139"/>
        <v>13191.5</v>
      </c>
      <c r="AB458" s="20">
        <f t="shared" si="139"/>
        <v>13585.54</v>
      </c>
      <c r="AC458" s="20">
        <f t="shared" si="139"/>
        <v>14000.42</v>
      </c>
      <c r="AD458" s="20">
        <f t="shared" si="139"/>
        <v>14412.140000000001</v>
      </c>
      <c r="AE458" s="20">
        <f t="shared" si="139"/>
        <v>14844.7</v>
      </c>
      <c r="AF458" s="20">
        <f t="shared" si="139"/>
        <v>15298.1</v>
      </c>
      <c r="AG458" s="20">
        <f t="shared" si="138"/>
        <v>15748.34</v>
      </c>
      <c r="AH458" s="20">
        <f t="shared" si="138"/>
        <v>16219.42</v>
      </c>
      <c r="AI458" s="20">
        <f t="shared" si="138"/>
        <v>16715.760000000002</v>
      </c>
      <c r="AJ458" s="20">
        <f t="shared" si="138"/>
        <v>17220.940000000002</v>
      </c>
      <c r="AK458" s="20">
        <f t="shared" si="138"/>
        <v>17734.96</v>
      </c>
      <c r="AL458" s="20">
        <f t="shared" si="138"/>
        <v>18262.239999999998</v>
      </c>
      <c r="AM458" s="20">
        <f t="shared" si="138"/>
        <v>18810.36</v>
      </c>
      <c r="AN458" s="20">
        <f t="shared" si="138"/>
        <v>19371.739999999998</v>
      </c>
      <c r="AO458" s="20">
        <f t="shared" si="138"/>
        <v>19953.96</v>
      </c>
      <c r="AP458" s="20">
        <f t="shared" si="138"/>
        <v>20549.440000000002</v>
      </c>
      <c r="AQ458" s="20">
        <f t="shared" si="138"/>
        <v>21170.18</v>
      </c>
      <c r="AR458" s="20">
        <f t="shared" si="138"/>
        <v>21804.18</v>
      </c>
      <c r="AS458" s="20">
        <f t="shared" si="138"/>
        <v>22463.440000000002</v>
      </c>
      <c r="AT458" s="20">
        <f t="shared" si="138"/>
        <v>23135.96</v>
      </c>
      <c r="AU458" s="20">
        <f t="shared" si="138"/>
        <v>23833.739999999998</v>
      </c>
      <c r="AV458" s="20">
        <f t="shared" si="138"/>
        <v>24544.780000000002</v>
      </c>
      <c r="AW458" s="20">
        <f t="shared" si="137"/>
        <v>25285.5</v>
      </c>
      <c r="AX458" s="20">
        <f t="shared" si="137"/>
        <v>26039.48</v>
      </c>
      <c r="AY458" s="20">
        <f t="shared" si="137"/>
        <v>26823.14</v>
      </c>
      <c r="AZ458" s="20">
        <f t="shared" si="137"/>
        <v>27624.48</v>
      </c>
      <c r="BA458" s="20">
        <f t="shared" si="137"/>
        <v>28451.08</v>
      </c>
      <c r="BB458" s="20">
        <f t="shared" si="137"/>
        <v>29307.360000000001</v>
      </c>
      <c r="BC458" s="20">
        <f t="shared" si="137"/>
        <v>30181.32</v>
      </c>
      <c r="BD458" s="20">
        <f t="shared" si="137"/>
        <v>31084.960000000003</v>
      </c>
      <c r="BE458" s="20">
        <f t="shared" si="137"/>
        <v>32022.7</v>
      </c>
      <c r="BF458" s="20">
        <f t="shared" si="137"/>
        <v>32978.119999999995</v>
      </c>
      <c r="BG458" s="20">
        <f t="shared" si="137"/>
        <v>33979.64</v>
      </c>
      <c r="BH458" s="20">
        <f t="shared" si="137"/>
        <v>34998.839999999997</v>
      </c>
      <c r="BI458" s="20">
        <f t="shared" si="137"/>
        <v>36040.14</v>
      </c>
      <c r="BJ458" s="20">
        <f t="shared" si="137"/>
        <v>37127.539999999994</v>
      </c>
      <c r="BK458" s="20">
        <f t="shared" si="137"/>
        <v>38237.039999999994</v>
      </c>
      <c r="BL458" s="20">
        <f t="shared" si="128"/>
        <v>39380.639999999999</v>
      </c>
      <c r="BM458" s="20">
        <f t="shared" si="128"/>
        <v>40562.76</v>
      </c>
      <c r="BN458" s="20">
        <f t="shared" si="128"/>
        <v>41778.979999999996</v>
      </c>
      <c r="BO458" s="20">
        <f t="shared" si="128"/>
        <v>43033.72</v>
      </c>
    </row>
    <row r="459" spans="1:67" x14ac:dyDescent="0.2">
      <c r="A459">
        <v>443</v>
      </c>
      <c r="B459" s="20">
        <f t="shared" si="140"/>
        <v>6553.61</v>
      </c>
      <c r="C459" s="20">
        <f t="shared" si="140"/>
        <v>6660.49</v>
      </c>
      <c r="D459" s="20">
        <f t="shared" si="140"/>
        <v>6742.08</v>
      </c>
      <c r="E459" s="20">
        <f t="shared" si="140"/>
        <v>6943.84</v>
      </c>
      <c r="F459" s="20">
        <f t="shared" si="140"/>
        <v>7150.0300000000007</v>
      </c>
      <c r="G459" s="20">
        <f t="shared" si="140"/>
        <v>7360.6500000000005</v>
      </c>
      <c r="H459" s="20">
        <f t="shared" si="140"/>
        <v>7557.98</v>
      </c>
      <c r="I459" s="20">
        <f t="shared" si="140"/>
        <v>7759.74</v>
      </c>
      <c r="J459" s="20">
        <f t="shared" si="140"/>
        <v>7995.6500000000005</v>
      </c>
      <c r="K459" s="20">
        <f t="shared" si="140"/>
        <v>8235.99</v>
      </c>
      <c r="L459" s="20">
        <f t="shared" si="140"/>
        <v>8480.76</v>
      </c>
      <c r="M459" s="20">
        <f t="shared" si="140"/>
        <v>8741.9599999999991</v>
      </c>
      <c r="N459" s="20">
        <f t="shared" si="140"/>
        <v>8995.59</v>
      </c>
      <c r="O459" s="20">
        <f t="shared" si="140"/>
        <v>9265.6500000000015</v>
      </c>
      <c r="P459" s="20">
        <f t="shared" si="140"/>
        <v>9544.57</v>
      </c>
      <c r="Q459" s="20">
        <f t="shared" si="140"/>
        <v>9839.92</v>
      </c>
      <c r="R459" s="20">
        <f t="shared" si="139"/>
        <v>10127.700000000001</v>
      </c>
      <c r="S459" s="20">
        <f t="shared" si="139"/>
        <v>10436.34</v>
      </c>
      <c r="T459" s="20">
        <f t="shared" si="139"/>
        <v>10749.41</v>
      </c>
      <c r="U459" s="20">
        <f t="shared" si="139"/>
        <v>11071.34</v>
      </c>
      <c r="V459" s="20">
        <f t="shared" si="139"/>
        <v>11397.7</v>
      </c>
      <c r="W459" s="20">
        <f t="shared" si="139"/>
        <v>11744.920000000002</v>
      </c>
      <c r="X459" s="20">
        <f t="shared" si="139"/>
        <v>12096.57</v>
      </c>
      <c r="Y459" s="20">
        <f t="shared" si="139"/>
        <v>12457.08</v>
      </c>
      <c r="Z459" s="20">
        <f t="shared" si="139"/>
        <v>12838.449999999999</v>
      </c>
      <c r="AA459" s="20">
        <f t="shared" si="139"/>
        <v>13212.25</v>
      </c>
      <c r="AB459" s="20">
        <f t="shared" si="139"/>
        <v>13606.91</v>
      </c>
      <c r="AC459" s="20">
        <f t="shared" si="139"/>
        <v>14022.43</v>
      </c>
      <c r="AD459" s="20">
        <f t="shared" si="139"/>
        <v>14434.810000000001</v>
      </c>
      <c r="AE459" s="20">
        <f t="shared" si="139"/>
        <v>14868.050000000001</v>
      </c>
      <c r="AF459" s="20">
        <f t="shared" si="139"/>
        <v>15322.15</v>
      </c>
      <c r="AG459" s="20">
        <f t="shared" si="138"/>
        <v>15773.11</v>
      </c>
      <c r="AH459" s="20">
        <f t="shared" si="138"/>
        <v>16244.93</v>
      </c>
      <c r="AI459" s="20">
        <f t="shared" si="138"/>
        <v>16742.04</v>
      </c>
      <c r="AJ459" s="20">
        <f t="shared" si="138"/>
        <v>17248.010000000002</v>
      </c>
      <c r="AK459" s="20">
        <f t="shared" si="138"/>
        <v>17762.84</v>
      </c>
      <c r="AL459" s="20">
        <f t="shared" si="138"/>
        <v>18290.96</v>
      </c>
      <c r="AM459" s="20">
        <f t="shared" si="138"/>
        <v>18839.939999999999</v>
      </c>
      <c r="AN459" s="20">
        <f t="shared" si="138"/>
        <v>19402.21</v>
      </c>
      <c r="AO459" s="20">
        <f t="shared" si="138"/>
        <v>19985.34</v>
      </c>
      <c r="AP459" s="20">
        <f t="shared" si="138"/>
        <v>20581.760000000002</v>
      </c>
      <c r="AQ459" s="20">
        <f t="shared" si="138"/>
        <v>21203.47</v>
      </c>
      <c r="AR459" s="20">
        <f t="shared" si="138"/>
        <v>21838.47</v>
      </c>
      <c r="AS459" s="20">
        <f t="shared" si="138"/>
        <v>22498.760000000002</v>
      </c>
      <c r="AT459" s="20">
        <f t="shared" si="138"/>
        <v>23172.340000000004</v>
      </c>
      <c r="AU459" s="20">
        <f t="shared" si="138"/>
        <v>23871.21</v>
      </c>
      <c r="AV459" s="20">
        <f t="shared" ref="AV459:BK474" si="141">IF((AV$8+(AV$9*$A459))&lt;AV$12,AV$12,AV$8+(AV$9*$A459))</f>
        <v>24583.370000000003</v>
      </c>
      <c r="AW459" s="20">
        <f t="shared" si="141"/>
        <v>25325.25</v>
      </c>
      <c r="AX459" s="20">
        <f t="shared" si="141"/>
        <v>26080.42</v>
      </c>
      <c r="AY459" s="20">
        <f t="shared" si="141"/>
        <v>26865.31</v>
      </c>
      <c r="AZ459" s="20">
        <f t="shared" si="141"/>
        <v>27667.919999999998</v>
      </c>
      <c r="BA459" s="20">
        <f t="shared" si="141"/>
        <v>28495.82</v>
      </c>
      <c r="BB459" s="20">
        <f t="shared" si="141"/>
        <v>29353.439999999999</v>
      </c>
      <c r="BC459" s="20">
        <f t="shared" si="141"/>
        <v>30228.78</v>
      </c>
      <c r="BD459" s="20">
        <f t="shared" si="141"/>
        <v>31133.84</v>
      </c>
      <c r="BE459" s="20">
        <f t="shared" si="141"/>
        <v>32073.05</v>
      </c>
      <c r="BF459" s="20">
        <f t="shared" si="141"/>
        <v>33029.979999999996</v>
      </c>
      <c r="BG459" s="20">
        <f t="shared" si="141"/>
        <v>34033.06</v>
      </c>
      <c r="BH459" s="20">
        <f t="shared" si="141"/>
        <v>35053.86</v>
      </c>
      <c r="BI459" s="20">
        <f t="shared" si="141"/>
        <v>36096.81</v>
      </c>
      <c r="BJ459" s="20">
        <f t="shared" si="141"/>
        <v>37185.910000000003</v>
      </c>
      <c r="BK459" s="20">
        <f t="shared" si="141"/>
        <v>38297.160000000003</v>
      </c>
      <c r="BL459" s="20">
        <f t="shared" si="128"/>
        <v>39442.559999999998</v>
      </c>
      <c r="BM459" s="20">
        <f t="shared" si="128"/>
        <v>40626.54</v>
      </c>
      <c r="BN459" s="20">
        <f t="shared" si="128"/>
        <v>41844.67</v>
      </c>
      <c r="BO459" s="20">
        <f t="shared" si="128"/>
        <v>43101.38</v>
      </c>
    </row>
    <row r="460" spans="1:67" x14ac:dyDescent="0.2">
      <c r="A460">
        <v>444</v>
      </c>
      <c r="B460" s="20">
        <f t="shared" si="140"/>
        <v>6563.88</v>
      </c>
      <c r="C460" s="20">
        <f t="shared" si="140"/>
        <v>6670.92</v>
      </c>
      <c r="D460" s="20">
        <f t="shared" si="140"/>
        <v>6752.64</v>
      </c>
      <c r="E460" s="20">
        <f t="shared" si="140"/>
        <v>6954.72</v>
      </c>
      <c r="F460" s="20">
        <f t="shared" si="140"/>
        <v>7161.2400000000007</v>
      </c>
      <c r="G460" s="20">
        <f t="shared" si="140"/>
        <v>7372.2000000000007</v>
      </c>
      <c r="H460" s="20">
        <f t="shared" si="140"/>
        <v>7569.84</v>
      </c>
      <c r="I460" s="20">
        <f t="shared" si="140"/>
        <v>7771.92</v>
      </c>
      <c r="J460" s="20">
        <f t="shared" si="140"/>
        <v>8008.2000000000007</v>
      </c>
      <c r="K460" s="20">
        <f t="shared" si="140"/>
        <v>8248.92</v>
      </c>
      <c r="L460" s="20">
        <f t="shared" si="140"/>
        <v>8494.08</v>
      </c>
      <c r="M460" s="20">
        <f t="shared" si="140"/>
        <v>8755.68</v>
      </c>
      <c r="N460" s="20">
        <f t="shared" si="140"/>
        <v>9009.7200000000012</v>
      </c>
      <c r="O460" s="20">
        <f t="shared" si="140"/>
        <v>9280.2000000000007</v>
      </c>
      <c r="P460" s="20">
        <f t="shared" si="140"/>
        <v>9559.5600000000013</v>
      </c>
      <c r="Q460" s="20">
        <f t="shared" si="140"/>
        <v>9855.36</v>
      </c>
      <c r="R460" s="20">
        <f t="shared" si="139"/>
        <v>10143.6</v>
      </c>
      <c r="S460" s="20">
        <f t="shared" si="139"/>
        <v>10452.719999999999</v>
      </c>
      <c r="T460" s="20">
        <f t="shared" si="139"/>
        <v>10766.28</v>
      </c>
      <c r="U460" s="20">
        <f t="shared" si="139"/>
        <v>11088.72</v>
      </c>
      <c r="V460" s="20">
        <f t="shared" si="139"/>
        <v>11415.599999999999</v>
      </c>
      <c r="W460" s="20">
        <f t="shared" si="139"/>
        <v>11763.36</v>
      </c>
      <c r="X460" s="20">
        <f t="shared" si="139"/>
        <v>12115.56</v>
      </c>
      <c r="Y460" s="20">
        <f t="shared" si="139"/>
        <v>12476.64</v>
      </c>
      <c r="Z460" s="20">
        <f t="shared" si="139"/>
        <v>12858.599999999999</v>
      </c>
      <c r="AA460" s="20">
        <f t="shared" si="139"/>
        <v>13233</v>
      </c>
      <c r="AB460" s="20">
        <f t="shared" si="139"/>
        <v>13628.28</v>
      </c>
      <c r="AC460" s="20">
        <f t="shared" si="139"/>
        <v>14044.44</v>
      </c>
      <c r="AD460" s="20">
        <f t="shared" si="139"/>
        <v>14457.480000000001</v>
      </c>
      <c r="AE460" s="20">
        <f t="shared" si="139"/>
        <v>14891.400000000001</v>
      </c>
      <c r="AF460" s="20">
        <f t="shared" si="139"/>
        <v>15346.2</v>
      </c>
      <c r="AG460" s="20">
        <f t="shared" ref="AG460:AV475" si="142">IF((AG$8+(AG$9*$A460))&lt;AG$12,AG$12,AG$8+(AG$9*$A460))</f>
        <v>15797.88</v>
      </c>
      <c r="AH460" s="20">
        <f t="shared" si="142"/>
        <v>16270.44</v>
      </c>
      <c r="AI460" s="20">
        <f t="shared" si="142"/>
        <v>16768.32</v>
      </c>
      <c r="AJ460" s="20">
        <f t="shared" si="142"/>
        <v>17275.080000000002</v>
      </c>
      <c r="AK460" s="20">
        <f t="shared" si="142"/>
        <v>17790.72</v>
      </c>
      <c r="AL460" s="20">
        <f t="shared" si="142"/>
        <v>18319.68</v>
      </c>
      <c r="AM460" s="20">
        <f t="shared" si="142"/>
        <v>18869.519999999997</v>
      </c>
      <c r="AN460" s="20">
        <f t="shared" si="142"/>
        <v>19432.68</v>
      </c>
      <c r="AO460" s="20">
        <f t="shared" si="142"/>
        <v>20016.72</v>
      </c>
      <c r="AP460" s="20">
        <f t="shared" si="142"/>
        <v>20614.080000000002</v>
      </c>
      <c r="AQ460" s="20">
        <f t="shared" si="142"/>
        <v>21236.760000000002</v>
      </c>
      <c r="AR460" s="20">
        <f t="shared" si="142"/>
        <v>21872.760000000002</v>
      </c>
      <c r="AS460" s="20">
        <f t="shared" si="142"/>
        <v>22534.080000000002</v>
      </c>
      <c r="AT460" s="20">
        <f t="shared" si="142"/>
        <v>23208.720000000001</v>
      </c>
      <c r="AU460" s="20">
        <f t="shared" si="142"/>
        <v>23908.68</v>
      </c>
      <c r="AV460" s="20">
        <f t="shared" si="142"/>
        <v>24621.960000000003</v>
      </c>
      <c r="AW460" s="20">
        <f t="shared" si="141"/>
        <v>25365</v>
      </c>
      <c r="AX460" s="20">
        <f t="shared" si="141"/>
        <v>26121.360000000001</v>
      </c>
      <c r="AY460" s="20">
        <f t="shared" si="141"/>
        <v>26907.48</v>
      </c>
      <c r="AZ460" s="20">
        <f t="shared" si="141"/>
        <v>27711.360000000001</v>
      </c>
      <c r="BA460" s="20">
        <f t="shared" si="141"/>
        <v>28540.560000000001</v>
      </c>
      <c r="BB460" s="20">
        <f t="shared" si="141"/>
        <v>29399.52</v>
      </c>
      <c r="BC460" s="20">
        <f t="shared" si="141"/>
        <v>30276.240000000002</v>
      </c>
      <c r="BD460" s="20">
        <f t="shared" si="141"/>
        <v>31182.720000000001</v>
      </c>
      <c r="BE460" s="20">
        <f t="shared" si="141"/>
        <v>32123.4</v>
      </c>
      <c r="BF460" s="20">
        <f t="shared" si="141"/>
        <v>33081.839999999997</v>
      </c>
      <c r="BG460" s="20">
        <f t="shared" si="141"/>
        <v>34086.479999999996</v>
      </c>
      <c r="BH460" s="20">
        <f t="shared" si="141"/>
        <v>35108.880000000005</v>
      </c>
      <c r="BI460" s="20">
        <f t="shared" si="141"/>
        <v>36153.479999999996</v>
      </c>
      <c r="BJ460" s="20">
        <f t="shared" si="141"/>
        <v>37244.28</v>
      </c>
      <c r="BK460" s="20">
        <f t="shared" si="141"/>
        <v>38357.279999999999</v>
      </c>
      <c r="BL460" s="20">
        <f t="shared" si="128"/>
        <v>39504.479999999996</v>
      </c>
      <c r="BM460" s="20">
        <f t="shared" si="128"/>
        <v>40690.32</v>
      </c>
      <c r="BN460" s="20">
        <f t="shared" si="128"/>
        <v>41910.36</v>
      </c>
      <c r="BO460" s="20">
        <f t="shared" si="128"/>
        <v>43169.039999999994</v>
      </c>
    </row>
    <row r="461" spans="1:67" x14ac:dyDescent="0.2">
      <c r="A461">
        <v>445</v>
      </c>
      <c r="B461" s="20">
        <f t="shared" si="140"/>
        <v>6574.15</v>
      </c>
      <c r="C461" s="20">
        <f t="shared" si="140"/>
        <v>6681.3499999999995</v>
      </c>
      <c r="D461" s="20">
        <f t="shared" si="140"/>
        <v>6763.2</v>
      </c>
      <c r="E461" s="20">
        <f t="shared" si="140"/>
        <v>6965.6</v>
      </c>
      <c r="F461" s="20">
        <f t="shared" si="140"/>
        <v>7172.4500000000007</v>
      </c>
      <c r="G461" s="20">
        <f t="shared" si="140"/>
        <v>7383.75</v>
      </c>
      <c r="H461" s="20">
        <f t="shared" si="140"/>
        <v>7581.7</v>
      </c>
      <c r="I461" s="20">
        <f t="shared" si="140"/>
        <v>7784.0999999999995</v>
      </c>
      <c r="J461" s="20">
        <f t="shared" si="140"/>
        <v>8020.75</v>
      </c>
      <c r="K461" s="20">
        <f t="shared" si="140"/>
        <v>8261.8499999999985</v>
      </c>
      <c r="L461" s="20">
        <f t="shared" si="140"/>
        <v>8507.4000000000015</v>
      </c>
      <c r="M461" s="20">
        <f t="shared" si="140"/>
        <v>8769.4000000000015</v>
      </c>
      <c r="N461" s="20">
        <f t="shared" si="140"/>
        <v>9023.85</v>
      </c>
      <c r="O461" s="20">
        <f t="shared" si="140"/>
        <v>9294.75</v>
      </c>
      <c r="P461" s="20">
        <f t="shared" si="140"/>
        <v>9574.5499999999993</v>
      </c>
      <c r="Q461" s="20">
        <f t="shared" si="140"/>
        <v>9870.7999999999993</v>
      </c>
      <c r="R461" s="20">
        <f t="shared" si="139"/>
        <v>10159.5</v>
      </c>
      <c r="S461" s="20">
        <f t="shared" si="139"/>
        <v>10469.099999999999</v>
      </c>
      <c r="T461" s="20">
        <f t="shared" si="139"/>
        <v>10783.150000000001</v>
      </c>
      <c r="U461" s="20">
        <f t="shared" si="139"/>
        <v>11106.099999999999</v>
      </c>
      <c r="V461" s="20">
        <f t="shared" si="139"/>
        <v>11433.5</v>
      </c>
      <c r="W461" s="20">
        <f t="shared" si="139"/>
        <v>11781.800000000001</v>
      </c>
      <c r="X461" s="20">
        <f t="shared" si="139"/>
        <v>12134.55</v>
      </c>
      <c r="Y461" s="20">
        <f t="shared" si="139"/>
        <v>12496.199999999999</v>
      </c>
      <c r="Z461" s="20">
        <f t="shared" si="139"/>
        <v>12878.75</v>
      </c>
      <c r="AA461" s="20">
        <f t="shared" si="139"/>
        <v>13253.75</v>
      </c>
      <c r="AB461" s="20">
        <f t="shared" si="139"/>
        <v>13649.65</v>
      </c>
      <c r="AC461" s="20">
        <f t="shared" si="139"/>
        <v>14066.45</v>
      </c>
      <c r="AD461" s="20">
        <f t="shared" si="139"/>
        <v>14480.150000000001</v>
      </c>
      <c r="AE461" s="20">
        <f t="shared" si="139"/>
        <v>14914.75</v>
      </c>
      <c r="AF461" s="20">
        <f t="shared" si="139"/>
        <v>15370.25</v>
      </c>
      <c r="AG461" s="20">
        <f t="shared" si="142"/>
        <v>15822.65</v>
      </c>
      <c r="AH461" s="20">
        <f t="shared" si="142"/>
        <v>16295.95</v>
      </c>
      <c r="AI461" s="20">
        <f t="shared" si="142"/>
        <v>16794.599999999999</v>
      </c>
      <c r="AJ461" s="20">
        <f t="shared" si="142"/>
        <v>17302.150000000001</v>
      </c>
      <c r="AK461" s="20">
        <f t="shared" si="142"/>
        <v>17818.599999999999</v>
      </c>
      <c r="AL461" s="20">
        <f t="shared" si="142"/>
        <v>18348.400000000001</v>
      </c>
      <c r="AM461" s="20">
        <f t="shared" si="142"/>
        <v>18899.099999999999</v>
      </c>
      <c r="AN461" s="20">
        <f t="shared" si="142"/>
        <v>19463.150000000001</v>
      </c>
      <c r="AO461" s="20">
        <f t="shared" si="142"/>
        <v>20048.099999999999</v>
      </c>
      <c r="AP461" s="20">
        <f t="shared" si="142"/>
        <v>20646.400000000001</v>
      </c>
      <c r="AQ461" s="20">
        <f t="shared" si="142"/>
        <v>21270.05</v>
      </c>
      <c r="AR461" s="20">
        <f t="shared" si="142"/>
        <v>21907.05</v>
      </c>
      <c r="AS461" s="20">
        <f t="shared" si="142"/>
        <v>22569.4</v>
      </c>
      <c r="AT461" s="20">
        <f t="shared" si="142"/>
        <v>23245.1</v>
      </c>
      <c r="AU461" s="20">
        <f t="shared" si="142"/>
        <v>23946.149999999998</v>
      </c>
      <c r="AV461" s="20">
        <f t="shared" si="142"/>
        <v>24660.550000000003</v>
      </c>
      <c r="AW461" s="20">
        <f t="shared" si="141"/>
        <v>25404.75</v>
      </c>
      <c r="AX461" s="20">
        <f t="shared" si="141"/>
        <v>26162.3</v>
      </c>
      <c r="AY461" s="20">
        <f t="shared" si="141"/>
        <v>26949.65</v>
      </c>
      <c r="AZ461" s="20">
        <f t="shared" si="141"/>
        <v>27754.799999999999</v>
      </c>
      <c r="BA461" s="20">
        <f t="shared" si="141"/>
        <v>28585.3</v>
      </c>
      <c r="BB461" s="20">
        <f t="shared" si="141"/>
        <v>29445.599999999999</v>
      </c>
      <c r="BC461" s="20">
        <f t="shared" si="141"/>
        <v>30323.7</v>
      </c>
      <c r="BD461" s="20">
        <f t="shared" si="141"/>
        <v>31231.600000000002</v>
      </c>
      <c r="BE461" s="20">
        <f t="shared" si="141"/>
        <v>32173.75</v>
      </c>
      <c r="BF461" s="20">
        <f t="shared" si="141"/>
        <v>33133.699999999997</v>
      </c>
      <c r="BG461" s="20">
        <f t="shared" si="141"/>
        <v>34139.9</v>
      </c>
      <c r="BH461" s="20">
        <f t="shared" si="141"/>
        <v>35163.9</v>
      </c>
      <c r="BI461" s="20">
        <f t="shared" si="141"/>
        <v>36210.15</v>
      </c>
      <c r="BJ461" s="20">
        <f t="shared" si="141"/>
        <v>37302.649999999994</v>
      </c>
      <c r="BK461" s="20">
        <f t="shared" si="141"/>
        <v>38417.399999999994</v>
      </c>
      <c r="BL461" s="20">
        <f t="shared" si="128"/>
        <v>39566.400000000001</v>
      </c>
      <c r="BM461" s="20">
        <f t="shared" si="128"/>
        <v>40754.100000000006</v>
      </c>
      <c r="BN461" s="20">
        <f t="shared" si="128"/>
        <v>41976.05</v>
      </c>
      <c r="BO461" s="20">
        <f t="shared" si="128"/>
        <v>43236.7</v>
      </c>
    </row>
    <row r="462" spans="1:67" x14ac:dyDescent="0.2">
      <c r="A462">
        <v>446</v>
      </c>
      <c r="B462" s="20">
        <f t="shared" si="140"/>
        <v>6584.42</v>
      </c>
      <c r="C462" s="20">
        <f t="shared" si="140"/>
        <v>6691.78</v>
      </c>
      <c r="D462" s="20">
        <f t="shared" si="140"/>
        <v>6773.76</v>
      </c>
      <c r="E462" s="20">
        <f t="shared" si="140"/>
        <v>6976.4800000000005</v>
      </c>
      <c r="F462" s="20">
        <f t="shared" si="140"/>
        <v>7183.6600000000008</v>
      </c>
      <c r="G462" s="20">
        <f t="shared" si="140"/>
        <v>7395.3</v>
      </c>
      <c r="H462" s="20">
        <f t="shared" si="140"/>
        <v>7593.5599999999995</v>
      </c>
      <c r="I462" s="20">
        <f t="shared" si="140"/>
        <v>7796.28</v>
      </c>
      <c r="J462" s="20">
        <f t="shared" si="140"/>
        <v>8033.3</v>
      </c>
      <c r="K462" s="20">
        <f t="shared" si="140"/>
        <v>8274.7799999999988</v>
      </c>
      <c r="L462" s="20">
        <f t="shared" si="140"/>
        <v>8520.7200000000012</v>
      </c>
      <c r="M462" s="20">
        <f t="shared" si="140"/>
        <v>8783.119999999999</v>
      </c>
      <c r="N462" s="20">
        <f t="shared" si="140"/>
        <v>9037.98</v>
      </c>
      <c r="O462" s="20">
        <f t="shared" si="140"/>
        <v>9309.2999999999993</v>
      </c>
      <c r="P462" s="20">
        <f t="shared" si="140"/>
        <v>9589.5400000000009</v>
      </c>
      <c r="Q462" s="20">
        <f t="shared" si="140"/>
        <v>9886.24</v>
      </c>
      <c r="R462" s="20">
        <f t="shared" si="139"/>
        <v>10175.400000000001</v>
      </c>
      <c r="S462" s="20">
        <f t="shared" si="139"/>
        <v>10485.48</v>
      </c>
      <c r="T462" s="20">
        <f t="shared" si="139"/>
        <v>10800.02</v>
      </c>
      <c r="U462" s="20">
        <f t="shared" si="139"/>
        <v>11123.48</v>
      </c>
      <c r="V462" s="20">
        <f t="shared" si="139"/>
        <v>11451.4</v>
      </c>
      <c r="W462" s="20">
        <f t="shared" si="139"/>
        <v>11800.24</v>
      </c>
      <c r="X462" s="20">
        <f t="shared" si="139"/>
        <v>12153.539999999999</v>
      </c>
      <c r="Y462" s="20">
        <f t="shared" si="139"/>
        <v>12515.76</v>
      </c>
      <c r="Z462" s="20">
        <f t="shared" si="139"/>
        <v>12898.9</v>
      </c>
      <c r="AA462" s="20">
        <f t="shared" si="139"/>
        <v>13274.5</v>
      </c>
      <c r="AB462" s="20">
        <f t="shared" si="139"/>
        <v>13671.02</v>
      </c>
      <c r="AC462" s="20">
        <f t="shared" si="139"/>
        <v>14088.460000000001</v>
      </c>
      <c r="AD462" s="20">
        <f t="shared" si="139"/>
        <v>14502.820000000002</v>
      </c>
      <c r="AE462" s="20">
        <f t="shared" si="139"/>
        <v>14938.1</v>
      </c>
      <c r="AF462" s="20">
        <f t="shared" si="139"/>
        <v>15394.300000000001</v>
      </c>
      <c r="AG462" s="20">
        <f t="shared" si="142"/>
        <v>15847.42</v>
      </c>
      <c r="AH462" s="20">
        <f t="shared" si="142"/>
        <v>16321.460000000001</v>
      </c>
      <c r="AI462" s="20">
        <f t="shared" si="142"/>
        <v>16820.88</v>
      </c>
      <c r="AJ462" s="20">
        <f t="shared" si="142"/>
        <v>17329.22</v>
      </c>
      <c r="AK462" s="20">
        <f t="shared" si="142"/>
        <v>17846.48</v>
      </c>
      <c r="AL462" s="20">
        <f t="shared" si="142"/>
        <v>18377.12</v>
      </c>
      <c r="AM462" s="20">
        <f t="shared" si="142"/>
        <v>18928.68</v>
      </c>
      <c r="AN462" s="20">
        <f t="shared" si="142"/>
        <v>19493.62</v>
      </c>
      <c r="AO462" s="20">
        <f t="shared" si="142"/>
        <v>20079.48</v>
      </c>
      <c r="AP462" s="20">
        <f t="shared" si="142"/>
        <v>20678.72</v>
      </c>
      <c r="AQ462" s="20">
        <f t="shared" si="142"/>
        <v>21303.34</v>
      </c>
      <c r="AR462" s="20">
        <f t="shared" si="142"/>
        <v>21941.34</v>
      </c>
      <c r="AS462" s="20">
        <f t="shared" si="142"/>
        <v>22604.720000000001</v>
      </c>
      <c r="AT462" s="20">
        <f t="shared" si="142"/>
        <v>23281.480000000003</v>
      </c>
      <c r="AU462" s="20">
        <f t="shared" si="142"/>
        <v>23983.62</v>
      </c>
      <c r="AV462" s="20">
        <f t="shared" si="142"/>
        <v>24699.140000000003</v>
      </c>
      <c r="AW462" s="20">
        <f t="shared" si="141"/>
        <v>25444.5</v>
      </c>
      <c r="AX462" s="20">
        <f t="shared" si="141"/>
        <v>26203.239999999998</v>
      </c>
      <c r="AY462" s="20">
        <f t="shared" si="141"/>
        <v>26991.82</v>
      </c>
      <c r="AZ462" s="20">
        <f t="shared" si="141"/>
        <v>27798.239999999998</v>
      </c>
      <c r="BA462" s="20">
        <f t="shared" si="141"/>
        <v>28630.04</v>
      </c>
      <c r="BB462" s="20">
        <f t="shared" si="141"/>
        <v>29491.68</v>
      </c>
      <c r="BC462" s="20">
        <f t="shared" si="141"/>
        <v>30371.16</v>
      </c>
      <c r="BD462" s="20">
        <f t="shared" si="141"/>
        <v>31280.48</v>
      </c>
      <c r="BE462" s="20">
        <f t="shared" si="141"/>
        <v>32224.100000000002</v>
      </c>
      <c r="BF462" s="20">
        <f t="shared" si="141"/>
        <v>33185.56</v>
      </c>
      <c r="BG462" s="20">
        <f t="shared" si="141"/>
        <v>34193.32</v>
      </c>
      <c r="BH462" s="20">
        <f t="shared" si="141"/>
        <v>35218.92</v>
      </c>
      <c r="BI462" s="20">
        <f t="shared" si="141"/>
        <v>36266.82</v>
      </c>
      <c r="BJ462" s="20">
        <f t="shared" si="141"/>
        <v>37361.020000000004</v>
      </c>
      <c r="BK462" s="20">
        <f t="shared" si="141"/>
        <v>38477.520000000004</v>
      </c>
      <c r="BL462" s="20">
        <f t="shared" si="128"/>
        <v>39628.32</v>
      </c>
      <c r="BM462" s="20">
        <f t="shared" si="128"/>
        <v>40817.880000000005</v>
      </c>
      <c r="BN462" s="20">
        <f t="shared" si="128"/>
        <v>42041.74</v>
      </c>
      <c r="BO462" s="20">
        <f t="shared" si="128"/>
        <v>43304.36</v>
      </c>
    </row>
    <row r="463" spans="1:67" x14ac:dyDescent="0.2">
      <c r="A463">
        <v>447</v>
      </c>
      <c r="B463" s="20">
        <f t="shared" si="140"/>
        <v>6594.69</v>
      </c>
      <c r="C463" s="20">
        <f t="shared" si="140"/>
        <v>6702.21</v>
      </c>
      <c r="D463" s="20">
        <f t="shared" si="140"/>
        <v>6784.3200000000006</v>
      </c>
      <c r="E463" s="20">
        <f t="shared" si="140"/>
        <v>6987.3600000000006</v>
      </c>
      <c r="F463" s="20">
        <f t="shared" si="140"/>
        <v>7194.8700000000008</v>
      </c>
      <c r="G463" s="20">
        <f t="shared" si="140"/>
        <v>7406.85</v>
      </c>
      <c r="H463" s="20">
        <f t="shared" si="140"/>
        <v>7605.42</v>
      </c>
      <c r="I463" s="20">
        <f t="shared" si="140"/>
        <v>7808.46</v>
      </c>
      <c r="J463" s="20">
        <f t="shared" si="140"/>
        <v>8045.85</v>
      </c>
      <c r="K463" s="20">
        <f t="shared" si="140"/>
        <v>8287.7099999999991</v>
      </c>
      <c r="L463" s="20">
        <f t="shared" si="140"/>
        <v>8534.0400000000009</v>
      </c>
      <c r="M463" s="20">
        <f t="shared" si="140"/>
        <v>8796.84</v>
      </c>
      <c r="N463" s="20">
        <f t="shared" si="140"/>
        <v>9052.11</v>
      </c>
      <c r="O463" s="20">
        <f t="shared" si="140"/>
        <v>9323.85</v>
      </c>
      <c r="P463" s="20">
        <f t="shared" si="140"/>
        <v>9604.5299999999988</v>
      </c>
      <c r="Q463" s="20">
        <f t="shared" si="140"/>
        <v>9901.68</v>
      </c>
      <c r="R463" s="20">
        <f t="shared" si="139"/>
        <v>10191.299999999999</v>
      </c>
      <c r="S463" s="20">
        <f t="shared" si="139"/>
        <v>10501.86</v>
      </c>
      <c r="T463" s="20">
        <f t="shared" si="139"/>
        <v>10816.89</v>
      </c>
      <c r="U463" s="20">
        <f t="shared" si="139"/>
        <v>11140.86</v>
      </c>
      <c r="V463" s="20">
        <f t="shared" si="139"/>
        <v>11469.3</v>
      </c>
      <c r="W463" s="20">
        <f t="shared" si="139"/>
        <v>11818.68</v>
      </c>
      <c r="X463" s="20">
        <f t="shared" si="139"/>
        <v>12172.529999999999</v>
      </c>
      <c r="Y463" s="20">
        <f t="shared" si="139"/>
        <v>12535.32</v>
      </c>
      <c r="Z463" s="20">
        <f t="shared" si="139"/>
        <v>12919.05</v>
      </c>
      <c r="AA463" s="20">
        <f t="shared" si="139"/>
        <v>13295.25</v>
      </c>
      <c r="AB463" s="20">
        <f t="shared" si="139"/>
        <v>13692.390000000001</v>
      </c>
      <c r="AC463" s="20">
        <f t="shared" si="139"/>
        <v>14110.470000000001</v>
      </c>
      <c r="AD463" s="20">
        <f t="shared" si="139"/>
        <v>14525.490000000002</v>
      </c>
      <c r="AE463" s="20">
        <f t="shared" si="139"/>
        <v>14961.45</v>
      </c>
      <c r="AF463" s="20">
        <f t="shared" si="139"/>
        <v>15418.35</v>
      </c>
      <c r="AG463" s="20">
        <f t="shared" si="142"/>
        <v>15872.19</v>
      </c>
      <c r="AH463" s="20">
        <f t="shared" si="142"/>
        <v>16346.970000000001</v>
      </c>
      <c r="AI463" s="20">
        <f t="shared" si="142"/>
        <v>16847.16</v>
      </c>
      <c r="AJ463" s="20">
        <f t="shared" si="142"/>
        <v>17356.29</v>
      </c>
      <c r="AK463" s="20">
        <f t="shared" si="142"/>
        <v>17874.36</v>
      </c>
      <c r="AL463" s="20">
        <f t="shared" si="142"/>
        <v>18405.84</v>
      </c>
      <c r="AM463" s="20">
        <f t="shared" si="142"/>
        <v>18958.259999999998</v>
      </c>
      <c r="AN463" s="20">
        <f t="shared" si="142"/>
        <v>19524.09</v>
      </c>
      <c r="AO463" s="20">
        <f t="shared" si="142"/>
        <v>20110.86</v>
      </c>
      <c r="AP463" s="20">
        <f t="shared" si="142"/>
        <v>20711.04</v>
      </c>
      <c r="AQ463" s="20">
        <f t="shared" si="142"/>
        <v>21336.629999999997</v>
      </c>
      <c r="AR463" s="20">
        <f t="shared" si="142"/>
        <v>21975.629999999997</v>
      </c>
      <c r="AS463" s="20">
        <f t="shared" si="142"/>
        <v>22640.04</v>
      </c>
      <c r="AT463" s="20">
        <f t="shared" si="142"/>
        <v>23317.86</v>
      </c>
      <c r="AU463" s="20">
        <f t="shared" si="142"/>
        <v>24021.09</v>
      </c>
      <c r="AV463" s="20">
        <f t="shared" si="142"/>
        <v>24737.730000000003</v>
      </c>
      <c r="AW463" s="20">
        <f t="shared" si="141"/>
        <v>25484.25</v>
      </c>
      <c r="AX463" s="20">
        <f t="shared" si="141"/>
        <v>26244.18</v>
      </c>
      <c r="AY463" s="20">
        <f t="shared" si="141"/>
        <v>27033.99</v>
      </c>
      <c r="AZ463" s="20">
        <f t="shared" si="141"/>
        <v>27841.68</v>
      </c>
      <c r="BA463" s="20">
        <f t="shared" si="141"/>
        <v>28674.780000000002</v>
      </c>
      <c r="BB463" s="20">
        <f t="shared" si="141"/>
        <v>29537.759999999998</v>
      </c>
      <c r="BC463" s="20">
        <f t="shared" si="141"/>
        <v>30418.62</v>
      </c>
      <c r="BD463" s="20">
        <f t="shared" si="141"/>
        <v>31329.360000000001</v>
      </c>
      <c r="BE463" s="20">
        <f t="shared" si="141"/>
        <v>32274.45</v>
      </c>
      <c r="BF463" s="20">
        <f t="shared" si="141"/>
        <v>33237.42</v>
      </c>
      <c r="BG463" s="20">
        <f t="shared" si="141"/>
        <v>34246.740000000005</v>
      </c>
      <c r="BH463" s="20">
        <f t="shared" si="141"/>
        <v>35273.94</v>
      </c>
      <c r="BI463" s="20">
        <f t="shared" si="141"/>
        <v>36323.490000000005</v>
      </c>
      <c r="BJ463" s="20">
        <f t="shared" si="141"/>
        <v>37419.39</v>
      </c>
      <c r="BK463" s="20">
        <f t="shared" si="141"/>
        <v>38537.64</v>
      </c>
      <c r="BL463" s="20">
        <f t="shared" si="128"/>
        <v>39690.240000000005</v>
      </c>
      <c r="BM463" s="20">
        <f t="shared" si="128"/>
        <v>40881.660000000003</v>
      </c>
      <c r="BN463" s="20">
        <f t="shared" si="128"/>
        <v>42107.43</v>
      </c>
      <c r="BO463" s="20">
        <f t="shared" si="128"/>
        <v>43372.02</v>
      </c>
    </row>
    <row r="464" spans="1:67" x14ac:dyDescent="0.2">
      <c r="A464">
        <v>448</v>
      </c>
      <c r="B464" s="20">
        <f t="shared" si="140"/>
        <v>6604.96</v>
      </c>
      <c r="C464" s="20">
        <f t="shared" si="140"/>
        <v>6712.6399999999994</v>
      </c>
      <c r="D464" s="20">
        <f t="shared" si="140"/>
        <v>6794.88</v>
      </c>
      <c r="E464" s="20">
        <f t="shared" si="140"/>
        <v>6998.2400000000007</v>
      </c>
      <c r="F464" s="20">
        <f t="shared" si="140"/>
        <v>7206.08</v>
      </c>
      <c r="G464" s="20">
        <f t="shared" si="140"/>
        <v>7418.4000000000005</v>
      </c>
      <c r="H464" s="20">
        <f t="shared" si="140"/>
        <v>7617.28</v>
      </c>
      <c r="I464" s="20">
        <f t="shared" si="140"/>
        <v>7820.6399999999994</v>
      </c>
      <c r="J464" s="20">
        <f t="shared" si="140"/>
        <v>8058.4000000000005</v>
      </c>
      <c r="K464" s="20">
        <f t="shared" si="140"/>
        <v>8300.64</v>
      </c>
      <c r="L464" s="20">
        <f t="shared" si="140"/>
        <v>8547.36</v>
      </c>
      <c r="M464" s="20">
        <f t="shared" si="140"/>
        <v>8810.5600000000013</v>
      </c>
      <c r="N464" s="20">
        <f t="shared" si="140"/>
        <v>9066.2400000000016</v>
      </c>
      <c r="O464" s="20">
        <f t="shared" si="140"/>
        <v>9338.4000000000015</v>
      </c>
      <c r="P464" s="20">
        <f t="shared" si="140"/>
        <v>9619.52</v>
      </c>
      <c r="Q464" s="20">
        <f t="shared" si="140"/>
        <v>9917.119999999999</v>
      </c>
      <c r="R464" s="20">
        <f t="shared" si="139"/>
        <v>10207.200000000001</v>
      </c>
      <c r="S464" s="20">
        <f t="shared" si="139"/>
        <v>10518.24</v>
      </c>
      <c r="T464" s="20">
        <f t="shared" si="139"/>
        <v>10833.76</v>
      </c>
      <c r="U464" s="20">
        <f t="shared" si="139"/>
        <v>11158.24</v>
      </c>
      <c r="V464" s="20">
        <f t="shared" si="139"/>
        <v>11487.199999999999</v>
      </c>
      <c r="W464" s="20">
        <f t="shared" si="139"/>
        <v>11837.12</v>
      </c>
      <c r="X464" s="20">
        <f t="shared" si="139"/>
        <v>12191.519999999999</v>
      </c>
      <c r="Y464" s="20">
        <f t="shared" si="139"/>
        <v>12554.88</v>
      </c>
      <c r="Z464" s="20">
        <f t="shared" si="139"/>
        <v>12939.199999999999</v>
      </c>
      <c r="AA464" s="20">
        <f t="shared" si="139"/>
        <v>13316</v>
      </c>
      <c r="AB464" s="20">
        <f t="shared" si="139"/>
        <v>13713.76</v>
      </c>
      <c r="AC464" s="20">
        <f t="shared" si="139"/>
        <v>14132.480000000001</v>
      </c>
      <c r="AD464" s="20">
        <f t="shared" si="139"/>
        <v>14548.16</v>
      </c>
      <c r="AE464" s="20">
        <f t="shared" si="139"/>
        <v>14984.800000000001</v>
      </c>
      <c r="AF464" s="20">
        <f t="shared" si="139"/>
        <v>15442.4</v>
      </c>
      <c r="AG464" s="20">
        <f t="shared" si="142"/>
        <v>15896.96</v>
      </c>
      <c r="AH464" s="20">
        <f t="shared" si="142"/>
        <v>16372.480000000001</v>
      </c>
      <c r="AI464" s="20">
        <f t="shared" si="142"/>
        <v>16873.440000000002</v>
      </c>
      <c r="AJ464" s="20">
        <f t="shared" si="142"/>
        <v>17383.36</v>
      </c>
      <c r="AK464" s="20">
        <f t="shared" si="142"/>
        <v>17902.239999999998</v>
      </c>
      <c r="AL464" s="20">
        <f t="shared" si="142"/>
        <v>18434.559999999998</v>
      </c>
      <c r="AM464" s="20">
        <f t="shared" si="142"/>
        <v>18987.84</v>
      </c>
      <c r="AN464" s="20">
        <f t="shared" si="142"/>
        <v>19554.559999999998</v>
      </c>
      <c r="AO464" s="20">
        <f t="shared" si="142"/>
        <v>20142.239999999998</v>
      </c>
      <c r="AP464" s="20">
        <f t="shared" si="142"/>
        <v>20743.36</v>
      </c>
      <c r="AQ464" s="20">
        <f t="shared" si="142"/>
        <v>21369.919999999998</v>
      </c>
      <c r="AR464" s="20">
        <f t="shared" si="142"/>
        <v>22009.919999999998</v>
      </c>
      <c r="AS464" s="20">
        <f t="shared" si="142"/>
        <v>22675.360000000001</v>
      </c>
      <c r="AT464" s="20">
        <f t="shared" si="142"/>
        <v>23354.240000000002</v>
      </c>
      <c r="AU464" s="20">
        <f t="shared" si="142"/>
        <v>24058.559999999998</v>
      </c>
      <c r="AV464" s="20">
        <f t="shared" si="142"/>
        <v>24776.32</v>
      </c>
      <c r="AW464" s="20">
        <f t="shared" si="141"/>
        <v>25524</v>
      </c>
      <c r="AX464" s="20">
        <f t="shared" si="141"/>
        <v>26285.119999999999</v>
      </c>
      <c r="AY464" s="20">
        <f t="shared" si="141"/>
        <v>27076.16</v>
      </c>
      <c r="AZ464" s="20">
        <f t="shared" si="141"/>
        <v>27885.119999999999</v>
      </c>
      <c r="BA464" s="20">
        <f t="shared" si="141"/>
        <v>28719.52</v>
      </c>
      <c r="BB464" s="20">
        <f t="shared" si="141"/>
        <v>29583.84</v>
      </c>
      <c r="BC464" s="20">
        <f t="shared" si="141"/>
        <v>30466.080000000002</v>
      </c>
      <c r="BD464" s="20">
        <f t="shared" si="141"/>
        <v>31378.240000000002</v>
      </c>
      <c r="BE464" s="20">
        <f t="shared" si="141"/>
        <v>32324.799999999999</v>
      </c>
      <c r="BF464" s="20">
        <f t="shared" si="141"/>
        <v>33289.279999999999</v>
      </c>
      <c r="BG464" s="20">
        <f t="shared" si="141"/>
        <v>34300.160000000003</v>
      </c>
      <c r="BH464" s="20">
        <f t="shared" si="141"/>
        <v>35328.960000000006</v>
      </c>
      <c r="BI464" s="20">
        <f t="shared" si="141"/>
        <v>36380.160000000003</v>
      </c>
      <c r="BJ464" s="20">
        <f t="shared" si="141"/>
        <v>37477.759999999995</v>
      </c>
      <c r="BK464" s="20">
        <f t="shared" si="141"/>
        <v>38597.759999999995</v>
      </c>
      <c r="BL464" s="20">
        <f t="shared" si="128"/>
        <v>39752.160000000003</v>
      </c>
      <c r="BM464" s="20">
        <f t="shared" si="128"/>
        <v>40945.440000000002</v>
      </c>
      <c r="BN464" s="20">
        <f t="shared" si="128"/>
        <v>42173.119999999995</v>
      </c>
      <c r="BO464" s="20">
        <f t="shared" si="128"/>
        <v>43439.68</v>
      </c>
    </row>
    <row r="465" spans="1:67" x14ac:dyDescent="0.2">
      <c r="A465">
        <v>449</v>
      </c>
      <c r="B465" s="20">
        <f t="shared" si="140"/>
        <v>6615.23</v>
      </c>
      <c r="C465" s="20">
        <f t="shared" si="140"/>
        <v>6723.07</v>
      </c>
      <c r="D465" s="20">
        <f t="shared" si="140"/>
        <v>6805.4400000000005</v>
      </c>
      <c r="E465" s="20">
        <f t="shared" si="140"/>
        <v>7009.1200000000008</v>
      </c>
      <c r="F465" s="20">
        <f t="shared" si="140"/>
        <v>7217.29</v>
      </c>
      <c r="G465" s="20">
        <f t="shared" si="140"/>
        <v>7429.9500000000007</v>
      </c>
      <c r="H465" s="20">
        <f t="shared" si="140"/>
        <v>7629.1399999999994</v>
      </c>
      <c r="I465" s="20">
        <f t="shared" si="140"/>
        <v>7832.82</v>
      </c>
      <c r="J465" s="20">
        <f t="shared" si="140"/>
        <v>8070.9500000000007</v>
      </c>
      <c r="K465" s="20">
        <f t="shared" si="140"/>
        <v>8313.57</v>
      </c>
      <c r="L465" s="20">
        <f t="shared" si="140"/>
        <v>8560.68</v>
      </c>
      <c r="M465" s="20">
        <f t="shared" si="140"/>
        <v>8824.2800000000007</v>
      </c>
      <c r="N465" s="20">
        <f t="shared" si="140"/>
        <v>9080.3700000000008</v>
      </c>
      <c r="O465" s="20">
        <f t="shared" si="140"/>
        <v>9352.9500000000007</v>
      </c>
      <c r="P465" s="20">
        <f t="shared" si="140"/>
        <v>9634.51</v>
      </c>
      <c r="Q465" s="20">
        <f t="shared" si="140"/>
        <v>9932.56</v>
      </c>
      <c r="R465" s="20">
        <f t="shared" si="139"/>
        <v>10223.1</v>
      </c>
      <c r="S465" s="20">
        <f t="shared" si="139"/>
        <v>10534.619999999999</v>
      </c>
      <c r="T465" s="20">
        <f t="shared" si="139"/>
        <v>10850.630000000001</v>
      </c>
      <c r="U465" s="20">
        <f t="shared" si="139"/>
        <v>11175.619999999999</v>
      </c>
      <c r="V465" s="20">
        <f t="shared" si="139"/>
        <v>11505.099999999999</v>
      </c>
      <c r="W465" s="20">
        <f t="shared" si="139"/>
        <v>11855.560000000001</v>
      </c>
      <c r="X465" s="20">
        <f t="shared" si="139"/>
        <v>12210.509999999998</v>
      </c>
      <c r="Y465" s="20">
        <f t="shared" si="139"/>
        <v>12574.439999999999</v>
      </c>
      <c r="Z465" s="20">
        <f t="shared" si="139"/>
        <v>12959.349999999999</v>
      </c>
      <c r="AA465" s="20">
        <f t="shared" si="139"/>
        <v>13336.75</v>
      </c>
      <c r="AB465" s="20">
        <f t="shared" si="139"/>
        <v>13735.130000000001</v>
      </c>
      <c r="AC465" s="20">
        <f t="shared" si="139"/>
        <v>14154.490000000002</v>
      </c>
      <c r="AD465" s="20">
        <f t="shared" si="139"/>
        <v>14570.83</v>
      </c>
      <c r="AE465" s="20">
        <f t="shared" si="139"/>
        <v>15008.150000000001</v>
      </c>
      <c r="AF465" s="20">
        <f t="shared" si="139"/>
        <v>15466.45</v>
      </c>
      <c r="AG465" s="20">
        <f t="shared" si="142"/>
        <v>15921.73</v>
      </c>
      <c r="AH465" s="20">
        <f t="shared" si="142"/>
        <v>16397.990000000002</v>
      </c>
      <c r="AI465" s="20">
        <f t="shared" si="142"/>
        <v>16899.72</v>
      </c>
      <c r="AJ465" s="20">
        <f t="shared" si="142"/>
        <v>17410.43</v>
      </c>
      <c r="AK465" s="20">
        <f t="shared" si="142"/>
        <v>17930.12</v>
      </c>
      <c r="AL465" s="20">
        <f t="shared" si="142"/>
        <v>18463.28</v>
      </c>
      <c r="AM465" s="20">
        <f t="shared" si="142"/>
        <v>19017.419999999998</v>
      </c>
      <c r="AN465" s="20">
        <f t="shared" si="142"/>
        <v>19585.03</v>
      </c>
      <c r="AO465" s="20">
        <f t="shared" si="142"/>
        <v>20173.62</v>
      </c>
      <c r="AP465" s="20">
        <f t="shared" si="142"/>
        <v>20775.68</v>
      </c>
      <c r="AQ465" s="20">
        <f t="shared" si="142"/>
        <v>21403.21</v>
      </c>
      <c r="AR465" s="20">
        <f t="shared" si="142"/>
        <v>22044.21</v>
      </c>
      <c r="AS465" s="20">
        <f t="shared" si="142"/>
        <v>22710.68</v>
      </c>
      <c r="AT465" s="20">
        <f t="shared" si="142"/>
        <v>23390.620000000003</v>
      </c>
      <c r="AU465" s="20">
        <f t="shared" si="142"/>
        <v>24096.03</v>
      </c>
      <c r="AV465" s="20">
        <f t="shared" si="142"/>
        <v>24814.91</v>
      </c>
      <c r="AW465" s="20">
        <f t="shared" si="141"/>
        <v>25563.75</v>
      </c>
      <c r="AX465" s="20">
        <f t="shared" si="141"/>
        <v>26326.059999999998</v>
      </c>
      <c r="AY465" s="20">
        <f t="shared" si="141"/>
        <v>27118.33</v>
      </c>
      <c r="AZ465" s="20">
        <f t="shared" si="141"/>
        <v>27928.559999999998</v>
      </c>
      <c r="BA465" s="20">
        <f t="shared" si="141"/>
        <v>28764.260000000002</v>
      </c>
      <c r="BB465" s="20">
        <f t="shared" si="141"/>
        <v>29629.919999999998</v>
      </c>
      <c r="BC465" s="20">
        <f t="shared" si="141"/>
        <v>30513.54</v>
      </c>
      <c r="BD465" s="20">
        <f t="shared" si="141"/>
        <v>31427.120000000003</v>
      </c>
      <c r="BE465" s="20">
        <f t="shared" si="141"/>
        <v>32375.15</v>
      </c>
      <c r="BF465" s="20">
        <f t="shared" si="141"/>
        <v>33341.14</v>
      </c>
      <c r="BG465" s="20">
        <f t="shared" si="141"/>
        <v>34353.58</v>
      </c>
      <c r="BH465" s="20">
        <f t="shared" si="141"/>
        <v>35383.980000000003</v>
      </c>
      <c r="BI465" s="20">
        <f t="shared" si="141"/>
        <v>36436.83</v>
      </c>
      <c r="BJ465" s="20">
        <f t="shared" si="141"/>
        <v>37536.129999999997</v>
      </c>
      <c r="BK465" s="20">
        <f t="shared" si="141"/>
        <v>38657.879999999997</v>
      </c>
      <c r="BL465" s="20">
        <f t="shared" si="128"/>
        <v>39814.080000000002</v>
      </c>
      <c r="BM465" s="20">
        <f t="shared" si="128"/>
        <v>41009.22</v>
      </c>
      <c r="BN465" s="20">
        <f t="shared" si="128"/>
        <v>42238.81</v>
      </c>
      <c r="BO465" s="20">
        <f t="shared" si="128"/>
        <v>43507.34</v>
      </c>
    </row>
    <row r="466" spans="1:67" x14ac:dyDescent="0.2">
      <c r="A466">
        <v>450</v>
      </c>
      <c r="B466" s="20">
        <f t="shared" si="140"/>
        <v>6625.5</v>
      </c>
      <c r="C466" s="20">
        <f t="shared" si="140"/>
        <v>6733.5</v>
      </c>
      <c r="D466" s="20">
        <f t="shared" si="140"/>
        <v>6816</v>
      </c>
      <c r="E466" s="20">
        <f t="shared" si="140"/>
        <v>7020</v>
      </c>
      <c r="F466" s="20">
        <f t="shared" si="140"/>
        <v>7228.5</v>
      </c>
      <c r="G466" s="20">
        <f t="shared" si="140"/>
        <v>7441.5</v>
      </c>
      <c r="H466" s="20">
        <f t="shared" si="140"/>
        <v>7641</v>
      </c>
      <c r="I466" s="20">
        <f t="shared" si="140"/>
        <v>7845</v>
      </c>
      <c r="J466" s="20">
        <f t="shared" si="140"/>
        <v>8083.5</v>
      </c>
      <c r="K466" s="20">
        <f t="shared" si="140"/>
        <v>8326.5</v>
      </c>
      <c r="L466" s="20">
        <f t="shared" si="140"/>
        <v>8574</v>
      </c>
      <c r="M466" s="20">
        <f t="shared" si="140"/>
        <v>8838</v>
      </c>
      <c r="N466" s="20">
        <f t="shared" si="140"/>
        <v>9094.5</v>
      </c>
      <c r="O466" s="20">
        <f t="shared" si="140"/>
        <v>9367.5</v>
      </c>
      <c r="P466" s="20">
        <f t="shared" si="140"/>
        <v>9649.5</v>
      </c>
      <c r="Q466" s="20">
        <f t="shared" si="140"/>
        <v>9948</v>
      </c>
      <c r="R466" s="20">
        <f t="shared" si="139"/>
        <v>10239</v>
      </c>
      <c r="S466" s="20">
        <f t="shared" si="139"/>
        <v>10551</v>
      </c>
      <c r="T466" s="20">
        <f t="shared" si="139"/>
        <v>10867.5</v>
      </c>
      <c r="U466" s="20">
        <f t="shared" si="139"/>
        <v>11193</v>
      </c>
      <c r="V466" s="20">
        <f t="shared" si="139"/>
        <v>11523</v>
      </c>
      <c r="W466" s="20">
        <f t="shared" si="139"/>
        <v>11874</v>
      </c>
      <c r="X466" s="20">
        <f t="shared" si="139"/>
        <v>12229.5</v>
      </c>
      <c r="Y466" s="20">
        <f t="shared" si="139"/>
        <v>12594</v>
      </c>
      <c r="Z466" s="20">
        <f t="shared" si="139"/>
        <v>12979.5</v>
      </c>
      <c r="AA466" s="20">
        <f t="shared" si="139"/>
        <v>13357.5</v>
      </c>
      <c r="AB466" s="20">
        <f t="shared" si="139"/>
        <v>13756.5</v>
      </c>
      <c r="AC466" s="20">
        <f t="shared" si="139"/>
        <v>14176.5</v>
      </c>
      <c r="AD466" s="20">
        <f t="shared" si="139"/>
        <v>14593.5</v>
      </c>
      <c r="AE466" s="20">
        <f t="shared" si="139"/>
        <v>15031.5</v>
      </c>
      <c r="AF466" s="20">
        <f t="shared" si="139"/>
        <v>15490.5</v>
      </c>
      <c r="AG466" s="20">
        <f t="shared" si="142"/>
        <v>15946.5</v>
      </c>
      <c r="AH466" s="20">
        <f t="shared" si="142"/>
        <v>16423.5</v>
      </c>
      <c r="AI466" s="20">
        <f t="shared" si="142"/>
        <v>16926</v>
      </c>
      <c r="AJ466" s="20">
        <f t="shared" si="142"/>
        <v>17437.5</v>
      </c>
      <c r="AK466" s="20">
        <f t="shared" si="142"/>
        <v>17958</v>
      </c>
      <c r="AL466" s="20">
        <f t="shared" si="142"/>
        <v>18492</v>
      </c>
      <c r="AM466" s="20">
        <f t="shared" si="142"/>
        <v>19047</v>
      </c>
      <c r="AN466" s="20">
        <f t="shared" si="142"/>
        <v>19615.5</v>
      </c>
      <c r="AO466" s="20">
        <f t="shared" si="142"/>
        <v>20205</v>
      </c>
      <c r="AP466" s="20">
        <f t="shared" si="142"/>
        <v>20808</v>
      </c>
      <c r="AQ466" s="20">
        <f t="shared" si="142"/>
        <v>21436.5</v>
      </c>
      <c r="AR466" s="20">
        <f t="shared" si="142"/>
        <v>22078.5</v>
      </c>
      <c r="AS466" s="20">
        <f t="shared" si="142"/>
        <v>22746</v>
      </c>
      <c r="AT466" s="20">
        <f t="shared" si="142"/>
        <v>23427</v>
      </c>
      <c r="AU466" s="20">
        <f t="shared" si="142"/>
        <v>24133.5</v>
      </c>
      <c r="AV466" s="20">
        <f t="shared" si="142"/>
        <v>24853.5</v>
      </c>
      <c r="AW466" s="20">
        <f t="shared" si="141"/>
        <v>25603.5</v>
      </c>
      <c r="AX466" s="20">
        <f t="shared" si="141"/>
        <v>26367</v>
      </c>
      <c r="AY466" s="20">
        <f t="shared" si="141"/>
        <v>27160.5</v>
      </c>
      <c r="AZ466" s="20">
        <f t="shared" si="141"/>
        <v>27972</v>
      </c>
      <c r="BA466" s="20">
        <f t="shared" si="141"/>
        <v>28809</v>
      </c>
      <c r="BB466" s="20">
        <f t="shared" si="141"/>
        <v>29676</v>
      </c>
      <c r="BC466" s="20">
        <f t="shared" si="141"/>
        <v>30561</v>
      </c>
      <c r="BD466" s="20">
        <f t="shared" si="141"/>
        <v>31476</v>
      </c>
      <c r="BE466" s="20">
        <f t="shared" si="141"/>
        <v>32425.5</v>
      </c>
      <c r="BF466" s="20">
        <f t="shared" si="141"/>
        <v>33393</v>
      </c>
      <c r="BG466" s="20">
        <f t="shared" si="141"/>
        <v>34407</v>
      </c>
      <c r="BH466" s="20">
        <f t="shared" si="141"/>
        <v>35439</v>
      </c>
      <c r="BI466" s="20">
        <f t="shared" si="141"/>
        <v>36493.5</v>
      </c>
      <c r="BJ466" s="20">
        <f t="shared" si="141"/>
        <v>37594.5</v>
      </c>
      <c r="BK466" s="20">
        <f t="shared" si="141"/>
        <v>38718</v>
      </c>
      <c r="BL466" s="20">
        <f t="shared" si="128"/>
        <v>39876</v>
      </c>
      <c r="BM466" s="20">
        <f t="shared" si="128"/>
        <v>41073</v>
      </c>
      <c r="BN466" s="20">
        <f t="shared" si="128"/>
        <v>42304.5</v>
      </c>
      <c r="BO466" s="20">
        <f t="shared" si="128"/>
        <v>43575</v>
      </c>
    </row>
    <row r="467" spans="1:67" x14ac:dyDescent="0.2">
      <c r="A467">
        <v>451</v>
      </c>
      <c r="B467" s="20">
        <f t="shared" si="140"/>
        <v>6635.7699999999995</v>
      </c>
      <c r="C467" s="20">
        <f t="shared" si="140"/>
        <v>6743.93</v>
      </c>
      <c r="D467" s="20">
        <f t="shared" si="140"/>
        <v>6826.56</v>
      </c>
      <c r="E467" s="20">
        <f t="shared" si="140"/>
        <v>7030.88</v>
      </c>
      <c r="F467" s="20">
        <f t="shared" si="140"/>
        <v>7239.71</v>
      </c>
      <c r="G467" s="20">
        <f t="shared" si="140"/>
        <v>7453.05</v>
      </c>
      <c r="H467" s="20">
        <f t="shared" si="140"/>
        <v>7652.86</v>
      </c>
      <c r="I467" s="20">
        <f t="shared" si="140"/>
        <v>7857.18</v>
      </c>
      <c r="J467" s="20">
        <f t="shared" si="140"/>
        <v>8096.05</v>
      </c>
      <c r="K467" s="20">
        <f t="shared" si="140"/>
        <v>8339.43</v>
      </c>
      <c r="L467" s="20">
        <f t="shared" si="140"/>
        <v>8587.32</v>
      </c>
      <c r="M467" s="20">
        <f t="shared" si="140"/>
        <v>8851.7200000000012</v>
      </c>
      <c r="N467" s="20">
        <f t="shared" si="140"/>
        <v>9108.630000000001</v>
      </c>
      <c r="O467" s="20">
        <f t="shared" si="140"/>
        <v>9382.0499999999993</v>
      </c>
      <c r="P467" s="20">
        <f t="shared" si="140"/>
        <v>9664.49</v>
      </c>
      <c r="Q467" s="20">
        <f t="shared" si="140"/>
        <v>9963.4399999999987</v>
      </c>
      <c r="R467" s="20">
        <f t="shared" si="139"/>
        <v>10254.900000000001</v>
      </c>
      <c r="S467" s="20">
        <f t="shared" si="139"/>
        <v>10567.38</v>
      </c>
      <c r="T467" s="20">
        <f t="shared" si="139"/>
        <v>10884.37</v>
      </c>
      <c r="U467" s="20">
        <f t="shared" si="139"/>
        <v>11210.38</v>
      </c>
      <c r="V467" s="20">
        <f t="shared" si="139"/>
        <v>11540.9</v>
      </c>
      <c r="W467" s="20">
        <f t="shared" si="139"/>
        <v>11892.44</v>
      </c>
      <c r="X467" s="20">
        <f t="shared" si="139"/>
        <v>12248.49</v>
      </c>
      <c r="Y467" s="20">
        <f t="shared" si="139"/>
        <v>12613.56</v>
      </c>
      <c r="Z467" s="20">
        <f t="shared" si="139"/>
        <v>12999.65</v>
      </c>
      <c r="AA467" s="20">
        <f t="shared" si="139"/>
        <v>13378.25</v>
      </c>
      <c r="AB467" s="20">
        <f t="shared" si="139"/>
        <v>13777.87</v>
      </c>
      <c r="AC467" s="20">
        <f t="shared" si="139"/>
        <v>14198.51</v>
      </c>
      <c r="AD467" s="20">
        <f t="shared" si="139"/>
        <v>14616.17</v>
      </c>
      <c r="AE467" s="20">
        <f t="shared" si="139"/>
        <v>15054.85</v>
      </c>
      <c r="AF467" s="20">
        <f t="shared" si="139"/>
        <v>15514.550000000001</v>
      </c>
      <c r="AG467" s="20">
        <f t="shared" si="142"/>
        <v>15971.27</v>
      </c>
      <c r="AH467" s="20">
        <f t="shared" si="142"/>
        <v>16449.010000000002</v>
      </c>
      <c r="AI467" s="20">
        <f t="shared" si="142"/>
        <v>16952.28</v>
      </c>
      <c r="AJ467" s="20">
        <f t="shared" si="142"/>
        <v>17464.57</v>
      </c>
      <c r="AK467" s="20">
        <f t="shared" si="142"/>
        <v>17985.879999999997</v>
      </c>
      <c r="AL467" s="20">
        <f t="shared" si="142"/>
        <v>18520.72</v>
      </c>
      <c r="AM467" s="20">
        <f t="shared" si="142"/>
        <v>19076.580000000002</v>
      </c>
      <c r="AN467" s="20">
        <f t="shared" si="142"/>
        <v>19645.97</v>
      </c>
      <c r="AO467" s="20">
        <f t="shared" si="142"/>
        <v>20236.379999999997</v>
      </c>
      <c r="AP467" s="20">
        <f t="shared" si="142"/>
        <v>20840.32</v>
      </c>
      <c r="AQ467" s="20">
        <f t="shared" si="142"/>
        <v>21469.79</v>
      </c>
      <c r="AR467" s="20">
        <f t="shared" si="142"/>
        <v>22112.79</v>
      </c>
      <c r="AS467" s="20">
        <f t="shared" si="142"/>
        <v>22781.32</v>
      </c>
      <c r="AT467" s="20">
        <f t="shared" si="142"/>
        <v>23463.38</v>
      </c>
      <c r="AU467" s="20">
        <f t="shared" si="142"/>
        <v>24170.97</v>
      </c>
      <c r="AV467" s="20">
        <f t="shared" si="142"/>
        <v>24892.09</v>
      </c>
      <c r="AW467" s="20">
        <f t="shared" si="141"/>
        <v>25643.25</v>
      </c>
      <c r="AX467" s="20">
        <f t="shared" si="141"/>
        <v>26407.94</v>
      </c>
      <c r="AY467" s="20">
        <f t="shared" si="141"/>
        <v>27202.670000000002</v>
      </c>
      <c r="AZ467" s="20">
        <f t="shared" si="141"/>
        <v>28015.439999999999</v>
      </c>
      <c r="BA467" s="20">
        <f t="shared" si="141"/>
        <v>28853.74</v>
      </c>
      <c r="BB467" s="20">
        <f t="shared" si="141"/>
        <v>29722.079999999998</v>
      </c>
      <c r="BC467" s="20">
        <f t="shared" si="141"/>
        <v>30608.46</v>
      </c>
      <c r="BD467" s="20">
        <f t="shared" si="141"/>
        <v>31524.880000000001</v>
      </c>
      <c r="BE467" s="20">
        <f t="shared" si="141"/>
        <v>32475.850000000002</v>
      </c>
      <c r="BF467" s="20">
        <f t="shared" si="141"/>
        <v>33444.86</v>
      </c>
      <c r="BG467" s="20">
        <f t="shared" si="141"/>
        <v>34460.42</v>
      </c>
      <c r="BH467" s="20">
        <f t="shared" si="141"/>
        <v>35494.020000000004</v>
      </c>
      <c r="BI467" s="20">
        <f t="shared" si="141"/>
        <v>36550.17</v>
      </c>
      <c r="BJ467" s="20">
        <f t="shared" si="141"/>
        <v>37652.869999999995</v>
      </c>
      <c r="BK467" s="20">
        <f t="shared" si="141"/>
        <v>38778.119999999995</v>
      </c>
      <c r="BL467" s="20">
        <f t="shared" si="128"/>
        <v>39937.919999999998</v>
      </c>
      <c r="BM467" s="20">
        <f t="shared" si="128"/>
        <v>41136.78</v>
      </c>
      <c r="BN467" s="20">
        <f t="shared" si="128"/>
        <v>42370.19</v>
      </c>
      <c r="BO467" s="20">
        <f t="shared" si="128"/>
        <v>43642.66</v>
      </c>
    </row>
    <row r="468" spans="1:67" x14ac:dyDescent="0.2">
      <c r="A468">
        <v>452</v>
      </c>
      <c r="B468" s="20">
        <f t="shared" si="140"/>
        <v>6646.04</v>
      </c>
      <c r="C468" s="20">
        <f t="shared" si="140"/>
        <v>6754.36</v>
      </c>
      <c r="D468" s="20">
        <f t="shared" si="140"/>
        <v>6837.12</v>
      </c>
      <c r="E468" s="20">
        <f t="shared" si="140"/>
        <v>7041.76</v>
      </c>
      <c r="F468" s="20">
        <f t="shared" si="140"/>
        <v>7250.92</v>
      </c>
      <c r="G468" s="20">
        <f t="shared" si="140"/>
        <v>7464.6</v>
      </c>
      <c r="H468" s="20">
        <f t="shared" si="140"/>
        <v>7664.7199999999993</v>
      </c>
      <c r="I468" s="20">
        <f t="shared" si="140"/>
        <v>7869.36</v>
      </c>
      <c r="J468" s="20">
        <f t="shared" si="140"/>
        <v>8108.6</v>
      </c>
      <c r="K468" s="20">
        <f t="shared" si="140"/>
        <v>8352.36</v>
      </c>
      <c r="L468" s="20">
        <f t="shared" si="140"/>
        <v>8600.64</v>
      </c>
      <c r="M468" s="20">
        <f t="shared" si="140"/>
        <v>8865.44</v>
      </c>
      <c r="N468" s="20">
        <f t="shared" si="140"/>
        <v>9122.76</v>
      </c>
      <c r="O468" s="20">
        <f t="shared" si="140"/>
        <v>9396.6</v>
      </c>
      <c r="P468" s="20">
        <f t="shared" si="140"/>
        <v>9679.48</v>
      </c>
      <c r="Q468" s="20">
        <f t="shared" si="140"/>
        <v>9978.880000000001</v>
      </c>
      <c r="R468" s="20">
        <f t="shared" si="139"/>
        <v>10270.799999999999</v>
      </c>
      <c r="S468" s="20">
        <f t="shared" si="139"/>
        <v>10583.759999999998</v>
      </c>
      <c r="T468" s="20">
        <f t="shared" si="139"/>
        <v>10901.240000000002</v>
      </c>
      <c r="U468" s="20">
        <f t="shared" si="139"/>
        <v>11227.759999999998</v>
      </c>
      <c r="V468" s="20">
        <f t="shared" si="139"/>
        <v>11558.8</v>
      </c>
      <c r="W468" s="20">
        <f t="shared" si="139"/>
        <v>11910.880000000001</v>
      </c>
      <c r="X468" s="20">
        <f t="shared" si="139"/>
        <v>12267.48</v>
      </c>
      <c r="Y468" s="20">
        <f t="shared" si="139"/>
        <v>12633.119999999999</v>
      </c>
      <c r="Z468" s="20">
        <f t="shared" si="139"/>
        <v>13019.8</v>
      </c>
      <c r="AA468" s="20">
        <f t="shared" si="139"/>
        <v>13399</v>
      </c>
      <c r="AB468" s="20">
        <f t="shared" si="139"/>
        <v>13799.24</v>
      </c>
      <c r="AC468" s="20">
        <f t="shared" si="139"/>
        <v>14220.52</v>
      </c>
      <c r="AD468" s="20">
        <f t="shared" si="139"/>
        <v>14638.84</v>
      </c>
      <c r="AE468" s="20">
        <f t="shared" si="139"/>
        <v>15078.2</v>
      </c>
      <c r="AF468" s="20">
        <f t="shared" si="139"/>
        <v>15538.6</v>
      </c>
      <c r="AG468" s="20">
        <f t="shared" si="142"/>
        <v>15996.039999999999</v>
      </c>
      <c r="AH468" s="20">
        <f t="shared" si="142"/>
        <v>16474.52</v>
      </c>
      <c r="AI468" s="20">
        <f t="shared" si="142"/>
        <v>16978.560000000001</v>
      </c>
      <c r="AJ468" s="20">
        <f t="shared" si="142"/>
        <v>17491.64</v>
      </c>
      <c r="AK468" s="20">
        <f t="shared" si="142"/>
        <v>18013.760000000002</v>
      </c>
      <c r="AL468" s="20">
        <f t="shared" si="142"/>
        <v>18549.439999999999</v>
      </c>
      <c r="AM468" s="20">
        <f t="shared" si="142"/>
        <v>19106.16</v>
      </c>
      <c r="AN468" s="20">
        <f t="shared" si="142"/>
        <v>19676.439999999999</v>
      </c>
      <c r="AO468" s="20">
        <f t="shared" si="142"/>
        <v>20267.760000000002</v>
      </c>
      <c r="AP468" s="20">
        <f t="shared" si="142"/>
        <v>20872.64</v>
      </c>
      <c r="AQ468" s="20">
        <f t="shared" si="142"/>
        <v>21503.08</v>
      </c>
      <c r="AR468" s="20">
        <f t="shared" si="142"/>
        <v>22147.08</v>
      </c>
      <c r="AS468" s="20">
        <f t="shared" si="142"/>
        <v>22816.639999999999</v>
      </c>
      <c r="AT468" s="20">
        <f t="shared" si="142"/>
        <v>23499.760000000002</v>
      </c>
      <c r="AU468" s="20">
        <f t="shared" si="142"/>
        <v>24208.44</v>
      </c>
      <c r="AV468" s="20">
        <f t="shared" si="142"/>
        <v>24930.68</v>
      </c>
      <c r="AW468" s="20">
        <f t="shared" si="141"/>
        <v>25683</v>
      </c>
      <c r="AX468" s="20">
        <f t="shared" si="141"/>
        <v>26448.879999999997</v>
      </c>
      <c r="AY468" s="20">
        <f t="shared" si="141"/>
        <v>27244.84</v>
      </c>
      <c r="AZ468" s="20">
        <f t="shared" si="141"/>
        <v>28058.879999999997</v>
      </c>
      <c r="BA468" s="20">
        <f t="shared" si="141"/>
        <v>28898.48</v>
      </c>
      <c r="BB468" s="20">
        <f t="shared" si="141"/>
        <v>29768.16</v>
      </c>
      <c r="BC468" s="20">
        <f t="shared" si="141"/>
        <v>30655.920000000002</v>
      </c>
      <c r="BD468" s="20">
        <f t="shared" si="141"/>
        <v>31573.760000000002</v>
      </c>
      <c r="BE468" s="20">
        <f t="shared" si="141"/>
        <v>32526.2</v>
      </c>
      <c r="BF468" s="20">
        <f t="shared" si="141"/>
        <v>33496.720000000001</v>
      </c>
      <c r="BG468" s="20">
        <f t="shared" si="141"/>
        <v>34513.839999999997</v>
      </c>
      <c r="BH468" s="20">
        <f t="shared" si="141"/>
        <v>35549.040000000001</v>
      </c>
      <c r="BI468" s="20">
        <f t="shared" si="141"/>
        <v>36606.839999999997</v>
      </c>
      <c r="BJ468" s="20">
        <f t="shared" si="141"/>
        <v>37711.24</v>
      </c>
      <c r="BK468" s="20">
        <f t="shared" si="141"/>
        <v>38838.239999999998</v>
      </c>
      <c r="BL468" s="20">
        <f t="shared" si="128"/>
        <v>39999.839999999997</v>
      </c>
      <c r="BM468" s="20">
        <f t="shared" si="128"/>
        <v>41200.559999999998</v>
      </c>
      <c r="BN468" s="20">
        <f t="shared" si="128"/>
        <v>42435.88</v>
      </c>
      <c r="BO468" s="20">
        <f t="shared" si="128"/>
        <v>43710.32</v>
      </c>
    </row>
    <row r="469" spans="1:67" x14ac:dyDescent="0.2">
      <c r="A469">
        <v>453</v>
      </c>
      <c r="B469" s="20">
        <f t="shared" si="140"/>
        <v>6656.3099999999995</v>
      </c>
      <c r="C469" s="20">
        <f t="shared" si="140"/>
        <v>6764.79</v>
      </c>
      <c r="D469" s="20">
        <f t="shared" si="140"/>
        <v>6847.68</v>
      </c>
      <c r="E469" s="20">
        <f t="shared" si="140"/>
        <v>7052.64</v>
      </c>
      <c r="F469" s="20">
        <f t="shared" si="140"/>
        <v>7262.13</v>
      </c>
      <c r="G469" s="20">
        <f t="shared" si="140"/>
        <v>7476.1500000000005</v>
      </c>
      <c r="H469" s="20">
        <f t="shared" si="140"/>
        <v>7676.58</v>
      </c>
      <c r="I469" s="20">
        <f t="shared" si="140"/>
        <v>7881.54</v>
      </c>
      <c r="J469" s="20">
        <f t="shared" si="140"/>
        <v>8121.1500000000005</v>
      </c>
      <c r="K469" s="20">
        <f t="shared" si="140"/>
        <v>8365.2900000000009</v>
      </c>
      <c r="L469" s="20">
        <f t="shared" si="140"/>
        <v>8613.9599999999991</v>
      </c>
      <c r="M469" s="20">
        <f t="shared" si="140"/>
        <v>8879.16</v>
      </c>
      <c r="N469" s="20">
        <f t="shared" si="140"/>
        <v>9136.89</v>
      </c>
      <c r="O469" s="20">
        <f t="shared" si="140"/>
        <v>9411.1500000000015</v>
      </c>
      <c r="P469" s="20">
        <f t="shared" si="140"/>
        <v>9694.4700000000012</v>
      </c>
      <c r="Q469" s="20">
        <f t="shared" si="140"/>
        <v>9994.32</v>
      </c>
      <c r="R469" s="20">
        <f t="shared" si="139"/>
        <v>10286.700000000001</v>
      </c>
      <c r="S469" s="20">
        <f t="shared" si="139"/>
        <v>10600.14</v>
      </c>
      <c r="T469" s="20">
        <f t="shared" si="139"/>
        <v>10918.11</v>
      </c>
      <c r="U469" s="20">
        <f t="shared" si="139"/>
        <v>11245.14</v>
      </c>
      <c r="V469" s="20">
        <f t="shared" si="139"/>
        <v>11576.699999999999</v>
      </c>
      <c r="W469" s="20">
        <f t="shared" si="139"/>
        <v>11929.32</v>
      </c>
      <c r="X469" s="20">
        <f t="shared" si="139"/>
        <v>12286.47</v>
      </c>
      <c r="Y469" s="20">
        <f t="shared" si="139"/>
        <v>12652.68</v>
      </c>
      <c r="Z469" s="20">
        <f t="shared" si="139"/>
        <v>13039.949999999999</v>
      </c>
      <c r="AA469" s="20">
        <f t="shared" si="139"/>
        <v>13419.75</v>
      </c>
      <c r="AB469" s="20">
        <f t="shared" si="139"/>
        <v>13820.61</v>
      </c>
      <c r="AC469" s="20">
        <f t="shared" si="139"/>
        <v>14242.53</v>
      </c>
      <c r="AD469" s="20">
        <f t="shared" si="139"/>
        <v>14661.51</v>
      </c>
      <c r="AE469" s="20">
        <f t="shared" si="139"/>
        <v>15101.550000000001</v>
      </c>
      <c r="AF469" s="20">
        <f t="shared" si="139"/>
        <v>15562.65</v>
      </c>
      <c r="AG469" s="20">
        <f t="shared" si="142"/>
        <v>16020.81</v>
      </c>
      <c r="AH469" s="20">
        <f t="shared" si="142"/>
        <v>16500.03</v>
      </c>
      <c r="AI469" s="20">
        <f t="shared" si="142"/>
        <v>17004.84</v>
      </c>
      <c r="AJ469" s="20">
        <f t="shared" si="142"/>
        <v>17518.71</v>
      </c>
      <c r="AK469" s="20">
        <f t="shared" si="142"/>
        <v>18041.64</v>
      </c>
      <c r="AL469" s="20">
        <f t="shared" si="142"/>
        <v>18578.16</v>
      </c>
      <c r="AM469" s="20">
        <f t="shared" si="142"/>
        <v>19135.739999999998</v>
      </c>
      <c r="AN469" s="20">
        <f t="shared" si="142"/>
        <v>19706.91</v>
      </c>
      <c r="AO469" s="20">
        <f t="shared" si="142"/>
        <v>20299.14</v>
      </c>
      <c r="AP469" s="20">
        <f t="shared" si="142"/>
        <v>20904.96</v>
      </c>
      <c r="AQ469" s="20">
        <f t="shared" si="142"/>
        <v>21536.37</v>
      </c>
      <c r="AR469" s="20">
        <f t="shared" si="142"/>
        <v>22181.37</v>
      </c>
      <c r="AS469" s="20">
        <f t="shared" si="142"/>
        <v>22851.96</v>
      </c>
      <c r="AT469" s="20">
        <f t="shared" si="142"/>
        <v>23536.14</v>
      </c>
      <c r="AU469" s="20">
        <f t="shared" si="142"/>
        <v>24245.91</v>
      </c>
      <c r="AV469" s="20">
        <f t="shared" si="142"/>
        <v>24969.27</v>
      </c>
      <c r="AW469" s="20">
        <f t="shared" si="141"/>
        <v>25722.75</v>
      </c>
      <c r="AX469" s="20">
        <f t="shared" si="141"/>
        <v>26489.82</v>
      </c>
      <c r="AY469" s="20">
        <f t="shared" si="141"/>
        <v>27287.010000000002</v>
      </c>
      <c r="AZ469" s="20">
        <f t="shared" si="141"/>
        <v>28102.32</v>
      </c>
      <c r="BA469" s="20">
        <f t="shared" si="141"/>
        <v>28943.22</v>
      </c>
      <c r="BB469" s="20">
        <f t="shared" si="141"/>
        <v>29814.239999999998</v>
      </c>
      <c r="BC469" s="20">
        <f t="shared" si="141"/>
        <v>30703.38</v>
      </c>
      <c r="BD469" s="20">
        <f t="shared" si="141"/>
        <v>31622.639999999999</v>
      </c>
      <c r="BE469" s="20">
        <f t="shared" si="141"/>
        <v>32576.55</v>
      </c>
      <c r="BF469" s="20">
        <f t="shared" si="141"/>
        <v>33548.58</v>
      </c>
      <c r="BG469" s="20">
        <f t="shared" si="141"/>
        <v>34567.26</v>
      </c>
      <c r="BH469" s="20">
        <f t="shared" si="141"/>
        <v>35604.06</v>
      </c>
      <c r="BI469" s="20">
        <f t="shared" si="141"/>
        <v>36663.51</v>
      </c>
      <c r="BJ469" s="20">
        <f t="shared" si="141"/>
        <v>37769.61</v>
      </c>
      <c r="BK469" s="20">
        <f t="shared" si="141"/>
        <v>38898.36</v>
      </c>
      <c r="BL469" s="20">
        <f t="shared" si="128"/>
        <v>40061.760000000002</v>
      </c>
      <c r="BM469" s="20">
        <f t="shared" si="128"/>
        <v>41264.339999999997</v>
      </c>
      <c r="BN469" s="20">
        <f t="shared" si="128"/>
        <v>42501.57</v>
      </c>
      <c r="BO469" s="20">
        <f t="shared" si="128"/>
        <v>43777.979999999996</v>
      </c>
    </row>
    <row r="470" spans="1:67" x14ac:dyDescent="0.2">
      <c r="A470">
        <v>454</v>
      </c>
      <c r="B470" s="20">
        <f t="shared" si="140"/>
        <v>6666.58</v>
      </c>
      <c r="C470" s="20">
        <f t="shared" si="140"/>
        <v>6775.22</v>
      </c>
      <c r="D470" s="20">
        <f t="shared" si="140"/>
        <v>6858.24</v>
      </c>
      <c r="E470" s="20">
        <f t="shared" si="140"/>
        <v>7063.52</v>
      </c>
      <c r="F470" s="20">
        <f t="shared" si="140"/>
        <v>7273.34</v>
      </c>
      <c r="G470" s="20">
        <f t="shared" si="140"/>
        <v>7487.7000000000007</v>
      </c>
      <c r="H470" s="20">
        <f t="shared" si="140"/>
        <v>7688.44</v>
      </c>
      <c r="I470" s="20">
        <f t="shared" si="140"/>
        <v>7893.72</v>
      </c>
      <c r="J470" s="20">
        <f t="shared" si="140"/>
        <v>8133.7000000000007</v>
      </c>
      <c r="K470" s="20">
        <f t="shared" si="140"/>
        <v>8378.2200000000012</v>
      </c>
      <c r="L470" s="20">
        <f t="shared" si="140"/>
        <v>8627.2799999999988</v>
      </c>
      <c r="M470" s="20">
        <f t="shared" si="140"/>
        <v>8892.880000000001</v>
      </c>
      <c r="N470" s="20">
        <f t="shared" si="140"/>
        <v>9151.02</v>
      </c>
      <c r="O470" s="20">
        <f t="shared" si="140"/>
        <v>9425.7000000000007</v>
      </c>
      <c r="P470" s="20">
        <f t="shared" si="140"/>
        <v>9709.4599999999991</v>
      </c>
      <c r="Q470" s="20">
        <f t="shared" si="140"/>
        <v>10009.76</v>
      </c>
      <c r="R470" s="20">
        <f t="shared" si="139"/>
        <v>10302.6</v>
      </c>
      <c r="S470" s="20">
        <f t="shared" si="139"/>
        <v>10616.52</v>
      </c>
      <c r="T470" s="20">
        <f t="shared" si="139"/>
        <v>10934.98</v>
      </c>
      <c r="U470" s="20">
        <f t="shared" si="139"/>
        <v>11262.52</v>
      </c>
      <c r="V470" s="20">
        <f t="shared" si="139"/>
        <v>11594.599999999999</v>
      </c>
      <c r="W470" s="20">
        <f t="shared" si="139"/>
        <v>11947.76</v>
      </c>
      <c r="X470" s="20">
        <f t="shared" si="139"/>
        <v>12305.46</v>
      </c>
      <c r="Y470" s="20">
        <f t="shared" si="139"/>
        <v>12672.24</v>
      </c>
      <c r="Z470" s="20">
        <f t="shared" si="139"/>
        <v>13060.099999999999</v>
      </c>
      <c r="AA470" s="20">
        <f t="shared" si="139"/>
        <v>13440.5</v>
      </c>
      <c r="AB470" s="20">
        <f t="shared" si="139"/>
        <v>13841.98</v>
      </c>
      <c r="AC470" s="20">
        <f t="shared" si="139"/>
        <v>14264.54</v>
      </c>
      <c r="AD470" s="20">
        <f t="shared" si="139"/>
        <v>14684.18</v>
      </c>
      <c r="AE470" s="20">
        <f t="shared" si="139"/>
        <v>15124.900000000001</v>
      </c>
      <c r="AF470" s="20">
        <f t="shared" si="139"/>
        <v>15586.7</v>
      </c>
      <c r="AG470" s="20">
        <f t="shared" si="142"/>
        <v>16045.58</v>
      </c>
      <c r="AH470" s="20">
        <f t="shared" si="142"/>
        <v>16525.54</v>
      </c>
      <c r="AI470" s="20">
        <f t="shared" si="142"/>
        <v>17031.120000000003</v>
      </c>
      <c r="AJ470" s="20">
        <f t="shared" si="142"/>
        <v>17545.78</v>
      </c>
      <c r="AK470" s="20">
        <f t="shared" si="142"/>
        <v>18069.52</v>
      </c>
      <c r="AL470" s="20">
        <f t="shared" si="142"/>
        <v>18606.879999999997</v>
      </c>
      <c r="AM470" s="20">
        <f t="shared" si="142"/>
        <v>19165.32</v>
      </c>
      <c r="AN470" s="20">
        <f t="shared" si="142"/>
        <v>19737.379999999997</v>
      </c>
      <c r="AO470" s="20">
        <f t="shared" si="142"/>
        <v>20330.52</v>
      </c>
      <c r="AP470" s="20">
        <f t="shared" si="142"/>
        <v>20937.28</v>
      </c>
      <c r="AQ470" s="20">
        <f t="shared" si="142"/>
        <v>21569.66</v>
      </c>
      <c r="AR470" s="20">
        <f t="shared" si="142"/>
        <v>22215.66</v>
      </c>
      <c r="AS470" s="20">
        <f t="shared" si="142"/>
        <v>22887.279999999999</v>
      </c>
      <c r="AT470" s="20">
        <f t="shared" si="142"/>
        <v>23572.52</v>
      </c>
      <c r="AU470" s="20">
        <f t="shared" si="142"/>
        <v>24283.38</v>
      </c>
      <c r="AV470" s="20">
        <f t="shared" si="142"/>
        <v>25007.86</v>
      </c>
      <c r="AW470" s="20">
        <f t="shared" si="141"/>
        <v>25762.5</v>
      </c>
      <c r="AX470" s="20">
        <f t="shared" si="141"/>
        <v>26530.76</v>
      </c>
      <c r="AY470" s="20">
        <f t="shared" si="141"/>
        <v>27329.18</v>
      </c>
      <c r="AZ470" s="20">
        <f t="shared" si="141"/>
        <v>28145.759999999998</v>
      </c>
      <c r="BA470" s="20">
        <f t="shared" si="141"/>
        <v>28987.96</v>
      </c>
      <c r="BB470" s="20">
        <f t="shared" si="141"/>
        <v>29860.32</v>
      </c>
      <c r="BC470" s="20">
        <f t="shared" si="141"/>
        <v>30750.84</v>
      </c>
      <c r="BD470" s="20">
        <f t="shared" si="141"/>
        <v>31671.52</v>
      </c>
      <c r="BE470" s="20">
        <f t="shared" si="141"/>
        <v>32626.9</v>
      </c>
      <c r="BF470" s="20">
        <f t="shared" si="141"/>
        <v>33600.44</v>
      </c>
      <c r="BG470" s="20">
        <f t="shared" si="141"/>
        <v>34620.68</v>
      </c>
      <c r="BH470" s="20">
        <f t="shared" si="141"/>
        <v>35659.08</v>
      </c>
      <c r="BI470" s="20">
        <f t="shared" si="141"/>
        <v>36720.18</v>
      </c>
      <c r="BJ470" s="20">
        <f t="shared" si="141"/>
        <v>37827.979999999996</v>
      </c>
      <c r="BK470" s="20">
        <f t="shared" si="141"/>
        <v>38958.479999999996</v>
      </c>
      <c r="BL470" s="20">
        <f t="shared" si="128"/>
        <v>40123.68</v>
      </c>
      <c r="BM470" s="20">
        <f t="shared" si="128"/>
        <v>41328.119999999995</v>
      </c>
      <c r="BN470" s="20">
        <f t="shared" si="128"/>
        <v>42567.259999999995</v>
      </c>
      <c r="BO470" s="20">
        <f t="shared" si="128"/>
        <v>43845.64</v>
      </c>
    </row>
    <row r="471" spans="1:67" x14ac:dyDescent="0.2">
      <c r="A471">
        <v>455</v>
      </c>
      <c r="B471" s="20">
        <f t="shared" si="140"/>
        <v>6676.8499999999995</v>
      </c>
      <c r="C471" s="20">
        <f t="shared" si="140"/>
        <v>6785.65</v>
      </c>
      <c r="D471" s="20">
        <f t="shared" si="140"/>
        <v>6868.8</v>
      </c>
      <c r="E471" s="20">
        <f t="shared" si="140"/>
        <v>7074.4000000000005</v>
      </c>
      <c r="F471" s="20">
        <f t="shared" si="140"/>
        <v>7284.55</v>
      </c>
      <c r="G471" s="20">
        <f t="shared" si="140"/>
        <v>7499.25</v>
      </c>
      <c r="H471" s="20">
        <f t="shared" si="140"/>
        <v>7700.3</v>
      </c>
      <c r="I471" s="20">
        <f t="shared" si="140"/>
        <v>7905.9</v>
      </c>
      <c r="J471" s="20">
        <f t="shared" si="140"/>
        <v>8146.25</v>
      </c>
      <c r="K471" s="20">
        <f t="shared" si="140"/>
        <v>8391.15</v>
      </c>
      <c r="L471" s="20">
        <f t="shared" si="140"/>
        <v>8640.6</v>
      </c>
      <c r="M471" s="20">
        <f t="shared" si="140"/>
        <v>8906.6</v>
      </c>
      <c r="N471" s="20">
        <f t="shared" si="140"/>
        <v>9165.1500000000015</v>
      </c>
      <c r="O471" s="20">
        <f t="shared" si="140"/>
        <v>9440.25</v>
      </c>
      <c r="P471" s="20">
        <f t="shared" si="140"/>
        <v>9724.4500000000007</v>
      </c>
      <c r="Q471" s="20">
        <f t="shared" si="140"/>
        <v>10025.200000000001</v>
      </c>
      <c r="R471" s="20">
        <f t="shared" si="139"/>
        <v>10318.5</v>
      </c>
      <c r="S471" s="20">
        <f t="shared" si="139"/>
        <v>10632.9</v>
      </c>
      <c r="T471" s="20">
        <f t="shared" si="139"/>
        <v>10951.85</v>
      </c>
      <c r="U471" s="20">
        <f t="shared" si="139"/>
        <v>11279.9</v>
      </c>
      <c r="V471" s="20">
        <f t="shared" si="139"/>
        <v>11612.5</v>
      </c>
      <c r="W471" s="20">
        <f t="shared" si="139"/>
        <v>11966.2</v>
      </c>
      <c r="X471" s="20">
        <f t="shared" si="139"/>
        <v>12324.449999999999</v>
      </c>
      <c r="Y471" s="20">
        <f t="shared" si="139"/>
        <v>12691.8</v>
      </c>
      <c r="Z471" s="20">
        <f t="shared" si="139"/>
        <v>13080.25</v>
      </c>
      <c r="AA471" s="20">
        <f t="shared" si="139"/>
        <v>13461.25</v>
      </c>
      <c r="AB471" s="20">
        <f t="shared" si="139"/>
        <v>13863.35</v>
      </c>
      <c r="AC471" s="20">
        <f t="shared" si="139"/>
        <v>14286.550000000001</v>
      </c>
      <c r="AD471" s="20">
        <f t="shared" si="139"/>
        <v>14706.85</v>
      </c>
      <c r="AE471" s="20">
        <f t="shared" si="139"/>
        <v>15148.25</v>
      </c>
      <c r="AF471" s="20">
        <f t="shared" si="139"/>
        <v>15610.75</v>
      </c>
      <c r="AG471" s="20">
        <f t="shared" si="142"/>
        <v>16070.35</v>
      </c>
      <c r="AH471" s="20">
        <f t="shared" si="142"/>
        <v>16551.050000000003</v>
      </c>
      <c r="AI471" s="20">
        <f t="shared" si="142"/>
        <v>17057.400000000001</v>
      </c>
      <c r="AJ471" s="20">
        <f t="shared" si="142"/>
        <v>17572.849999999999</v>
      </c>
      <c r="AK471" s="20">
        <f t="shared" si="142"/>
        <v>18097.400000000001</v>
      </c>
      <c r="AL471" s="20">
        <f t="shared" si="142"/>
        <v>18635.599999999999</v>
      </c>
      <c r="AM471" s="20">
        <f t="shared" si="142"/>
        <v>19194.900000000001</v>
      </c>
      <c r="AN471" s="20">
        <f t="shared" si="142"/>
        <v>19767.849999999999</v>
      </c>
      <c r="AO471" s="20">
        <f t="shared" si="142"/>
        <v>20361.900000000001</v>
      </c>
      <c r="AP471" s="20">
        <f t="shared" si="142"/>
        <v>20969.599999999999</v>
      </c>
      <c r="AQ471" s="20">
        <f t="shared" si="142"/>
        <v>21602.949999999997</v>
      </c>
      <c r="AR471" s="20">
        <f t="shared" si="142"/>
        <v>22249.949999999997</v>
      </c>
      <c r="AS471" s="20">
        <f t="shared" si="142"/>
        <v>22922.6</v>
      </c>
      <c r="AT471" s="20">
        <f t="shared" si="142"/>
        <v>23608.9</v>
      </c>
      <c r="AU471" s="20">
        <f t="shared" si="142"/>
        <v>24320.85</v>
      </c>
      <c r="AV471" s="20">
        <f t="shared" si="142"/>
        <v>25046.45</v>
      </c>
      <c r="AW471" s="20">
        <f t="shared" si="141"/>
        <v>25802.25</v>
      </c>
      <c r="AX471" s="20">
        <f t="shared" si="141"/>
        <v>26571.7</v>
      </c>
      <c r="AY471" s="20">
        <f t="shared" si="141"/>
        <v>27371.350000000002</v>
      </c>
      <c r="AZ471" s="20">
        <f t="shared" si="141"/>
        <v>28189.200000000001</v>
      </c>
      <c r="BA471" s="20">
        <f t="shared" si="141"/>
        <v>29032.7</v>
      </c>
      <c r="BB471" s="20">
        <f t="shared" si="141"/>
        <v>29906.399999999998</v>
      </c>
      <c r="BC471" s="20">
        <f t="shared" si="141"/>
        <v>30798.3</v>
      </c>
      <c r="BD471" s="20">
        <f t="shared" si="141"/>
        <v>31720.400000000001</v>
      </c>
      <c r="BE471" s="20">
        <f t="shared" si="141"/>
        <v>32677.25</v>
      </c>
      <c r="BF471" s="20">
        <f t="shared" si="141"/>
        <v>33652.300000000003</v>
      </c>
      <c r="BG471" s="20">
        <f t="shared" si="141"/>
        <v>34674.100000000006</v>
      </c>
      <c r="BH471" s="20">
        <f t="shared" si="141"/>
        <v>35714.100000000006</v>
      </c>
      <c r="BI471" s="20">
        <f t="shared" si="141"/>
        <v>36776.850000000006</v>
      </c>
      <c r="BJ471" s="20">
        <f t="shared" si="141"/>
        <v>37886.35</v>
      </c>
      <c r="BK471" s="20">
        <f t="shared" si="141"/>
        <v>39018.6</v>
      </c>
      <c r="BL471" s="20">
        <f t="shared" si="128"/>
        <v>40185.600000000006</v>
      </c>
      <c r="BM471" s="20">
        <f t="shared" si="128"/>
        <v>41391.9</v>
      </c>
      <c r="BN471" s="20">
        <f t="shared" si="128"/>
        <v>42632.95</v>
      </c>
      <c r="BO471" s="20">
        <f t="shared" si="128"/>
        <v>43913.3</v>
      </c>
    </row>
    <row r="472" spans="1:67" x14ac:dyDescent="0.2">
      <c r="A472">
        <v>456</v>
      </c>
      <c r="B472" s="20">
        <f t="shared" si="140"/>
        <v>6687.12</v>
      </c>
      <c r="C472" s="20">
        <f t="shared" si="140"/>
        <v>6796.08</v>
      </c>
      <c r="D472" s="20">
        <f t="shared" si="140"/>
        <v>6879.3600000000006</v>
      </c>
      <c r="E472" s="20">
        <f t="shared" si="140"/>
        <v>7085.2800000000007</v>
      </c>
      <c r="F472" s="20">
        <f t="shared" si="140"/>
        <v>7295.76</v>
      </c>
      <c r="G472" s="20">
        <f t="shared" si="140"/>
        <v>7510.8</v>
      </c>
      <c r="H472" s="20">
        <f t="shared" si="140"/>
        <v>7712.16</v>
      </c>
      <c r="I472" s="20">
        <f t="shared" si="140"/>
        <v>7918.08</v>
      </c>
      <c r="J472" s="20">
        <f t="shared" si="140"/>
        <v>8158.8</v>
      </c>
      <c r="K472" s="20">
        <f t="shared" si="140"/>
        <v>8404.08</v>
      </c>
      <c r="L472" s="20">
        <f t="shared" si="140"/>
        <v>8653.92</v>
      </c>
      <c r="M472" s="20">
        <f t="shared" si="140"/>
        <v>8920.32</v>
      </c>
      <c r="N472" s="20">
        <f t="shared" si="140"/>
        <v>9179.2800000000007</v>
      </c>
      <c r="O472" s="20">
        <f t="shared" si="140"/>
        <v>9454.7999999999993</v>
      </c>
      <c r="P472" s="20">
        <f t="shared" si="140"/>
        <v>9739.44</v>
      </c>
      <c r="Q472" s="20">
        <f t="shared" ref="Q472:AF487" si="143">IF((Q$8+(Q$9*$A472))&lt;Q$12,Q$12,Q$8+(Q$9*$A472))</f>
        <v>10040.64</v>
      </c>
      <c r="R472" s="20">
        <f t="shared" si="143"/>
        <v>10334.400000000001</v>
      </c>
      <c r="S472" s="20">
        <f t="shared" si="143"/>
        <v>10649.279999999999</v>
      </c>
      <c r="T472" s="20">
        <f t="shared" si="143"/>
        <v>10968.720000000001</v>
      </c>
      <c r="U472" s="20">
        <f t="shared" si="143"/>
        <v>11297.279999999999</v>
      </c>
      <c r="V472" s="20">
        <f t="shared" si="143"/>
        <v>11630.4</v>
      </c>
      <c r="W472" s="20">
        <f t="shared" si="143"/>
        <v>11984.640000000001</v>
      </c>
      <c r="X472" s="20">
        <f t="shared" si="143"/>
        <v>12343.439999999999</v>
      </c>
      <c r="Y472" s="20">
        <f t="shared" si="143"/>
        <v>12711.359999999999</v>
      </c>
      <c r="Z472" s="20">
        <f t="shared" si="143"/>
        <v>13100.4</v>
      </c>
      <c r="AA472" s="20">
        <f t="shared" si="143"/>
        <v>13482</v>
      </c>
      <c r="AB472" s="20">
        <f t="shared" si="143"/>
        <v>13884.720000000001</v>
      </c>
      <c r="AC472" s="20">
        <f t="shared" si="143"/>
        <v>14308.560000000001</v>
      </c>
      <c r="AD472" s="20">
        <f t="shared" si="143"/>
        <v>14729.52</v>
      </c>
      <c r="AE472" s="20">
        <f t="shared" si="143"/>
        <v>15171.6</v>
      </c>
      <c r="AF472" s="20">
        <f t="shared" si="143"/>
        <v>15634.800000000001</v>
      </c>
      <c r="AG472" s="20">
        <f t="shared" si="142"/>
        <v>16095.119999999999</v>
      </c>
      <c r="AH472" s="20">
        <f t="shared" si="142"/>
        <v>16576.560000000001</v>
      </c>
      <c r="AI472" s="20">
        <f t="shared" si="142"/>
        <v>17083.68</v>
      </c>
      <c r="AJ472" s="20">
        <f t="shared" si="142"/>
        <v>17599.919999999998</v>
      </c>
      <c r="AK472" s="20">
        <f t="shared" si="142"/>
        <v>18125.28</v>
      </c>
      <c r="AL472" s="20">
        <f t="shared" si="142"/>
        <v>18664.32</v>
      </c>
      <c r="AM472" s="20">
        <f t="shared" si="142"/>
        <v>19224.48</v>
      </c>
      <c r="AN472" s="20">
        <f t="shared" si="142"/>
        <v>19798.32</v>
      </c>
      <c r="AO472" s="20">
        <f t="shared" si="142"/>
        <v>20393.28</v>
      </c>
      <c r="AP472" s="20">
        <f t="shared" si="142"/>
        <v>21001.919999999998</v>
      </c>
      <c r="AQ472" s="20">
        <f t="shared" si="142"/>
        <v>21636.239999999998</v>
      </c>
      <c r="AR472" s="20">
        <f t="shared" si="142"/>
        <v>22284.239999999998</v>
      </c>
      <c r="AS472" s="20">
        <f t="shared" si="142"/>
        <v>22957.919999999998</v>
      </c>
      <c r="AT472" s="20">
        <f t="shared" si="142"/>
        <v>23645.280000000002</v>
      </c>
      <c r="AU472" s="20">
        <f t="shared" si="142"/>
        <v>24358.32</v>
      </c>
      <c r="AV472" s="20">
        <f t="shared" si="142"/>
        <v>25085.040000000001</v>
      </c>
      <c r="AW472" s="20">
        <f t="shared" si="141"/>
        <v>25842</v>
      </c>
      <c r="AX472" s="20">
        <f t="shared" si="141"/>
        <v>26612.639999999999</v>
      </c>
      <c r="AY472" s="20">
        <f t="shared" si="141"/>
        <v>27413.52</v>
      </c>
      <c r="AZ472" s="20">
        <f t="shared" si="141"/>
        <v>28232.639999999999</v>
      </c>
      <c r="BA472" s="20">
        <f t="shared" si="141"/>
        <v>29077.440000000002</v>
      </c>
      <c r="BB472" s="20">
        <f t="shared" si="141"/>
        <v>29952.48</v>
      </c>
      <c r="BC472" s="20">
        <f t="shared" si="141"/>
        <v>30845.760000000002</v>
      </c>
      <c r="BD472" s="20">
        <f t="shared" si="141"/>
        <v>31769.280000000002</v>
      </c>
      <c r="BE472" s="20">
        <f t="shared" si="141"/>
        <v>32727.600000000002</v>
      </c>
      <c r="BF472" s="20">
        <f t="shared" si="141"/>
        <v>33704.160000000003</v>
      </c>
      <c r="BG472" s="20">
        <f t="shared" si="141"/>
        <v>34727.520000000004</v>
      </c>
      <c r="BH472" s="20">
        <f t="shared" si="141"/>
        <v>35769.120000000003</v>
      </c>
      <c r="BI472" s="20">
        <f t="shared" si="141"/>
        <v>36833.520000000004</v>
      </c>
      <c r="BJ472" s="20">
        <f t="shared" si="141"/>
        <v>37944.720000000001</v>
      </c>
      <c r="BK472" s="20">
        <f t="shared" si="141"/>
        <v>39078.720000000001</v>
      </c>
      <c r="BL472" s="20">
        <f t="shared" si="128"/>
        <v>40247.520000000004</v>
      </c>
      <c r="BM472" s="20">
        <f t="shared" si="128"/>
        <v>41455.68</v>
      </c>
      <c r="BN472" s="20">
        <f t="shared" si="128"/>
        <v>42698.64</v>
      </c>
      <c r="BO472" s="20">
        <f t="shared" si="128"/>
        <v>43980.959999999999</v>
      </c>
    </row>
    <row r="473" spans="1:67" x14ac:dyDescent="0.2">
      <c r="A473">
        <v>457</v>
      </c>
      <c r="B473" s="20">
        <f t="shared" ref="B473:Q488" si="144">IF((B$8+(B$9*$A473))&lt;B$12,B$12,B$8+(B$9*$A473))</f>
        <v>6697.3899999999994</v>
      </c>
      <c r="C473" s="20">
        <f t="shared" si="144"/>
        <v>6806.51</v>
      </c>
      <c r="D473" s="20">
        <f t="shared" si="144"/>
        <v>6889.92</v>
      </c>
      <c r="E473" s="20">
        <f t="shared" si="144"/>
        <v>7096.1600000000008</v>
      </c>
      <c r="F473" s="20">
        <f t="shared" si="144"/>
        <v>7306.97</v>
      </c>
      <c r="G473" s="20">
        <f t="shared" si="144"/>
        <v>7522.35</v>
      </c>
      <c r="H473" s="20">
        <f t="shared" si="144"/>
        <v>7724.0199999999995</v>
      </c>
      <c r="I473" s="20">
        <f t="shared" si="144"/>
        <v>7930.26</v>
      </c>
      <c r="J473" s="20">
        <f t="shared" si="144"/>
        <v>8171.35</v>
      </c>
      <c r="K473" s="20">
        <f t="shared" si="144"/>
        <v>8417.01</v>
      </c>
      <c r="L473" s="20">
        <f t="shared" si="144"/>
        <v>8667.24</v>
      </c>
      <c r="M473" s="20">
        <f t="shared" si="144"/>
        <v>8934.0400000000009</v>
      </c>
      <c r="N473" s="20">
        <f t="shared" si="144"/>
        <v>9193.41</v>
      </c>
      <c r="O473" s="20">
        <f t="shared" si="144"/>
        <v>9469.35</v>
      </c>
      <c r="P473" s="20">
        <f t="shared" si="144"/>
        <v>9754.43</v>
      </c>
      <c r="Q473" s="20">
        <f t="shared" si="144"/>
        <v>10056.08</v>
      </c>
      <c r="R473" s="20">
        <f t="shared" si="143"/>
        <v>10350.299999999999</v>
      </c>
      <c r="S473" s="20">
        <f t="shared" si="143"/>
        <v>10665.66</v>
      </c>
      <c r="T473" s="20">
        <f t="shared" si="143"/>
        <v>10985.59</v>
      </c>
      <c r="U473" s="20">
        <f t="shared" si="143"/>
        <v>11314.66</v>
      </c>
      <c r="V473" s="20">
        <f t="shared" si="143"/>
        <v>11648.3</v>
      </c>
      <c r="W473" s="20">
        <f t="shared" si="143"/>
        <v>12003.08</v>
      </c>
      <c r="X473" s="20">
        <f t="shared" si="143"/>
        <v>12362.429999999998</v>
      </c>
      <c r="Y473" s="20">
        <f t="shared" si="143"/>
        <v>12730.92</v>
      </c>
      <c r="Z473" s="20">
        <f t="shared" si="143"/>
        <v>13120.55</v>
      </c>
      <c r="AA473" s="20">
        <f t="shared" si="143"/>
        <v>13502.75</v>
      </c>
      <c r="AB473" s="20">
        <f t="shared" si="143"/>
        <v>13906.09</v>
      </c>
      <c r="AC473" s="20">
        <f t="shared" si="143"/>
        <v>14330.570000000002</v>
      </c>
      <c r="AD473" s="20">
        <f t="shared" si="143"/>
        <v>14752.19</v>
      </c>
      <c r="AE473" s="20">
        <f t="shared" si="143"/>
        <v>15194.95</v>
      </c>
      <c r="AF473" s="20">
        <f t="shared" si="143"/>
        <v>15658.85</v>
      </c>
      <c r="AG473" s="20">
        <f t="shared" si="142"/>
        <v>16119.89</v>
      </c>
      <c r="AH473" s="20">
        <f t="shared" si="142"/>
        <v>16602.07</v>
      </c>
      <c r="AI473" s="20">
        <f t="shared" si="142"/>
        <v>17109.96</v>
      </c>
      <c r="AJ473" s="20">
        <f t="shared" si="142"/>
        <v>17626.989999999998</v>
      </c>
      <c r="AK473" s="20">
        <f t="shared" si="142"/>
        <v>18153.16</v>
      </c>
      <c r="AL473" s="20">
        <f t="shared" si="142"/>
        <v>18693.04</v>
      </c>
      <c r="AM473" s="20">
        <f t="shared" si="142"/>
        <v>19254.059999999998</v>
      </c>
      <c r="AN473" s="20">
        <f t="shared" si="142"/>
        <v>19828.79</v>
      </c>
      <c r="AO473" s="20">
        <f t="shared" si="142"/>
        <v>20424.66</v>
      </c>
      <c r="AP473" s="20">
        <f t="shared" si="142"/>
        <v>21034.239999999998</v>
      </c>
      <c r="AQ473" s="20">
        <f t="shared" si="142"/>
        <v>21669.53</v>
      </c>
      <c r="AR473" s="20">
        <f t="shared" si="142"/>
        <v>22318.53</v>
      </c>
      <c r="AS473" s="20">
        <f t="shared" si="142"/>
        <v>22993.239999999998</v>
      </c>
      <c r="AT473" s="20">
        <f t="shared" si="142"/>
        <v>23681.66</v>
      </c>
      <c r="AU473" s="20">
        <f t="shared" si="142"/>
        <v>24395.79</v>
      </c>
      <c r="AV473" s="20">
        <f t="shared" si="142"/>
        <v>25123.63</v>
      </c>
      <c r="AW473" s="20">
        <f t="shared" si="141"/>
        <v>25881.75</v>
      </c>
      <c r="AX473" s="20">
        <f t="shared" si="141"/>
        <v>26653.579999999998</v>
      </c>
      <c r="AY473" s="20">
        <f t="shared" si="141"/>
        <v>27455.690000000002</v>
      </c>
      <c r="AZ473" s="20">
        <f t="shared" si="141"/>
        <v>28276.079999999998</v>
      </c>
      <c r="BA473" s="20">
        <f t="shared" si="141"/>
        <v>29122.18</v>
      </c>
      <c r="BB473" s="20">
        <f t="shared" si="141"/>
        <v>29998.559999999998</v>
      </c>
      <c r="BC473" s="20">
        <f t="shared" si="141"/>
        <v>30893.22</v>
      </c>
      <c r="BD473" s="20">
        <f t="shared" si="141"/>
        <v>31818.16</v>
      </c>
      <c r="BE473" s="20">
        <f t="shared" si="141"/>
        <v>32777.949999999997</v>
      </c>
      <c r="BF473" s="20">
        <f t="shared" si="141"/>
        <v>33756.020000000004</v>
      </c>
      <c r="BG473" s="20">
        <f t="shared" si="141"/>
        <v>34780.94</v>
      </c>
      <c r="BH473" s="20">
        <f t="shared" si="141"/>
        <v>35824.14</v>
      </c>
      <c r="BI473" s="20">
        <f t="shared" si="141"/>
        <v>36890.19</v>
      </c>
      <c r="BJ473" s="20">
        <f t="shared" si="141"/>
        <v>38003.089999999997</v>
      </c>
      <c r="BK473" s="20">
        <f t="shared" si="141"/>
        <v>39138.839999999997</v>
      </c>
      <c r="BL473" s="20">
        <f t="shared" si="128"/>
        <v>40309.440000000002</v>
      </c>
      <c r="BM473" s="20">
        <f t="shared" si="128"/>
        <v>41519.46</v>
      </c>
      <c r="BN473" s="20">
        <f t="shared" si="128"/>
        <v>42764.33</v>
      </c>
      <c r="BO473" s="20">
        <f t="shared" ref="BO473:BO536" si="145">IF((BO$8+(BO$9*$A473))&lt;BO$12,BO$12,BO$8+(BO$9*$A473))</f>
        <v>44048.619999999995</v>
      </c>
    </row>
    <row r="474" spans="1:67" x14ac:dyDescent="0.2">
      <c r="A474">
        <v>458</v>
      </c>
      <c r="B474" s="20">
        <f t="shared" si="144"/>
        <v>6707.66</v>
      </c>
      <c r="C474" s="20">
        <f t="shared" si="144"/>
        <v>6816.94</v>
      </c>
      <c r="D474" s="20">
        <f t="shared" si="144"/>
        <v>6900.4800000000005</v>
      </c>
      <c r="E474" s="20">
        <f t="shared" si="144"/>
        <v>7107.04</v>
      </c>
      <c r="F474" s="20">
        <f t="shared" si="144"/>
        <v>7318.18</v>
      </c>
      <c r="G474" s="20">
        <f t="shared" si="144"/>
        <v>7533.9000000000005</v>
      </c>
      <c r="H474" s="20">
        <f t="shared" si="144"/>
        <v>7735.88</v>
      </c>
      <c r="I474" s="20">
        <f t="shared" si="144"/>
        <v>7942.44</v>
      </c>
      <c r="J474" s="20">
        <f t="shared" si="144"/>
        <v>8183.9000000000005</v>
      </c>
      <c r="K474" s="20">
        <f t="shared" si="144"/>
        <v>8429.9399999999987</v>
      </c>
      <c r="L474" s="20">
        <f t="shared" si="144"/>
        <v>8680.5600000000013</v>
      </c>
      <c r="M474" s="20">
        <f t="shared" si="144"/>
        <v>8947.76</v>
      </c>
      <c r="N474" s="20">
        <f t="shared" si="144"/>
        <v>9207.5400000000009</v>
      </c>
      <c r="O474" s="20">
        <f t="shared" si="144"/>
        <v>9483.9000000000015</v>
      </c>
      <c r="P474" s="20">
        <f t="shared" si="144"/>
        <v>9769.42</v>
      </c>
      <c r="Q474" s="20">
        <f t="shared" si="144"/>
        <v>10071.52</v>
      </c>
      <c r="R474" s="20">
        <f t="shared" si="143"/>
        <v>10366.200000000001</v>
      </c>
      <c r="S474" s="20">
        <f t="shared" si="143"/>
        <v>10682.04</v>
      </c>
      <c r="T474" s="20">
        <f t="shared" si="143"/>
        <v>11002.46</v>
      </c>
      <c r="U474" s="20">
        <f t="shared" si="143"/>
        <v>11332.04</v>
      </c>
      <c r="V474" s="20">
        <f t="shared" si="143"/>
        <v>11666.199999999999</v>
      </c>
      <c r="W474" s="20">
        <f t="shared" si="143"/>
        <v>12021.52</v>
      </c>
      <c r="X474" s="20">
        <f t="shared" si="143"/>
        <v>12381.42</v>
      </c>
      <c r="Y474" s="20">
        <f t="shared" si="143"/>
        <v>12750.48</v>
      </c>
      <c r="Z474" s="20">
        <f t="shared" si="143"/>
        <v>13140.699999999999</v>
      </c>
      <c r="AA474" s="20">
        <f t="shared" si="143"/>
        <v>13523.5</v>
      </c>
      <c r="AB474" s="20">
        <f t="shared" si="143"/>
        <v>13927.460000000001</v>
      </c>
      <c r="AC474" s="20">
        <f t="shared" si="143"/>
        <v>14352.58</v>
      </c>
      <c r="AD474" s="20">
        <f t="shared" si="143"/>
        <v>14774.86</v>
      </c>
      <c r="AE474" s="20">
        <f t="shared" si="143"/>
        <v>15218.300000000001</v>
      </c>
      <c r="AF474" s="20">
        <f t="shared" si="143"/>
        <v>15682.9</v>
      </c>
      <c r="AG474" s="20">
        <f t="shared" si="142"/>
        <v>16144.66</v>
      </c>
      <c r="AH474" s="20">
        <f t="shared" si="142"/>
        <v>16627.580000000002</v>
      </c>
      <c r="AI474" s="20">
        <f t="shared" si="142"/>
        <v>17136.239999999998</v>
      </c>
      <c r="AJ474" s="20">
        <f t="shared" si="142"/>
        <v>17654.059999999998</v>
      </c>
      <c r="AK474" s="20">
        <f t="shared" si="142"/>
        <v>18181.04</v>
      </c>
      <c r="AL474" s="20">
        <f t="shared" si="142"/>
        <v>18721.760000000002</v>
      </c>
      <c r="AM474" s="20">
        <f t="shared" si="142"/>
        <v>19283.64</v>
      </c>
      <c r="AN474" s="20">
        <f t="shared" si="142"/>
        <v>19859.260000000002</v>
      </c>
      <c r="AO474" s="20">
        <f t="shared" si="142"/>
        <v>20456.04</v>
      </c>
      <c r="AP474" s="20">
        <f t="shared" si="142"/>
        <v>21066.559999999998</v>
      </c>
      <c r="AQ474" s="20">
        <f t="shared" si="142"/>
        <v>21702.82</v>
      </c>
      <c r="AR474" s="20">
        <f t="shared" si="142"/>
        <v>22352.82</v>
      </c>
      <c r="AS474" s="20">
        <f t="shared" si="142"/>
        <v>23028.559999999998</v>
      </c>
      <c r="AT474" s="20">
        <f t="shared" si="142"/>
        <v>23718.04</v>
      </c>
      <c r="AU474" s="20">
        <f t="shared" si="142"/>
        <v>24433.26</v>
      </c>
      <c r="AV474" s="20">
        <f t="shared" si="142"/>
        <v>25162.22</v>
      </c>
      <c r="AW474" s="20">
        <f t="shared" si="141"/>
        <v>25921.5</v>
      </c>
      <c r="AX474" s="20">
        <f t="shared" si="141"/>
        <v>26694.52</v>
      </c>
      <c r="AY474" s="20">
        <f t="shared" si="141"/>
        <v>27497.86</v>
      </c>
      <c r="AZ474" s="20">
        <f t="shared" si="141"/>
        <v>28319.52</v>
      </c>
      <c r="BA474" s="20">
        <f t="shared" si="141"/>
        <v>29166.920000000002</v>
      </c>
      <c r="BB474" s="20">
        <f t="shared" si="141"/>
        <v>30044.639999999999</v>
      </c>
      <c r="BC474" s="20">
        <f t="shared" si="141"/>
        <v>30940.68</v>
      </c>
      <c r="BD474" s="20">
        <f t="shared" si="141"/>
        <v>31867.040000000001</v>
      </c>
      <c r="BE474" s="20">
        <f t="shared" si="141"/>
        <v>32828.300000000003</v>
      </c>
      <c r="BF474" s="20">
        <f t="shared" si="141"/>
        <v>33807.880000000005</v>
      </c>
      <c r="BG474" s="20">
        <f t="shared" si="141"/>
        <v>34834.36</v>
      </c>
      <c r="BH474" s="20">
        <f t="shared" si="141"/>
        <v>35879.160000000003</v>
      </c>
      <c r="BI474" s="20">
        <f t="shared" si="141"/>
        <v>36946.86</v>
      </c>
      <c r="BJ474" s="20">
        <f t="shared" si="141"/>
        <v>38061.46</v>
      </c>
      <c r="BK474" s="20">
        <f t="shared" si="141"/>
        <v>39198.959999999999</v>
      </c>
      <c r="BL474" s="20">
        <f t="shared" ref="BL474:BO537" si="146">IF((BL$8+(BL$9*$A474))&lt;BL$12,BL$12,BL$8+(BL$9*$A474))</f>
        <v>40371.360000000001</v>
      </c>
      <c r="BM474" s="20">
        <f t="shared" si="146"/>
        <v>41583.240000000005</v>
      </c>
      <c r="BN474" s="20">
        <f t="shared" si="146"/>
        <v>42830.020000000004</v>
      </c>
      <c r="BO474" s="20">
        <f t="shared" si="145"/>
        <v>44116.28</v>
      </c>
    </row>
    <row r="475" spans="1:67" x14ac:dyDescent="0.2">
      <c r="A475">
        <v>459</v>
      </c>
      <c r="B475" s="20">
        <f t="shared" si="144"/>
        <v>6717.9299999999994</v>
      </c>
      <c r="C475" s="20">
        <f t="shared" si="144"/>
        <v>6827.37</v>
      </c>
      <c r="D475" s="20">
        <f t="shared" si="144"/>
        <v>6911.04</v>
      </c>
      <c r="E475" s="20">
        <f t="shared" si="144"/>
        <v>7117.92</v>
      </c>
      <c r="F475" s="20">
        <f t="shared" si="144"/>
        <v>7329.39</v>
      </c>
      <c r="G475" s="20">
        <f t="shared" si="144"/>
        <v>7545.4500000000007</v>
      </c>
      <c r="H475" s="20">
        <f t="shared" si="144"/>
        <v>7747.74</v>
      </c>
      <c r="I475" s="20">
        <f t="shared" si="144"/>
        <v>7954.62</v>
      </c>
      <c r="J475" s="20">
        <f t="shared" si="144"/>
        <v>8196.4500000000007</v>
      </c>
      <c r="K475" s="20">
        <f t="shared" si="144"/>
        <v>8442.869999999999</v>
      </c>
      <c r="L475" s="20">
        <f t="shared" si="144"/>
        <v>8693.880000000001</v>
      </c>
      <c r="M475" s="20">
        <f t="shared" si="144"/>
        <v>8961.48</v>
      </c>
      <c r="N475" s="20">
        <f t="shared" si="144"/>
        <v>9221.67</v>
      </c>
      <c r="O475" s="20">
        <f t="shared" si="144"/>
        <v>9498.4500000000007</v>
      </c>
      <c r="P475" s="20">
        <f t="shared" si="144"/>
        <v>9784.41</v>
      </c>
      <c r="Q475" s="20">
        <f t="shared" si="144"/>
        <v>10086.959999999999</v>
      </c>
      <c r="R475" s="20">
        <f t="shared" si="143"/>
        <v>10382.1</v>
      </c>
      <c r="S475" s="20">
        <f t="shared" si="143"/>
        <v>10698.419999999998</v>
      </c>
      <c r="T475" s="20">
        <f t="shared" si="143"/>
        <v>11019.330000000002</v>
      </c>
      <c r="U475" s="20">
        <f t="shared" si="143"/>
        <v>11349.419999999998</v>
      </c>
      <c r="V475" s="20">
        <f t="shared" si="143"/>
        <v>11684.099999999999</v>
      </c>
      <c r="W475" s="20">
        <f t="shared" si="143"/>
        <v>12039.960000000001</v>
      </c>
      <c r="X475" s="20">
        <f t="shared" si="143"/>
        <v>12400.41</v>
      </c>
      <c r="Y475" s="20">
        <f t="shared" si="143"/>
        <v>12770.039999999999</v>
      </c>
      <c r="Z475" s="20">
        <f t="shared" si="143"/>
        <v>13160.849999999999</v>
      </c>
      <c r="AA475" s="20">
        <f t="shared" si="143"/>
        <v>13544.25</v>
      </c>
      <c r="AB475" s="20">
        <f t="shared" si="143"/>
        <v>13948.83</v>
      </c>
      <c r="AC475" s="20">
        <f t="shared" si="143"/>
        <v>14374.59</v>
      </c>
      <c r="AD475" s="20">
        <f t="shared" si="143"/>
        <v>14797.53</v>
      </c>
      <c r="AE475" s="20">
        <f t="shared" si="143"/>
        <v>15241.650000000001</v>
      </c>
      <c r="AF475" s="20">
        <f t="shared" si="143"/>
        <v>15706.95</v>
      </c>
      <c r="AG475" s="20">
        <f t="shared" si="142"/>
        <v>16169.43</v>
      </c>
      <c r="AH475" s="20">
        <f t="shared" si="142"/>
        <v>16653.09</v>
      </c>
      <c r="AI475" s="20">
        <f t="shared" si="142"/>
        <v>17162.52</v>
      </c>
      <c r="AJ475" s="20">
        <f t="shared" si="142"/>
        <v>17681.13</v>
      </c>
      <c r="AK475" s="20">
        <f t="shared" si="142"/>
        <v>18208.919999999998</v>
      </c>
      <c r="AL475" s="20">
        <f t="shared" si="142"/>
        <v>18750.48</v>
      </c>
      <c r="AM475" s="20">
        <f t="shared" si="142"/>
        <v>19313.22</v>
      </c>
      <c r="AN475" s="20">
        <f t="shared" si="142"/>
        <v>19889.73</v>
      </c>
      <c r="AO475" s="20">
        <f t="shared" si="142"/>
        <v>20487.419999999998</v>
      </c>
      <c r="AP475" s="20">
        <f t="shared" si="142"/>
        <v>21098.880000000001</v>
      </c>
      <c r="AQ475" s="20">
        <f t="shared" si="142"/>
        <v>21736.11</v>
      </c>
      <c r="AR475" s="20">
        <f t="shared" si="142"/>
        <v>22387.11</v>
      </c>
      <c r="AS475" s="20">
        <f t="shared" si="142"/>
        <v>23063.88</v>
      </c>
      <c r="AT475" s="20">
        <f t="shared" si="142"/>
        <v>23754.420000000002</v>
      </c>
      <c r="AU475" s="20">
        <f t="shared" si="142"/>
        <v>24470.73</v>
      </c>
      <c r="AV475" s="20">
        <f t="shared" ref="AV475:BK490" si="147">IF((AV$8+(AV$9*$A475))&lt;AV$12,AV$12,AV$8+(AV$9*$A475))</f>
        <v>25200.81</v>
      </c>
      <c r="AW475" s="20">
        <f t="shared" si="147"/>
        <v>25961.25</v>
      </c>
      <c r="AX475" s="20">
        <f t="shared" si="147"/>
        <v>26735.46</v>
      </c>
      <c r="AY475" s="20">
        <f t="shared" si="147"/>
        <v>27540.030000000002</v>
      </c>
      <c r="AZ475" s="20">
        <f t="shared" si="147"/>
        <v>28362.959999999999</v>
      </c>
      <c r="BA475" s="20">
        <f t="shared" si="147"/>
        <v>29211.66</v>
      </c>
      <c r="BB475" s="20">
        <f t="shared" si="147"/>
        <v>30090.719999999998</v>
      </c>
      <c r="BC475" s="20">
        <f t="shared" si="147"/>
        <v>30988.14</v>
      </c>
      <c r="BD475" s="20">
        <f t="shared" si="147"/>
        <v>31915.920000000002</v>
      </c>
      <c r="BE475" s="20">
        <f t="shared" si="147"/>
        <v>32878.65</v>
      </c>
      <c r="BF475" s="20">
        <f t="shared" si="147"/>
        <v>33859.74</v>
      </c>
      <c r="BG475" s="20">
        <f t="shared" si="147"/>
        <v>34887.78</v>
      </c>
      <c r="BH475" s="20">
        <f t="shared" si="147"/>
        <v>35934.18</v>
      </c>
      <c r="BI475" s="20">
        <f t="shared" si="147"/>
        <v>37003.53</v>
      </c>
      <c r="BJ475" s="20">
        <f t="shared" si="147"/>
        <v>38119.83</v>
      </c>
      <c r="BK475" s="20">
        <f t="shared" si="147"/>
        <v>39259.08</v>
      </c>
      <c r="BL475" s="20">
        <f t="shared" si="146"/>
        <v>40433.279999999999</v>
      </c>
      <c r="BM475" s="20">
        <f t="shared" si="146"/>
        <v>41647.020000000004</v>
      </c>
      <c r="BN475" s="20">
        <f t="shared" si="146"/>
        <v>42895.71</v>
      </c>
      <c r="BO475" s="20">
        <f t="shared" si="145"/>
        <v>44183.94</v>
      </c>
    </row>
    <row r="476" spans="1:67" x14ac:dyDescent="0.2">
      <c r="A476">
        <v>460</v>
      </c>
      <c r="B476" s="20">
        <f t="shared" si="144"/>
        <v>6728.2</v>
      </c>
      <c r="C476" s="20">
        <f t="shared" si="144"/>
        <v>6837.8</v>
      </c>
      <c r="D476" s="20">
        <f t="shared" si="144"/>
        <v>6921.6</v>
      </c>
      <c r="E476" s="20">
        <f t="shared" si="144"/>
        <v>7128.8</v>
      </c>
      <c r="F476" s="20">
        <f t="shared" si="144"/>
        <v>7340.6</v>
      </c>
      <c r="G476" s="20">
        <f t="shared" si="144"/>
        <v>7557</v>
      </c>
      <c r="H476" s="20">
        <f t="shared" si="144"/>
        <v>7759.5999999999995</v>
      </c>
      <c r="I476" s="20">
        <f t="shared" si="144"/>
        <v>7966.8</v>
      </c>
      <c r="J476" s="20">
        <f t="shared" si="144"/>
        <v>8209</v>
      </c>
      <c r="K476" s="20">
        <f t="shared" si="144"/>
        <v>8455.7999999999993</v>
      </c>
      <c r="L476" s="20">
        <f t="shared" si="144"/>
        <v>8707.2000000000007</v>
      </c>
      <c r="M476" s="20">
        <f t="shared" si="144"/>
        <v>8975.2000000000007</v>
      </c>
      <c r="N476" s="20">
        <f t="shared" si="144"/>
        <v>9235.7999999999993</v>
      </c>
      <c r="O476" s="20">
        <f t="shared" si="144"/>
        <v>9513</v>
      </c>
      <c r="P476" s="20">
        <f t="shared" si="144"/>
        <v>9799.4000000000015</v>
      </c>
      <c r="Q476" s="20">
        <f t="shared" si="144"/>
        <v>10102.4</v>
      </c>
      <c r="R476" s="20">
        <f t="shared" si="143"/>
        <v>10398</v>
      </c>
      <c r="S476" s="20">
        <f t="shared" si="143"/>
        <v>10714.8</v>
      </c>
      <c r="T476" s="20">
        <f t="shared" si="143"/>
        <v>11036.2</v>
      </c>
      <c r="U476" s="20">
        <f t="shared" si="143"/>
        <v>11366.8</v>
      </c>
      <c r="V476" s="20">
        <f t="shared" si="143"/>
        <v>11702</v>
      </c>
      <c r="W476" s="20">
        <f t="shared" si="143"/>
        <v>12058.400000000001</v>
      </c>
      <c r="X476" s="20">
        <f t="shared" si="143"/>
        <v>12419.4</v>
      </c>
      <c r="Y476" s="20">
        <f t="shared" si="143"/>
        <v>12789.599999999999</v>
      </c>
      <c r="Z476" s="20">
        <f t="shared" si="143"/>
        <v>13181</v>
      </c>
      <c r="AA476" s="20">
        <f t="shared" si="143"/>
        <v>13565</v>
      </c>
      <c r="AB476" s="20">
        <f t="shared" si="143"/>
        <v>13970.2</v>
      </c>
      <c r="AC476" s="20">
        <f t="shared" si="143"/>
        <v>14396.6</v>
      </c>
      <c r="AD476" s="20">
        <f t="shared" si="143"/>
        <v>14820.2</v>
      </c>
      <c r="AE476" s="20">
        <f t="shared" si="143"/>
        <v>15265</v>
      </c>
      <c r="AF476" s="20">
        <f t="shared" si="143"/>
        <v>15731</v>
      </c>
      <c r="AG476" s="20">
        <f t="shared" ref="AG476:AV491" si="148">IF((AG$8+(AG$9*$A476))&lt;AG$12,AG$12,AG$8+(AG$9*$A476))</f>
        <v>16194.199999999999</v>
      </c>
      <c r="AH476" s="20">
        <f t="shared" si="148"/>
        <v>16678.599999999999</v>
      </c>
      <c r="AI476" s="20">
        <f t="shared" si="148"/>
        <v>17188.800000000003</v>
      </c>
      <c r="AJ476" s="20">
        <f t="shared" si="148"/>
        <v>17708.2</v>
      </c>
      <c r="AK476" s="20">
        <f t="shared" si="148"/>
        <v>18236.8</v>
      </c>
      <c r="AL476" s="20">
        <f t="shared" si="148"/>
        <v>18779.199999999997</v>
      </c>
      <c r="AM476" s="20">
        <f t="shared" si="148"/>
        <v>19342.8</v>
      </c>
      <c r="AN476" s="20">
        <f t="shared" si="148"/>
        <v>19920.199999999997</v>
      </c>
      <c r="AO476" s="20">
        <f t="shared" si="148"/>
        <v>20518.8</v>
      </c>
      <c r="AP476" s="20">
        <f t="shared" si="148"/>
        <v>21131.200000000001</v>
      </c>
      <c r="AQ476" s="20">
        <f t="shared" si="148"/>
        <v>21769.4</v>
      </c>
      <c r="AR476" s="20">
        <f t="shared" si="148"/>
        <v>22421.4</v>
      </c>
      <c r="AS476" s="20">
        <f t="shared" si="148"/>
        <v>23099.200000000001</v>
      </c>
      <c r="AT476" s="20">
        <f t="shared" si="148"/>
        <v>23790.800000000003</v>
      </c>
      <c r="AU476" s="20">
        <f t="shared" si="148"/>
        <v>24508.2</v>
      </c>
      <c r="AV476" s="20">
        <f t="shared" si="148"/>
        <v>25239.4</v>
      </c>
      <c r="AW476" s="20">
        <f t="shared" si="147"/>
        <v>26001</v>
      </c>
      <c r="AX476" s="20">
        <f t="shared" si="147"/>
        <v>26776.399999999998</v>
      </c>
      <c r="AY476" s="20">
        <f t="shared" si="147"/>
        <v>27582.2</v>
      </c>
      <c r="AZ476" s="20">
        <f t="shared" si="147"/>
        <v>28406.399999999998</v>
      </c>
      <c r="BA476" s="20">
        <f t="shared" si="147"/>
        <v>29256.400000000001</v>
      </c>
      <c r="BB476" s="20">
        <f t="shared" si="147"/>
        <v>30136.799999999999</v>
      </c>
      <c r="BC476" s="20">
        <f t="shared" si="147"/>
        <v>31035.600000000002</v>
      </c>
      <c r="BD476" s="20">
        <f t="shared" si="147"/>
        <v>31964.800000000003</v>
      </c>
      <c r="BE476" s="20">
        <f t="shared" si="147"/>
        <v>32929</v>
      </c>
      <c r="BF476" s="20">
        <f t="shared" si="147"/>
        <v>33911.599999999999</v>
      </c>
      <c r="BG476" s="20">
        <f t="shared" si="147"/>
        <v>34941.199999999997</v>
      </c>
      <c r="BH476" s="20">
        <f t="shared" si="147"/>
        <v>35989.199999999997</v>
      </c>
      <c r="BI476" s="20">
        <f t="shared" si="147"/>
        <v>37060.199999999997</v>
      </c>
      <c r="BJ476" s="20">
        <f t="shared" si="147"/>
        <v>38178.199999999997</v>
      </c>
      <c r="BK476" s="20">
        <f t="shared" si="147"/>
        <v>39319.199999999997</v>
      </c>
      <c r="BL476" s="20">
        <f t="shared" si="146"/>
        <v>40495.199999999997</v>
      </c>
      <c r="BM476" s="20">
        <f t="shared" si="146"/>
        <v>41710.800000000003</v>
      </c>
      <c r="BN476" s="20">
        <f t="shared" si="146"/>
        <v>42961.399999999994</v>
      </c>
      <c r="BO476" s="20">
        <f t="shared" si="145"/>
        <v>44251.6</v>
      </c>
    </row>
    <row r="477" spans="1:67" x14ac:dyDescent="0.2">
      <c r="A477">
        <v>461</v>
      </c>
      <c r="B477" s="20">
        <f t="shared" si="144"/>
        <v>6738.47</v>
      </c>
      <c r="C477" s="20">
        <f t="shared" si="144"/>
        <v>6848.23</v>
      </c>
      <c r="D477" s="20">
        <f t="shared" si="144"/>
        <v>6932.16</v>
      </c>
      <c r="E477" s="20">
        <f t="shared" si="144"/>
        <v>7139.68</v>
      </c>
      <c r="F477" s="20">
        <f t="shared" si="144"/>
        <v>7351.81</v>
      </c>
      <c r="G477" s="20">
        <f t="shared" si="144"/>
        <v>7568.55</v>
      </c>
      <c r="H477" s="20">
        <f t="shared" si="144"/>
        <v>7771.46</v>
      </c>
      <c r="I477" s="20">
        <f t="shared" si="144"/>
        <v>7978.98</v>
      </c>
      <c r="J477" s="20">
        <f t="shared" si="144"/>
        <v>8221.5499999999993</v>
      </c>
      <c r="K477" s="20">
        <f t="shared" si="144"/>
        <v>8468.73</v>
      </c>
      <c r="L477" s="20">
        <f t="shared" si="144"/>
        <v>8720.52</v>
      </c>
      <c r="M477" s="20">
        <f t="shared" si="144"/>
        <v>8988.92</v>
      </c>
      <c r="N477" s="20">
        <f t="shared" si="144"/>
        <v>9249.93</v>
      </c>
      <c r="O477" s="20">
        <f t="shared" si="144"/>
        <v>9527.5499999999993</v>
      </c>
      <c r="P477" s="20">
        <f t="shared" si="144"/>
        <v>9814.39</v>
      </c>
      <c r="Q477" s="20">
        <f t="shared" si="144"/>
        <v>10117.84</v>
      </c>
      <c r="R477" s="20">
        <f t="shared" si="143"/>
        <v>10413.900000000001</v>
      </c>
      <c r="S477" s="20">
        <f t="shared" si="143"/>
        <v>10731.18</v>
      </c>
      <c r="T477" s="20">
        <f t="shared" si="143"/>
        <v>11053.07</v>
      </c>
      <c r="U477" s="20">
        <f t="shared" si="143"/>
        <v>11384.18</v>
      </c>
      <c r="V477" s="20">
        <f t="shared" si="143"/>
        <v>11719.9</v>
      </c>
      <c r="W477" s="20">
        <f t="shared" si="143"/>
        <v>12076.84</v>
      </c>
      <c r="X477" s="20">
        <f t="shared" si="143"/>
        <v>12438.39</v>
      </c>
      <c r="Y477" s="20">
        <f t="shared" si="143"/>
        <v>12809.16</v>
      </c>
      <c r="Z477" s="20">
        <f t="shared" si="143"/>
        <v>13201.15</v>
      </c>
      <c r="AA477" s="20">
        <f t="shared" si="143"/>
        <v>13585.75</v>
      </c>
      <c r="AB477" s="20">
        <f t="shared" si="143"/>
        <v>13991.57</v>
      </c>
      <c r="AC477" s="20">
        <f t="shared" si="143"/>
        <v>14418.61</v>
      </c>
      <c r="AD477" s="20">
        <f t="shared" si="143"/>
        <v>14842.87</v>
      </c>
      <c r="AE477" s="20">
        <f t="shared" si="143"/>
        <v>15288.35</v>
      </c>
      <c r="AF477" s="20">
        <f t="shared" si="143"/>
        <v>15755.050000000001</v>
      </c>
      <c r="AG477" s="20">
        <f t="shared" si="148"/>
        <v>16218.97</v>
      </c>
      <c r="AH477" s="20">
        <f t="shared" si="148"/>
        <v>16704.11</v>
      </c>
      <c r="AI477" s="20">
        <f t="shared" si="148"/>
        <v>17215.080000000002</v>
      </c>
      <c r="AJ477" s="20">
        <f t="shared" si="148"/>
        <v>17735.27</v>
      </c>
      <c r="AK477" s="20">
        <f t="shared" si="148"/>
        <v>18264.68</v>
      </c>
      <c r="AL477" s="20">
        <f t="shared" si="148"/>
        <v>18807.919999999998</v>
      </c>
      <c r="AM477" s="20">
        <f t="shared" si="148"/>
        <v>19372.379999999997</v>
      </c>
      <c r="AN477" s="20">
        <f t="shared" si="148"/>
        <v>19950.669999999998</v>
      </c>
      <c r="AO477" s="20">
        <f t="shared" si="148"/>
        <v>20550.18</v>
      </c>
      <c r="AP477" s="20">
        <f t="shared" si="148"/>
        <v>21163.52</v>
      </c>
      <c r="AQ477" s="20">
        <f t="shared" si="148"/>
        <v>21802.690000000002</v>
      </c>
      <c r="AR477" s="20">
        <f t="shared" si="148"/>
        <v>22455.690000000002</v>
      </c>
      <c r="AS477" s="20">
        <f t="shared" si="148"/>
        <v>23134.52</v>
      </c>
      <c r="AT477" s="20">
        <f t="shared" si="148"/>
        <v>23827.18</v>
      </c>
      <c r="AU477" s="20">
        <f t="shared" si="148"/>
        <v>24545.67</v>
      </c>
      <c r="AV477" s="20">
        <f t="shared" si="148"/>
        <v>25277.99</v>
      </c>
      <c r="AW477" s="20">
        <f t="shared" si="147"/>
        <v>26040.75</v>
      </c>
      <c r="AX477" s="20">
        <f t="shared" si="147"/>
        <v>26817.34</v>
      </c>
      <c r="AY477" s="20">
        <f t="shared" si="147"/>
        <v>27624.37</v>
      </c>
      <c r="AZ477" s="20">
        <f t="shared" si="147"/>
        <v>28449.84</v>
      </c>
      <c r="BA477" s="20">
        <f t="shared" si="147"/>
        <v>29301.14</v>
      </c>
      <c r="BB477" s="20">
        <f t="shared" si="147"/>
        <v>30182.880000000001</v>
      </c>
      <c r="BC477" s="20">
        <f t="shared" si="147"/>
        <v>31083.06</v>
      </c>
      <c r="BD477" s="20">
        <f t="shared" si="147"/>
        <v>32013.68</v>
      </c>
      <c r="BE477" s="20">
        <f t="shared" si="147"/>
        <v>32979.350000000006</v>
      </c>
      <c r="BF477" s="20">
        <f t="shared" si="147"/>
        <v>33963.46</v>
      </c>
      <c r="BG477" s="20">
        <f t="shared" si="147"/>
        <v>34994.619999999995</v>
      </c>
      <c r="BH477" s="20">
        <f t="shared" si="147"/>
        <v>36044.22</v>
      </c>
      <c r="BI477" s="20">
        <f t="shared" si="147"/>
        <v>37116.869999999995</v>
      </c>
      <c r="BJ477" s="20">
        <f t="shared" si="147"/>
        <v>38236.57</v>
      </c>
      <c r="BK477" s="20">
        <f t="shared" si="147"/>
        <v>39379.32</v>
      </c>
      <c r="BL477" s="20">
        <f t="shared" si="146"/>
        <v>40557.119999999995</v>
      </c>
      <c r="BM477" s="20">
        <f t="shared" si="146"/>
        <v>41774.58</v>
      </c>
      <c r="BN477" s="20">
        <f t="shared" si="146"/>
        <v>43027.09</v>
      </c>
      <c r="BO477" s="20">
        <f t="shared" si="145"/>
        <v>44319.259999999995</v>
      </c>
    </row>
    <row r="478" spans="1:67" x14ac:dyDescent="0.2">
      <c r="A478">
        <v>462</v>
      </c>
      <c r="B478" s="20">
        <f t="shared" si="144"/>
        <v>6748.74</v>
      </c>
      <c r="C478" s="20">
        <f t="shared" si="144"/>
        <v>6858.66</v>
      </c>
      <c r="D478" s="20">
        <f t="shared" si="144"/>
        <v>6942.72</v>
      </c>
      <c r="E478" s="20">
        <f t="shared" si="144"/>
        <v>7150.56</v>
      </c>
      <c r="F478" s="20">
        <f t="shared" si="144"/>
        <v>7363.02</v>
      </c>
      <c r="G478" s="20">
        <f t="shared" si="144"/>
        <v>7580.1</v>
      </c>
      <c r="H478" s="20">
        <f t="shared" si="144"/>
        <v>7783.32</v>
      </c>
      <c r="I478" s="20">
        <f t="shared" si="144"/>
        <v>7991.16</v>
      </c>
      <c r="J478" s="20">
        <f t="shared" si="144"/>
        <v>8234.1</v>
      </c>
      <c r="K478" s="20">
        <f t="shared" si="144"/>
        <v>8481.66</v>
      </c>
      <c r="L478" s="20">
        <f t="shared" si="144"/>
        <v>8733.84</v>
      </c>
      <c r="M478" s="20">
        <f t="shared" si="144"/>
        <v>9002.64</v>
      </c>
      <c r="N478" s="20">
        <f t="shared" si="144"/>
        <v>9264.0600000000013</v>
      </c>
      <c r="O478" s="20">
        <f t="shared" si="144"/>
        <v>9542.1</v>
      </c>
      <c r="P478" s="20">
        <f t="shared" si="144"/>
        <v>9829.380000000001</v>
      </c>
      <c r="Q478" s="20">
        <f t="shared" si="144"/>
        <v>10133.279999999999</v>
      </c>
      <c r="R478" s="20">
        <f t="shared" si="143"/>
        <v>10429.799999999999</v>
      </c>
      <c r="S478" s="20">
        <f t="shared" si="143"/>
        <v>10747.56</v>
      </c>
      <c r="T478" s="20">
        <f t="shared" si="143"/>
        <v>11069.94</v>
      </c>
      <c r="U478" s="20">
        <f t="shared" si="143"/>
        <v>11401.56</v>
      </c>
      <c r="V478" s="20">
        <f t="shared" si="143"/>
        <v>11737.8</v>
      </c>
      <c r="W478" s="20">
        <f t="shared" si="143"/>
        <v>12095.28</v>
      </c>
      <c r="X478" s="20">
        <f t="shared" si="143"/>
        <v>12457.38</v>
      </c>
      <c r="Y478" s="20">
        <f t="shared" si="143"/>
        <v>12828.72</v>
      </c>
      <c r="Z478" s="20">
        <f t="shared" si="143"/>
        <v>13221.3</v>
      </c>
      <c r="AA478" s="20">
        <f t="shared" si="143"/>
        <v>13606.5</v>
      </c>
      <c r="AB478" s="20">
        <f t="shared" si="143"/>
        <v>14012.94</v>
      </c>
      <c r="AC478" s="20">
        <f t="shared" si="143"/>
        <v>14440.62</v>
      </c>
      <c r="AD478" s="20">
        <f t="shared" si="143"/>
        <v>14865.54</v>
      </c>
      <c r="AE478" s="20">
        <f t="shared" si="143"/>
        <v>15311.7</v>
      </c>
      <c r="AF478" s="20">
        <f t="shared" si="143"/>
        <v>15779.1</v>
      </c>
      <c r="AG478" s="20">
        <f t="shared" si="148"/>
        <v>16243.74</v>
      </c>
      <c r="AH478" s="20">
        <f t="shared" si="148"/>
        <v>16729.620000000003</v>
      </c>
      <c r="AI478" s="20">
        <f t="shared" si="148"/>
        <v>17241.36</v>
      </c>
      <c r="AJ478" s="20">
        <f t="shared" si="148"/>
        <v>17762.34</v>
      </c>
      <c r="AK478" s="20">
        <f t="shared" si="148"/>
        <v>18292.559999999998</v>
      </c>
      <c r="AL478" s="20">
        <f t="shared" si="148"/>
        <v>18836.64</v>
      </c>
      <c r="AM478" s="20">
        <f t="shared" si="148"/>
        <v>19401.96</v>
      </c>
      <c r="AN478" s="20">
        <f t="shared" si="148"/>
        <v>19981.14</v>
      </c>
      <c r="AO478" s="20">
        <f t="shared" si="148"/>
        <v>20581.559999999998</v>
      </c>
      <c r="AP478" s="20">
        <f t="shared" si="148"/>
        <v>21195.84</v>
      </c>
      <c r="AQ478" s="20">
        <f t="shared" si="148"/>
        <v>21835.98</v>
      </c>
      <c r="AR478" s="20">
        <f t="shared" si="148"/>
        <v>22489.98</v>
      </c>
      <c r="AS478" s="20">
        <f t="shared" si="148"/>
        <v>23169.84</v>
      </c>
      <c r="AT478" s="20">
        <f t="shared" si="148"/>
        <v>23863.56</v>
      </c>
      <c r="AU478" s="20">
        <f t="shared" si="148"/>
        <v>24583.14</v>
      </c>
      <c r="AV478" s="20">
        <f t="shared" si="148"/>
        <v>25316.58</v>
      </c>
      <c r="AW478" s="20">
        <f t="shared" si="147"/>
        <v>26080.5</v>
      </c>
      <c r="AX478" s="20">
        <f t="shared" si="147"/>
        <v>26858.28</v>
      </c>
      <c r="AY478" s="20">
        <f t="shared" si="147"/>
        <v>27666.54</v>
      </c>
      <c r="AZ478" s="20">
        <f t="shared" si="147"/>
        <v>28493.279999999999</v>
      </c>
      <c r="BA478" s="20">
        <f t="shared" si="147"/>
        <v>29345.88</v>
      </c>
      <c r="BB478" s="20">
        <f t="shared" si="147"/>
        <v>30228.959999999999</v>
      </c>
      <c r="BC478" s="20">
        <f t="shared" si="147"/>
        <v>31130.52</v>
      </c>
      <c r="BD478" s="20">
        <f t="shared" si="147"/>
        <v>32062.560000000001</v>
      </c>
      <c r="BE478" s="20">
        <f t="shared" si="147"/>
        <v>33029.699999999997</v>
      </c>
      <c r="BF478" s="20">
        <f t="shared" si="147"/>
        <v>34015.32</v>
      </c>
      <c r="BG478" s="20">
        <f t="shared" si="147"/>
        <v>35048.04</v>
      </c>
      <c r="BH478" s="20">
        <f t="shared" si="147"/>
        <v>36099.240000000005</v>
      </c>
      <c r="BI478" s="20">
        <f t="shared" si="147"/>
        <v>37173.54</v>
      </c>
      <c r="BJ478" s="20">
        <f t="shared" si="147"/>
        <v>38294.94</v>
      </c>
      <c r="BK478" s="20">
        <f t="shared" si="147"/>
        <v>39439.440000000002</v>
      </c>
      <c r="BL478" s="20">
        <f t="shared" si="146"/>
        <v>40619.040000000001</v>
      </c>
      <c r="BM478" s="20">
        <f t="shared" si="146"/>
        <v>41838.36</v>
      </c>
      <c r="BN478" s="20">
        <f t="shared" si="146"/>
        <v>43092.78</v>
      </c>
      <c r="BO478" s="20">
        <f t="shared" si="145"/>
        <v>44386.92</v>
      </c>
    </row>
    <row r="479" spans="1:67" x14ac:dyDescent="0.2">
      <c r="A479">
        <v>463</v>
      </c>
      <c r="B479" s="20">
        <f t="shared" si="144"/>
        <v>6759.01</v>
      </c>
      <c r="C479" s="20">
        <f t="shared" si="144"/>
        <v>6869.09</v>
      </c>
      <c r="D479" s="20">
        <f t="shared" si="144"/>
        <v>6953.2800000000007</v>
      </c>
      <c r="E479" s="20">
        <f t="shared" si="144"/>
        <v>7161.4400000000005</v>
      </c>
      <c r="F479" s="20">
        <f t="shared" si="144"/>
        <v>7374.2300000000005</v>
      </c>
      <c r="G479" s="20">
        <f t="shared" si="144"/>
        <v>7591.6500000000005</v>
      </c>
      <c r="H479" s="20">
        <f t="shared" si="144"/>
        <v>7795.1799999999994</v>
      </c>
      <c r="I479" s="20">
        <f t="shared" si="144"/>
        <v>8003.34</v>
      </c>
      <c r="J479" s="20">
        <f t="shared" si="144"/>
        <v>8246.6500000000015</v>
      </c>
      <c r="K479" s="20">
        <f t="shared" si="144"/>
        <v>8494.59</v>
      </c>
      <c r="L479" s="20">
        <f t="shared" si="144"/>
        <v>8747.16</v>
      </c>
      <c r="M479" s="20">
        <f t="shared" si="144"/>
        <v>9016.36</v>
      </c>
      <c r="N479" s="20">
        <f t="shared" si="144"/>
        <v>9278.19</v>
      </c>
      <c r="O479" s="20">
        <f t="shared" si="144"/>
        <v>9556.6500000000015</v>
      </c>
      <c r="P479" s="20">
        <f t="shared" si="144"/>
        <v>9844.369999999999</v>
      </c>
      <c r="Q479" s="20">
        <f t="shared" si="144"/>
        <v>10148.719999999999</v>
      </c>
      <c r="R479" s="20">
        <f t="shared" si="143"/>
        <v>10445.700000000001</v>
      </c>
      <c r="S479" s="20">
        <f t="shared" si="143"/>
        <v>10763.939999999999</v>
      </c>
      <c r="T479" s="20">
        <f t="shared" si="143"/>
        <v>11086.810000000001</v>
      </c>
      <c r="U479" s="20">
        <f t="shared" si="143"/>
        <v>11418.939999999999</v>
      </c>
      <c r="V479" s="20">
        <f t="shared" si="143"/>
        <v>11755.699999999999</v>
      </c>
      <c r="W479" s="20">
        <f t="shared" si="143"/>
        <v>12113.720000000001</v>
      </c>
      <c r="X479" s="20">
        <f t="shared" si="143"/>
        <v>12476.369999999999</v>
      </c>
      <c r="Y479" s="20">
        <f t="shared" si="143"/>
        <v>12848.279999999999</v>
      </c>
      <c r="Z479" s="20">
        <f t="shared" si="143"/>
        <v>13241.449999999999</v>
      </c>
      <c r="AA479" s="20">
        <f t="shared" si="143"/>
        <v>13627.25</v>
      </c>
      <c r="AB479" s="20">
        <f t="shared" si="143"/>
        <v>14034.310000000001</v>
      </c>
      <c r="AC479" s="20">
        <f t="shared" si="143"/>
        <v>14462.630000000001</v>
      </c>
      <c r="AD479" s="20">
        <f t="shared" si="143"/>
        <v>14888.210000000001</v>
      </c>
      <c r="AE479" s="20">
        <f t="shared" si="143"/>
        <v>15335.050000000001</v>
      </c>
      <c r="AF479" s="20">
        <f t="shared" si="143"/>
        <v>15803.15</v>
      </c>
      <c r="AG479" s="20">
        <f t="shared" si="148"/>
        <v>16268.51</v>
      </c>
      <c r="AH479" s="20">
        <f t="shared" si="148"/>
        <v>16755.13</v>
      </c>
      <c r="AI479" s="20">
        <f t="shared" si="148"/>
        <v>17267.64</v>
      </c>
      <c r="AJ479" s="20">
        <f t="shared" si="148"/>
        <v>17789.41</v>
      </c>
      <c r="AK479" s="20">
        <f t="shared" si="148"/>
        <v>18320.439999999999</v>
      </c>
      <c r="AL479" s="20">
        <f t="shared" si="148"/>
        <v>18865.36</v>
      </c>
      <c r="AM479" s="20">
        <f t="shared" si="148"/>
        <v>19431.54</v>
      </c>
      <c r="AN479" s="20">
        <f t="shared" si="148"/>
        <v>20011.61</v>
      </c>
      <c r="AO479" s="20">
        <f t="shared" si="148"/>
        <v>20612.939999999999</v>
      </c>
      <c r="AP479" s="20">
        <f t="shared" si="148"/>
        <v>21228.16</v>
      </c>
      <c r="AQ479" s="20">
        <f t="shared" si="148"/>
        <v>21869.27</v>
      </c>
      <c r="AR479" s="20">
        <f t="shared" si="148"/>
        <v>22524.27</v>
      </c>
      <c r="AS479" s="20">
        <f t="shared" si="148"/>
        <v>23205.16</v>
      </c>
      <c r="AT479" s="20">
        <f t="shared" si="148"/>
        <v>23899.940000000002</v>
      </c>
      <c r="AU479" s="20">
        <f t="shared" si="148"/>
        <v>24620.61</v>
      </c>
      <c r="AV479" s="20">
        <f t="shared" si="148"/>
        <v>25355.170000000002</v>
      </c>
      <c r="AW479" s="20">
        <f t="shared" si="147"/>
        <v>26120.25</v>
      </c>
      <c r="AX479" s="20">
        <f t="shared" si="147"/>
        <v>26899.219999999998</v>
      </c>
      <c r="AY479" s="20">
        <f t="shared" si="147"/>
        <v>27708.71</v>
      </c>
      <c r="AZ479" s="20">
        <f t="shared" si="147"/>
        <v>28536.719999999998</v>
      </c>
      <c r="BA479" s="20">
        <f t="shared" si="147"/>
        <v>29390.620000000003</v>
      </c>
      <c r="BB479" s="20">
        <f t="shared" si="147"/>
        <v>30275.040000000001</v>
      </c>
      <c r="BC479" s="20">
        <f t="shared" si="147"/>
        <v>31177.98</v>
      </c>
      <c r="BD479" s="20">
        <f t="shared" si="147"/>
        <v>32111.440000000002</v>
      </c>
      <c r="BE479" s="20">
        <f t="shared" si="147"/>
        <v>33080.050000000003</v>
      </c>
      <c r="BF479" s="20">
        <f t="shared" si="147"/>
        <v>34067.18</v>
      </c>
      <c r="BG479" s="20">
        <f t="shared" si="147"/>
        <v>35101.46</v>
      </c>
      <c r="BH479" s="20">
        <f t="shared" si="147"/>
        <v>36154.26</v>
      </c>
      <c r="BI479" s="20">
        <f t="shared" si="147"/>
        <v>37230.21</v>
      </c>
      <c r="BJ479" s="20">
        <f t="shared" si="147"/>
        <v>38353.31</v>
      </c>
      <c r="BK479" s="20">
        <f t="shared" si="147"/>
        <v>39499.56</v>
      </c>
      <c r="BL479" s="20">
        <f t="shared" si="146"/>
        <v>40680.959999999999</v>
      </c>
      <c r="BM479" s="20">
        <f t="shared" si="146"/>
        <v>41902.14</v>
      </c>
      <c r="BN479" s="20">
        <f t="shared" si="146"/>
        <v>43158.47</v>
      </c>
      <c r="BO479" s="20">
        <f t="shared" si="145"/>
        <v>44454.58</v>
      </c>
    </row>
    <row r="480" spans="1:67" x14ac:dyDescent="0.2">
      <c r="A480">
        <v>464</v>
      </c>
      <c r="B480" s="20">
        <f t="shared" si="144"/>
        <v>6769.28</v>
      </c>
      <c r="C480" s="20">
        <f t="shared" si="144"/>
        <v>6879.5199999999995</v>
      </c>
      <c r="D480" s="20">
        <f t="shared" si="144"/>
        <v>6963.84</v>
      </c>
      <c r="E480" s="20">
        <f t="shared" si="144"/>
        <v>7172.3200000000006</v>
      </c>
      <c r="F480" s="20">
        <f t="shared" si="144"/>
        <v>7385.4400000000005</v>
      </c>
      <c r="G480" s="20">
        <f t="shared" si="144"/>
        <v>7603.2000000000007</v>
      </c>
      <c r="H480" s="20">
        <f t="shared" si="144"/>
        <v>7807.04</v>
      </c>
      <c r="I480" s="20">
        <f t="shared" si="144"/>
        <v>8015.5199999999995</v>
      </c>
      <c r="J480" s="20">
        <f t="shared" si="144"/>
        <v>8259.2000000000007</v>
      </c>
      <c r="K480" s="20">
        <f t="shared" si="144"/>
        <v>8507.52</v>
      </c>
      <c r="L480" s="20">
        <f t="shared" si="144"/>
        <v>8760.48</v>
      </c>
      <c r="M480" s="20">
        <f t="shared" si="144"/>
        <v>9030.08</v>
      </c>
      <c r="N480" s="20">
        <f t="shared" si="144"/>
        <v>9292.32</v>
      </c>
      <c r="O480" s="20">
        <f t="shared" si="144"/>
        <v>9571.2000000000007</v>
      </c>
      <c r="P480" s="20">
        <f t="shared" si="144"/>
        <v>9859.36</v>
      </c>
      <c r="Q480" s="20">
        <f t="shared" si="144"/>
        <v>10164.16</v>
      </c>
      <c r="R480" s="20">
        <f t="shared" si="143"/>
        <v>10461.6</v>
      </c>
      <c r="S480" s="20">
        <f t="shared" si="143"/>
        <v>10780.32</v>
      </c>
      <c r="T480" s="20">
        <f t="shared" si="143"/>
        <v>11103.68</v>
      </c>
      <c r="U480" s="20">
        <f t="shared" si="143"/>
        <v>11436.32</v>
      </c>
      <c r="V480" s="20">
        <f t="shared" si="143"/>
        <v>11773.599999999999</v>
      </c>
      <c r="W480" s="20">
        <f t="shared" si="143"/>
        <v>12132.16</v>
      </c>
      <c r="X480" s="20">
        <f t="shared" si="143"/>
        <v>12495.359999999999</v>
      </c>
      <c r="Y480" s="20">
        <f t="shared" si="143"/>
        <v>12867.84</v>
      </c>
      <c r="Z480" s="20">
        <f t="shared" si="143"/>
        <v>13261.599999999999</v>
      </c>
      <c r="AA480" s="20">
        <f t="shared" si="143"/>
        <v>13648</v>
      </c>
      <c r="AB480" s="20">
        <f t="shared" si="143"/>
        <v>14055.68</v>
      </c>
      <c r="AC480" s="20">
        <f t="shared" si="143"/>
        <v>14484.640000000001</v>
      </c>
      <c r="AD480" s="20">
        <f t="shared" si="143"/>
        <v>14910.880000000001</v>
      </c>
      <c r="AE480" s="20">
        <f t="shared" si="143"/>
        <v>15358.400000000001</v>
      </c>
      <c r="AF480" s="20">
        <f t="shared" si="143"/>
        <v>15827.2</v>
      </c>
      <c r="AG480" s="20">
        <f t="shared" si="148"/>
        <v>16293.28</v>
      </c>
      <c r="AH480" s="20">
        <f t="shared" si="148"/>
        <v>16780.64</v>
      </c>
      <c r="AI480" s="20">
        <f t="shared" si="148"/>
        <v>17293.919999999998</v>
      </c>
      <c r="AJ480" s="20">
        <f t="shared" si="148"/>
        <v>17816.48</v>
      </c>
      <c r="AK480" s="20">
        <f t="shared" si="148"/>
        <v>18348.32</v>
      </c>
      <c r="AL480" s="20">
        <f t="shared" si="148"/>
        <v>18894.080000000002</v>
      </c>
      <c r="AM480" s="20">
        <f t="shared" si="148"/>
        <v>19461.12</v>
      </c>
      <c r="AN480" s="20">
        <f t="shared" si="148"/>
        <v>20042.080000000002</v>
      </c>
      <c r="AO480" s="20">
        <f t="shared" si="148"/>
        <v>20644.32</v>
      </c>
      <c r="AP480" s="20">
        <f t="shared" si="148"/>
        <v>21260.48</v>
      </c>
      <c r="AQ480" s="20">
        <f t="shared" si="148"/>
        <v>21902.559999999998</v>
      </c>
      <c r="AR480" s="20">
        <f t="shared" si="148"/>
        <v>22558.559999999998</v>
      </c>
      <c r="AS480" s="20">
        <f t="shared" si="148"/>
        <v>23240.48</v>
      </c>
      <c r="AT480" s="20">
        <f t="shared" si="148"/>
        <v>23936.32</v>
      </c>
      <c r="AU480" s="20">
        <f t="shared" si="148"/>
        <v>24658.079999999998</v>
      </c>
      <c r="AV480" s="20">
        <f t="shared" si="148"/>
        <v>25393.760000000002</v>
      </c>
      <c r="AW480" s="20">
        <f t="shared" si="147"/>
        <v>26160</v>
      </c>
      <c r="AX480" s="20">
        <f t="shared" si="147"/>
        <v>26940.16</v>
      </c>
      <c r="AY480" s="20">
        <f t="shared" si="147"/>
        <v>27750.880000000001</v>
      </c>
      <c r="AZ480" s="20">
        <f t="shared" si="147"/>
        <v>28580.16</v>
      </c>
      <c r="BA480" s="20">
        <f t="shared" si="147"/>
        <v>29435.360000000001</v>
      </c>
      <c r="BB480" s="20">
        <f t="shared" si="147"/>
        <v>30321.119999999999</v>
      </c>
      <c r="BC480" s="20">
        <f t="shared" si="147"/>
        <v>31225.439999999999</v>
      </c>
      <c r="BD480" s="20">
        <f t="shared" si="147"/>
        <v>32160.32</v>
      </c>
      <c r="BE480" s="20">
        <f t="shared" si="147"/>
        <v>33130.400000000001</v>
      </c>
      <c r="BF480" s="20">
        <f t="shared" si="147"/>
        <v>34119.040000000001</v>
      </c>
      <c r="BG480" s="20">
        <f t="shared" si="147"/>
        <v>35154.880000000005</v>
      </c>
      <c r="BH480" s="20">
        <f t="shared" si="147"/>
        <v>36209.279999999999</v>
      </c>
      <c r="BI480" s="20">
        <f t="shared" si="147"/>
        <v>37286.880000000005</v>
      </c>
      <c r="BJ480" s="20">
        <f t="shared" si="147"/>
        <v>38411.68</v>
      </c>
      <c r="BK480" s="20">
        <f t="shared" si="147"/>
        <v>39559.68</v>
      </c>
      <c r="BL480" s="20">
        <f t="shared" si="146"/>
        <v>40742.880000000005</v>
      </c>
      <c r="BM480" s="20">
        <f t="shared" si="146"/>
        <v>41965.919999999998</v>
      </c>
      <c r="BN480" s="20">
        <f t="shared" si="146"/>
        <v>43224.160000000003</v>
      </c>
      <c r="BO480" s="20">
        <f t="shared" si="145"/>
        <v>44522.239999999998</v>
      </c>
    </row>
    <row r="481" spans="1:67" x14ac:dyDescent="0.2">
      <c r="A481">
        <v>465</v>
      </c>
      <c r="B481" s="20">
        <f t="shared" si="144"/>
        <v>6779.55</v>
      </c>
      <c r="C481" s="20">
        <f t="shared" si="144"/>
        <v>6889.95</v>
      </c>
      <c r="D481" s="20">
        <f t="shared" si="144"/>
        <v>6974.4000000000005</v>
      </c>
      <c r="E481" s="20">
        <f t="shared" si="144"/>
        <v>7183.2000000000007</v>
      </c>
      <c r="F481" s="20">
        <f t="shared" si="144"/>
        <v>7396.6500000000005</v>
      </c>
      <c r="G481" s="20">
        <f t="shared" si="144"/>
        <v>7614.75</v>
      </c>
      <c r="H481" s="20">
        <f t="shared" si="144"/>
        <v>7818.9</v>
      </c>
      <c r="I481" s="20">
        <f t="shared" si="144"/>
        <v>8027.7</v>
      </c>
      <c r="J481" s="20">
        <f t="shared" si="144"/>
        <v>8271.75</v>
      </c>
      <c r="K481" s="20">
        <f t="shared" si="144"/>
        <v>8520.4500000000007</v>
      </c>
      <c r="L481" s="20">
        <f t="shared" si="144"/>
        <v>8773.7999999999993</v>
      </c>
      <c r="M481" s="20">
        <f t="shared" si="144"/>
        <v>9043.7999999999993</v>
      </c>
      <c r="N481" s="20">
        <f t="shared" si="144"/>
        <v>9306.4500000000007</v>
      </c>
      <c r="O481" s="20">
        <f t="shared" si="144"/>
        <v>9585.75</v>
      </c>
      <c r="P481" s="20">
        <f t="shared" si="144"/>
        <v>9874.35</v>
      </c>
      <c r="Q481" s="20">
        <f t="shared" si="144"/>
        <v>10179.599999999999</v>
      </c>
      <c r="R481" s="20">
        <f t="shared" si="143"/>
        <v>10477.5</v>
      </c>
      <c r="S481" s="20">
        <f t="shared" si="143"/>
        <v>10796.7</v>
      </c>
      <c r="T481" s="20">
        <f t="shared" si="143"/>
        <v>11120.55</v>
      </c>
      <c r="U481" s="20">
        <f t="shared" si="143"/>
        <v>11453.7</v>
      </c>
      <c r="V481" s="20">
        <f t="shared" si="143"/>
        <v>11791.5</v>
      </c>
      <c r="W481" s="20">
        <f t="shared" si="143"/>
        <v>12150.6</v>
      </c>
      <c r="X481" s="20">
        <f t="shared" si="143"/>
        <v>12514.349999999999</v>
      </c>
      <c r="Y481" s="20">
        <f t="shared" si="143"/>
        <v>12887.4</v>
      </c>
      <c r="Z481" s="20">
        <f t="shared" si="143"/>
        <v>13281.75</v>
      </c>
      <c r="AA481" s="20">
        <f t="shared" si="143"/>
        <v>13668.75</v>
      </c>
      <c r="AB481" s="20">
        <f t="shared" si="143"/>
        <v>14077.050000000001</v>
      </c>
      <c r="AC481" s="20">
        <f t="shared" si="143"/>
        <v>14506.650000000001</v>
      </c>
      <c r="AD481" s="20">
        <f t="shared" si="143"/>
        <v>14933.550000000001</v>
      </c>
      <c r="AE481" s="20">
        <f t="shared" si="143"/>
        <v>15381.75</v>
      </c>
      <c r="AF481" s="20">
        <f t="shared" si="143"/>
        <v>15851.25</v>
      </c>
      <c r="AG481" s="20">
        <f t="shared" si="148"/>
        <v>16318.05</v>
      </c>
      <c r="AH481" s="20">
        <f t="shared" si="148"/>
        <v>16806.150000000001</v>
      </c>
      <c r="AI481" s="20">
        <f t="shared" si="148"/>
        <v>17320.2</v>
      </c>
      <c r="AJ481" s="20">
        <f t="shared" si="148"/>
        <v>17843.55</v>
      </c>
      <c r="AK481" s="20">
        <f t="shared" si="148"/>
        <v>18376.199999999997</v>
      </c>
      <c r="AL481" s="20">
        <f t="shared" si="148"/>
        <v>18922.8</v>
      </c>
      <c r="AM481" s="20">
        <f t="shared" si="148"/>
        <v>19490.699999999997</v>
      </c>
      <c r="AN481" s="20">
        <f t="shared" si="148"/>
        <v>20072.55</v>
      </c>
      <c r="AO481" s="20">
        <f t="shared" si="148"/>
        <v>20675.699999999997</v>
      </c>
      <c r="AP481" s="20">
        <f t="shared" si="148"/>
        <v>21292.799999999999</v>
      </c>
      <c r="AQ481" s="20">
        <f t="shared" si="148"/>
        <v>21935.85</v>
      </c>
      <c r="AR481" s="20">
        <f t="shared" si="148"/>
        <v>22592.85</v>
      </c>
      <c r="AS481" s="20">
        <f t="shared" si="148"/>
        <v>23275.8</v>
      </c>
      <c r="AT481" s="20">
        <f t="shared" si="148"/>
        <v>23972.7</v>
      </c>
      <c r="AU481" s="20">
        <f t="shared" si="148"/>
        <v>24695.55</v>
      </c>
      <c r="AV481" s="20">
        <f t="shared" si="148"/>
        <v>25432.350000000002</v>
      </c>
      <c r="AW481" s="20">
        <f t="shared" si="147"/>
        <v>26199.75</v>
      </c>
      <c r="AX481" s="20">
        <f t="shared" si="147"/>
        <v>26981.1</v>
      </c>
      <c r="AY481" s="20">
        <f t="shared" si="147"/>
        <v>27793.05</v>
      </c>
      <c r="AZ481" s="20">
        <f t="shared" si="147"/>
        <v>28623.599999999999</v>
      </c>
      <c r="BA481" s="20">
        <f t="shared" si="147"/>
        <v>29480.100000000002</v>
      </c>
      <c r="BB481" s="20">
        <f t="shared" si="147"/>
        <v>30367.200000000001</v>
      </c>
      <c r="BC481" s="20">
        <f t="shared" si="147"/>
        <v>31272.9</v>
      </c>
      <c r="BD481" s="20">
        <f t="shared" si="147"/>
        <v>32209.200000000001</v>
      </c>
      <c r="BE481" s="20">
        <f t="shared" si="147"/>
        <v>33180.75</v>
      </c>
      <c r="BF481" s="20">
        <f t="shared" si="147"/>
        <v>34170.9</v>
      </c>
      <c r="BG481" s="20">
        <f t="shared" si="147"/>
        <v>35208.300000000003</v>
      </c>
      <c r="BH481" s="20">
        <f t="shared" si="147"/>
        <v>36264.300000000003</v>
      </c>
      <c r="BI481" s="20">
        <f t="shared" si="147"/>
        <v>37343.550000000003</v>
      </c>
      <c r="BJ481" s="20">
        <f t="shared" si="147"/>
        <v>38470.050000000003</v>
      </c>
      <c r="BK481" s="20">
        <f t="shared" si="147"/>
        <v>39619.800000000003</v>
      </c>
      <c r="BL481" s="20">
        <f t="shared" si="146"/>
        <v>40804.800000000003</v>
      </c>
      <c r="BM481" s="20">
        <f t="shared" si="146"/>
        <v>42029.7</v>
      </c>
      <c r="BN481" s="20">
        <f t="shared" si="146"/>
        <v>43289.85</v>
      </c>
      <c r="BO481" s="20">
        <f t="shared" si="145"/>
        <v>44589.899999999994</v>
      </c>
    </row>
    <row r="482" spans="1:67" x14ac:dyDescent="0.2">
      <c r="A482">
        <v>466</v>
      </c>
      <c r="B482" s="20">
        <f t="shared" si="144"/>
        <v>6789.82</v>
      </c>
      <c r="C482" s="20">
        <f t="shared" si="144"/>
        <v>6900.38</v>
      </c>
      <c r="D482" s="20">
        <f t="shared" si="144"/>
        <v>6984.96</v>
      </c>
      <c r="E482" s="20">
        <f t="shared" si="144"/>
        <v>7194.08</v>
      </c>
      <c r="F482" s="20">
        <f t="shared" si="144"/>
        <v>7407.8600000000006</v>
      </c>
      <c r="G482" s="20">
        <f t="shared" si="144"/>
        <v>7626.3</v>
      </c>
      <c r="H482" s="20">
        <f t="shared" si="144"/>
        <v>7830.7599999999993</v>
      </c>
      <c r="I482" s="20">
        <f t="shared" si="144"/>
        <v>8039.88</v>
      </c>
      <c r="J482" s="20">
        <f t="shared" si="144"/>
        <v>8284.2999999999993</v>
      </c>
      <c r="K482" s="20">
        <f t="shared" si="144"/>
        <v>8533.380000000001</v>
      </c>
      <c r="L482" s="20">
        <f t="shared" si="144"/>
        <v>8787.119999999999</v>
      </c>
      <c r="M482" s="20">
        <f t="shared" si="144"/>
        <v>9057.52</v>
      </c>
      <c r="N482" s="20">
        <f t="shared" si="144"/>
        <v>9320.58</v>
      </c>
      <c r="O482" s="20">
        <f t="shared" si="144"/>
        <v>9600.2999999999993</v>
      </c>
      <c r="P482" s="20">
        <f t="shared" si="144"/>
        <v>9889.34</v>
      </c>
      <c r="Q482" s="20">
        <f t="shared" si="144"/>
        <v>10195.040000000001</v>
      </c>
      <c r="R482" s="20">
        <f t="shared" si="143"/>
        <v>10493.400000000001</v>
      </c>
      <c r="S482" s="20">
        <f t="shared" si="143"/>
        <v>10813.08</v>
      </c>
      <c r="T482" s="20">
        <f t="shared" si="143"/>
        <v>11137.42</v>
      </c>
      <c r="U482" s="20">
        <f t="shared" si="143"/>
        <v>11471.08</v>
      </c>
      <c r="V482" s="20">
        <f t="shared" si="143"/>
        <v>11809.4</v>
      </c>
      <c r="W482" s="20">
        <f t="shared" si="143"/>
        <v>12169.04</v>
      </c>
      <c r="X482" s="20">
        <f t="shared" si="143"/>
        <v>12533.34</v>
      </c>
      <c r="Y482" s="20">
        <f t="shared" si="143"/>
        <v>12906.96</v>
      </c>
      <c r="Z482" s="20">
        <f t="shared" si="143"/>
        <v>13301.9</v>
      </c>
      <c r="AA482" s="20">
        <f t="shared" si="143"/>
        <v>13689.5</v>
      </c>
      <c r="AB482" s="20">
        <f t="shared" si="143"/>
        <v>14098.42</v>
      </c>
      <c r="AC482" s="20">
        <f t="shared" si="143"/>
        <v>14528.66</v>
      </c>
      <c r="AD482" s="20">
        <f t="shared" si="143"/>
        <v>14956.220000000001</v>
      </c>
      <c r="AE482" s="20">
        <f t="shared" si="143"/>
        <v>15405.1</v>
      </c>
      <c r="AF482" s="20">
        <f t="shared" si="143"/>
        <v>15875.300000000001</v>
      </c>
      <c r="AG482" s="20">
        <f t="shared" si="148"/>
        <v>16342.82</v>
      </c>
      <c r="AH482" s="20">
        <f t="shared" si="148"/>
        <v>16831.66</v>
      </c>
      <c r="AI482" s="20">
        <f t="shared" si="148"/>
        <v>17346.480000000003</v>
      </c>
      <c r="AJ482" s="20">
        <f t="shared" si="148"/>
        <v>17870.620000000003</v>
      </c>
      <c r="AK482" s="20">
        <f t="shared" si="148"/>
        <v>18404.080000000002</v>
      </c>
      <c r="AL482" s="20">
        <f t="shared" si="148"/>
        <v>18951.519999999997</v>
      </c>
      <c r="AM482" s="20">
        <f t="shared" si="148"/>
        <v>19520.28</v>
      </c>
      <c r="AN482" s="20">
        <f t="shared" si="148"/>
        <v>20103.019999999997</v>
      </c>
      <c r="AO482" s="20">
        <f t="shared" si="148"/>
        <v>20707.080000000002</v>
      </c>
      <c r="AP482" s="20">
        <f t="shared" si="148"/>
        <v>21325.120000000003</v>
      </c>
      <c r="AQ482" s="20">
        <f t="shared" si="148"/>
        <v>21969.14</v>
      </c>
      <c r="AR482" s="20">
        <f t="shared" si="148"/>
        <v>22627.14</v>
      </c>
      <c r="AS482" s="20">
        <f t="shared" si="148"/>
        <v>23311.119999999999</v>
      </c>
      <c r="AT482" s="20">
        <f t="shared" si="148"/>
        <v>24009.08</v>
      </c>
      <c r="AU482" s="20">
        <f t="shared" si="148"/>
        <v>24733.02</v>
      </c>
      <c r="AV482" s="20">
        <f t="shared" si="148"/>
        <v>25470.940000000002</v>
      </c>
      <c r="AW482" s="20">
        <f t="shared" si="147"/>
        <v>26239.5</v>
      </c>
      <c r="AX482" s="20">
        <f t="shared" si="147"/>
        <v>27022.039999999997</v>
      </c>
      <c r="AY482" s="20">
        <f t="shared" si="147"/>
        <v>27835.22</v>
      </c>
      <c r="AZ482" s="20">
        <f t="shared" si="147"/>
        <v>28667.039999999997</v>
      </c>
      <c r="BA482" s="20">
        <f t="shared" si="147"/>
        <v>29524.84</v>
      </c>
      <c r="BB482" s="20">
        <f t="shared" si="147"/>
        <v>30413.279999999999</v>
      </c>
      <c r="BC482" s="20">
        <f t="shared" si="147"/>
        <v>31320.36</v>
      </c>
      <c r="BD482" s="20">
        <f t="shared" si="147"/>
        <v>32258.080000000002</v>
      </c>
      <c r="BE482" s="20">
        <f t="shared" si="147"/>
        <v>33231.100000000006</v>
      </c>
      <c r="BF482" s="20">
        <f t="shared" si="147"/>
        <v>34222.759999999995</v>
      </c>
      <c r="BG482" s="20">
        <f t="shared" si="147"/>
        <v>35261.72</v>
      </c>
      <c r="BH482" s="20">
        <f t="shared" si="147"/>
        <v>36319.32</v>
      </c>
      <c r="BI482" s="20">
        <f t="shared" si="147"/>
        <v>37400.22</v>
      </c>
      <c r="BJ482" s="20">
        <f t="shared" si="147"/>
        <v>38528.42</v>
      </c>
      <c r="BK482" s="20">
        <f t="shared" si="147"/>
        <v>39679.919999999998</v>
      </c>
      <c r="BL482" s="20">
        <f t="shared" si="146"/>
        <v>40866.720000000001</v>
      </c>
      <c r="BM482" s="20">
        <f t="shared" si="146"/>
        <v>42093.479999999996</v>
      </c>
      <c r="BN482" s="20">
        <f t="shared" si="146"/>
        <v>43355.539999999994</v>
      </c>
      <c r="BO482" s="20">
        <f t="shared" si="145"/>
        <v>44657.56</v>
      </c>
    </row>
    <row r="483" spans="1:67" x14ac:dyDescent="0.2">
      <c r="A483">
        <v>467</v>
      </c>
      <c r="B483" s="20">
        <f t="shared" si="144"/>
        <v>6800.09</v>
      </c>
      <c r="C483" s="20">
        <f t="shared" si="144"/>
        <v>6910.8099999999995</v>
      </c>
      <c r="D483" s="20">
        <f t="shared" si="144"/>
        <v>6995.52</v>
      </c>
      <c r="E483" s="20">
        <f t="shared" si="144"/>
        <v>7204.96</v>
      </c>
      <c r="F483" s="20">
        <f t="shared" si="144"/>
        <v>7419.0700000000006</v>
      </c>
      <c r="G483" s="20">
        <f t="shared" si="144"/>
        <v>7637.85</v>
      </c>
      <c r="H483" s="20">
        <f t="shared" si="144"/>
        <v>7842.62</v>
      </c>
      <c r="I483" s="20">
        <f t="shared" si="144"/>
        <v>8052.0599999999995</v>
      </c>
      <c r="J483" s="20">
        <f t="shared" si="144"/>
        <v>8296.85</v>
      </c>
      <c r="K483" s="20">
        <f t="shared" si="144"/>
        <v>8546.31</v>
      </c>
      <c r="L483" s="20">
        <f t="shared" si="144"/>
        <v>8800.44</v>
      </c>
      <c r="M483" s="20">
        <f t="shared" si="144"/>
        <v>9071.2400000000016</v>
      </c>
      <c r="N483" s="20">
        <f t="shared" si="144"/>
        <v>9334.7099999999991</v>
      </c>
      <c r="O483" s="20">
        <f t="shared" si="144"/>
        <v>9614.85</v>
      </c>
      <c r="P483" s="20">
        <f t="shared" si="144"/>
        <v>9904.33</v>
      </c>
      <c r="Q483" s="20">
        <f t="shared" si="144"/>
        <v>10210.48</v>
      </c>
      <c r="R483" s="20">
        <f t="shared" si="143"/>
        <v>10509.3</v>
      </c>
      <c r="S483" s="20">
        <f t="shared" si="143"/>
        <v>10829.46</v>
      </c>
      <c r="T483" s="20">
        <f t="shared" si="143"/>
        <v>11154.29</v>
      </c>
      <c r="U483" s="20">
        <f t="shared" si="143"/>
        <v>11488.46</v>
      </c>
      <c r="V483" s="20">
        <f t="shared" si="143"/>
        <v>11827.3</v>
      </c>
      <c r="W483" s="20">
        <f t="shared" si="143"/>
        <v>12187.480000000001</v>
      </c>
      <c r="X483" s="20">
        <f t="shared" si="143"/>
        <v>12552.33</v>
      </c>
      <c r="Y483" s="20">
        <f t="shared" si="143"/>
        <v>12926.519999999999</v>
      </c>
      <c r="Z483" s="20">
        <f t="shared" si="143"/>
        <v>13322.05</v>
      </c>
      <c r="AA483" s="20">
        <f t="shared" si="143"/>
        <v>13710.25</v>
      </c>
      <c r="AB483" s="20">
        <f t="shared" si="143"/>
        <v>14119.79</v>
      </c>
      <c r="AC483" s="20">
        <f t="shared" si="143"/>
        <v>14550.67</v>
      </c>
      <c r="AD483" s="20">
        <f t="shared" si="143"/>
        <v>14978.890000000001</v>
      </c>
      <c r="AE483" s="20">
        <f t="shared" si="143"/>
        <v>15428.45</v>
      </c>
      <c r="AF483" s="20">
        <f t="shared" si="143"/>
        <v>15899.35</v>
      </c>
      <c r="AG483" s="20">
        <f t="shared" si="148"/>
        <v>16367.59</v>
      </c>
      <c r="AH483" s="20">
        <f t="shared" si="148"/>
        <v>16857.169999999998</v>
      </c>
      <c r="AI483" s="20">
        <f t="shared" si="148"/>
        <v>17372.760000000002</v>
      </c>
      <c r="AJ483" s="20">
        <f t="shared" si="148"/>
        <v>17897.690000000002</v>
      </c>
      <c r="AK483" s="20">
        <f t="shared" si="148"/>
        <v>18431.96</v>
      </c>
      <c r="AL483" s="20">
        <f t="shared" si="148"/>
        <v>18980.239999999998</v>
      </c>
      <c r="AM483" s="20">
        <f t="shared" si="148"/>
        <v>19549.86</v>
      </c>
      <c r="AN483" s="20">
        <f t="shared" si="148"/>
        <v>20133.489999999998</v>
      </c>
      <c r="AO483" s="20">
        <f t="shared" si="148"/>
        <v>20738.46</v>
      </c>
      <c r="AP483" s="20">
        <f t="shared" si="148"/>
        <v>21357.440000000002</v>
      </c>
      <c r="AQ483" s="20">
        <f t="shared" si="148"/>
        <v>22002.43</v>
      </c>
      <c r="AR483" s="20">
        <f t="shared" si="148"/>
        <v>22661.43</v>
      </c>
      <c r="AS483" s="20">
        <f t="shared" si="148"/>
        <v>23346.44</v>
      </c>
      <c r="AT483" s="20">
        <f t="shared" si="148"/>
        <v>24045.460000000003</v>
      </c>
      <c r="AU483" s="20">
        <f t="shared" si="148"/>
        <v>24770.489999999998</v>
      </c>
      <c r="AV483" s="20">
        <f t="shared" si="148"/>
        <v>25509.530000000002</v>
      </c>
      <c r="AW483" s="20">
        <f t="shared" si="147"/>
        <v>26279.25</v>
      </c>
      <c r="AX483" s="20">
        <f t="shared" si="147"/>
        <v>27062.98</v>
      </c>
      <c r="AY483" s="20">
        <f t="shared" si="147"/>
        <v>27877.39</v>
      </c>
      <c r="AZ483" s="20">
        <f t="shared" si="147"/>
        <v>28710.48</v>
      </c>
      <c r="BA483" s="20">
        <f t="shared" si="147"/>
        <v>29569.58</v>
      </c>
      <c r="BB483" s="20">
        <f t="shared" si="147"/>
        <v>30459.360000000001</v>
      </c>
      <c r="BC483" s="20">
        <f t="shared" si="147"/>
        <v>31367.82</v>
      </c>
      <c r="BD483" s="20">
        <f t="shared" si="147"/>
        <v>32306.960000000003</v>
      </c>
      <c r="BE483" s="20">
        <f t="shared" si="147"/>
        <v>33281.449999999997</v>
      </c>
      <c r="BF483" s="20">
        <f t="shared" si="147"/>
        <v>34274.619999999995</v>
      </c>
      <c r="BG483" s="20">
        <f t="shared" si="147"/>
        <v>35315.14</v>
      </c>
      <c r="BH483" s="20">
        <f t="shared" si="147"/>
        <v>36374.339999999997</v>
      </c>
      <c r="BI483" s="20">
        <f t="shared" si="147"/>
        <v>37456.89</v>
      </c>
      <c r="BJ483" s="20">
        <f t="shared" si="147"/>
        <v>38586.789999999994</v>
      </c>
      <c r="BK483" s="20">
        <f t="shared" si="147"/>
        <v>39740.039999999994</v>
      </c>
      <c r="BL483" s="20">
        <f t="shared" si="146"/>
        <v>40928.639999999999</v>
      </c>
      <c r="BM483" s="20">
        <f t="shared" si="146"/>
        <v>42157.26</v>
      </c>
      <c r="BN483" s="20">
        <f t="shared" si="146"/>
        <v>43421.229999999996</v>
      </c>
      <c r="BO483" s="20">
        <f t="shared" si="145"/>
        <v>44725.22</v>
      </c>
    </row>
    <row r="484" spans="1:67" x14ac:dyDescent="0.2">
      <c r="A484">
        <v>468</v>
      </c>
      <c r="B484" s="20">
        <f t="shared" si="144"/>
        <v>6810.36</v>
      </c>
      <c r="C484" s="20">
        <f t="shared" si="144"/>
        <v>6921.24</v>
      </c>
      <c r="D484" s="20">
        <f t="shared" si="144"/>
        <v>7006.08</v>
      </c>
      <c r="E484" s="20">
        <f t="shared" si="144"/>
        <v>7215.84</v>
      </c>
      <c r="F484" s="20">
        <f t="shared" si="144"/>
        <v>7430.2800000000007</v>
      </c>
      <c r="G484" s="20">
        <f t="shared" si="144"/>
        <v>7649.4000000000005</v>
      </c>
      <c r="H484" s="20">
        <f t="shared" si="144"/>
        <v>7854.48</v>
      </c>
      <c r="I484" s="20">
        <f t="shared" si="144"/>
        <v>8064.24</v>
      </c>
      <c r="J484" s="20">
        <f t="shared" si="144"/>
        <v>8309.4000000000015</v>
      </c>
      <c r="K484" s="20">
        <f t="shared" si="144"/>
        <v>8559.24</v>
      </c>
      <c r="L484" s="20">
        <f t="shared" si="144"/>
        <v>8813.76</v>
      </c>
      <c r="M484" s="20">
        <f t="shared" si="144"/>
        <v>9084.9599999999991</v>
      </c>
      <c r="N484" s="20">
        <f t="shared" si="144"/>
        <v>9348.84</v>
      </c>
      <c r="O484" s="20">
        <f t="shared" si="144"/>
        <v>9629.4000000000015</v>
      </c>
      <c r="P484" s="20">
        <f t="shared" si="144"/>
        <v>9919.32</v>
      </c>
      <c r="Q484" s="20">
        <f t="shared" si="144"/>
        <v>10225.92</v>
      </c>
      <c r="R484" s="20">
        <f t="shared" si="143"/>
        <v>10525.2</v>
      </c>
      <c r="S484" s="20">
        <f t="shared" si="143"/>
        <v>10845.84</v>
      </c>
      <c r="T484" s="20">
        <f t="shared" si="143"/>
        <v>11171.16</v>
      </c>
      <c r="U484" s="20">
        <f t="shared" si="143"/>
        <v>11505.84</v>
      </c>
      <c r="V484" s="20">
        <f t="shared" si="143"/>
        <v>11845.199999999999</v>
      </c>
      <c r="W484" s="20">
        <f t="shared" si="143"/>
        <v>12205.92</v>
      </c>
      <c r="X484" s="20">
        <f t="shared" si="143"/>
        <v>12571.32</v>
      </c>
      <c r="Y484" s="20">
        <f t="shared" si="143"/>
        <v>12946.08</v>
      </c>
      <c r="Z484" s="20">
        <f t="shared" si="143"/>
        <v>13342.199999999999</v>
      </c>
      <c r="AA484" s="20">
        <f t="shared" si="143"/>
        <v>13731</v>
      </c>
      <c r="AB484" s="20">
        <f t="shared" si="143"/>
        <v>14141.16</v>
      </c>
      <c r="AC484" s="20">
        <f t="shared" si="143"/>
        <v>14572.68</v>
      </c>
      <c r="AD484" s="20">
        <f t="shared" si="143"/>
        <v>15001.560000000001</v>
      </c>
      <c r="AE484" s="20">
        <f t="shared" si="143"/>
        <v>15451.800000000001</v>
      </c>
      <c r="AF484" s="20">
        <f t="shared" si="143"/>
        <v>15923.4</v>
      </c>
      <c r="AG484" s="20">
        <f t="shared" si="148"/>
        <v>16392.36</v>
      </c>
      <c r="AH484" s="20">
        <f t="shared" si="148"/>
        <v>16882.68</v>
      </c>
      <c r="AI484" s="20">
        <f t="shared" si="148"/>
        <v>17399.04</v>
      </c>
      <c r="AJ484" s="20">
        <f t="shared" si="148"/>
        <v>17924.760000000002</v>
      </c>
      <c r="AK484" s="20">
        <f t="shared" si="148"/>
        <v>18459.84</v>
      </c>
      <c r="AL484" s="20">
        <f t="shared" si="148"/>
        <v>19008.96</v>
      </c>
      <c r="AM484" s="20">
        <f t="shared" si="148"/>
        <v>19579.439999999999</v>
      </c>
      <c r="AN484" s="20">
        <f t="shared" si="148"/>
        <v>20163.96</v>
      </c>
      <c r="AO484" s="20">
        <f t="shared" si="148"/>
        <v>20769.84</v>
      </c>
      <c r="AP484" s="20">
        <f t="shared" si="148"/>
        <v>21389.760000000002</v>
      </c>
      <c r="AQ484" s="20">
        <f t="shared" si="148"/>
        <v>22035.72</v>
      </c>
      <c r="AR484" s="20">
        <f t="shared" si="148"/>
        <v>22695.72</v>
      </c>
      <c r="AS484" s="20">
        <f t="shared" si="148"/>
        <v>23381.759999999998</v>
      </c>
      <c r="AT484" s="20">
        <f t="shared" si="148"/>
        <v>24081.84</v>
      </c>
      <c r="AU484" s="20">
        <f t="shared" si="148"/>
        <v>24807.96</v>
      </c>
      <c r="AV484" s="20">
        <f t="shared" si="148"/>
        <v>25548.120000000003</v>
      </c>
      <c r="AW484" s="20">
        <f t="shared" si="147"/>
        <v>26319</v>
      </c>
      <c r="AX484" s="20">
        <f t="shared" si="147"/>
        <v>27103.919999999998</v>
      </c>
      <c r="AY484" s="20">
        <f t="shared" si="147"/>
        <v>27919.56</v>
      </c>
      <c r="AZ484" s="20">
        <f t="shared" si="147"/>
        <v>28753.919999999998</v>
      </c>
      <c r="BA484" s="20">
        <f t="shared" si="147"/>
        <v>29614.32</v>
      </c>
      <c r="BB484" s="20">
        <f t="shared" si="147"/>
        <v>30505.439999999999</v>
      </c>
      <c r="BC484" s="20">
        <f t="shared" si="147"/>
        <v>31415.279999999999</v>
      </c>
      <c r="BD484" s="20">
        <f t="shared" si="147"/>
        <v>32355.84</v>
      </c>
      <c r="BE484" s="20">
        <f t="shared" si="147"/>
        <v>33331.800000000003</v>
      </c>
      <c r="BF484" s="20">
        <f t="shared" si="147"/>
        <v>34326.479999999996</v>
      </c>
      <c r="BG484" s="20">
        <f t="shared" si="147"/>
        <v>35368.559999999998</v>
      </c>
      <c r="BH484" s="20">
        <f t="shared" si="147"/>
        <v>36429.360000000001</v>
      </c>
      <c r="BI484" s="20">
        <f t="shared" si="147"/>
        <v>37513.56</v>
      </c>
      <c r="BJ484" s="20">
        <f t="shared" si="147"/>
        <v>38645.160000000003</v>
      </c>
      <c r="BK484" s="20">
        <f t="shared" si="147"/>
        <v>39800.160000000003</v>
      </c>
      <c r="BL484" s="20">
        <f t="shared" si="146"/>
        <v>40990.559999999998</v>
      </c>
      <c r="BM484" s="20">
        <f t="shared" si="146"/>
        <v>42221.04</v>
      </c>
      <c r="BN484" s="20">
        <f t="shared" si="146"/>
        <v>43486.92</v>
      </c>
      <c r="BO484" s="20">
        <f t="shared" si="145"/>
        <v>44792.88</v>
      </c>
    </row>
    <row r="485" spans="1:67" x14ac:dyDescent="0.2">
      <c r="A485">
        <v>469</v>
      </c>
      <c r="B485" s="20">
        <f t="shared" si="144"/>
        <v>6820.63</v>
      </c>
      <c r="C485" s="20">
        <f t="shared" si="144"/>
        <v>6931.67</v>
      </c>
      <c r="D485" s="20">
        <f t="shared" si="144"/>
        <v>7016.64</v>
      </c>
      <c r="E485" s="20">
        <f t="shared" si="144"/>
        <v>7226.72</v>
      </c>
      <c r="F485" s="20">
        <f t="shared" si="144"/>
        <v>7441.4900000000007</v>
      </c>
      <c r="G485" s="20">
        <f t="shared" si="144"/>
        <v>7660.9500000000007</v>
      </c>
      <c r="H485" s="20">
        <f t="shared" si="144"/>
        <v>7866.34</v>
      </c>
      <c r="I485" s="20">
        <f t="shared" si="144"/>
        <v>8076.42</v>
      </c>
      <c r="J485" s="20">
        <f t="shared" si="144"/>
        <v>8321.9500000000007</v>
      </c>
      <c r="K485" s="20">
        <f t="shared" si="144"/>
        <v>8572.17</v>
      </c>
      <c r="L485" s="20">
        <f t="shared" si="144"/>
        <v>8827.08</v>
      </c>
      <c r="M485" s="20">
        <f t="shared" si="144"/>
        <v>9098.68</v>
      </c>
      <c r="N485" s="20">
        <f t="shared" si="144"/>
        <v>9362.9700000000012</v>
      </c>
      <c r="O485" s="20">
        <f t="shared" si="144"/>
        <v>9643.9500000000007</v>
      </c>
      <c r="P485" s="20">
        <f t="shared" si="144"/>
        <v>9934.3100000000013</v>
      </c>
      <c r="Q485" s="20">
        <f t="shared" si="144"/>
        <v>10241.36</v>
      </c>
      <c r="R485" s="20">
        <f t="shared" si="143"/>
        <v>10541.1</v>
      </c>
      <c r="S485" s="20">
        <f t="shared" si="143"/>
        <v>10862.22</v>
      </c>
      <c r="T485" s="20">
        <f t="shared" si="143"/>
        <v>11188.03</v>
      </c>
      <c r="U485" s="20">
        <f t="shared" si="143"/>
        <v>11523.22</v>
      </c>
      <c r="V485" s="20">
        <f t="shared" si="143"/>
        <v>11863.099999999999</v>
      </c>
      <c r="W485" s="20">
        <f t="shared" si="143"/>
        <v>12224.36</v>
      </c>
      <c r="X485" s="20">
        <f t="shared" si="143"/>
        <v>12590.31</v>
      </c>
      <c r="Y485" s="20">
        <f t="shared" si="143"/>
        <v>12965.64</v>
      </c>
      <c r="Z485" s="20">
        <f t="shared" si="143"/>
        <v>13362.349999999999</v>
      </c>
      <c r="AA485" s="20">
        <f t="shared" si="143"/>
        <v>13751.75</v>
      </c>
      <c r="AB485" s="20">
        <f t="shared" si="143"/>
        <v>14162.53</v>
      </c>
      <c r="AC485" s="20">
        <f t="shared" si="143"/>
        <v>14594.69</v>
      </c>
      <c r="AD485" s="20">
        <f t="shared" si="143"/>
        <v>15024.230000000001</v>
      </c>
      <c r="AE485" s="20">
        <f t="shared" si="143"/>
        <v>15475.150000000001</v>
      </c>
      <c r="AF485" s="20">
        <f t="shared" si="143"/>
        <v>15947.45</v>
      </c>
      <c r="AG485" s="20">
        <f t="shared" si="148"/>
        <v>16417.129999999997</v>
      </c>
      <c r="AH485" s="20">
        <f t="shared" si="148"/>
        <v>16908.190000000002</v>
      </c>
      <c r="AI485" s="20">
        <f t="shared" si="148"/>
        <v>17425.32</v>
      </c>
      <c r="AJ485" s="20">
        <f t="shared" si="148"/>
        <v>17951.830000000002</v>
      </c>
      <c r="AK485" s="20">
        <f t="shared" si="148"/>
        <v>18487.72</v>
      </c>
      <c r="AL485" s="20">
        <f t="shared" si="148"/>
        <v>19037.68</v>
      </c>
      <c r="AM485" s="20">
        <f t="shared" si="148"/>
        <v>19609.019999999997</v>
      </c>
      <c r="AN485" s="20">
        <f t="shared" si="148"/>
        <v>20194.43</v>
      </c>
      <c r="AO485" s="20">
        <f t="shared" si="148"/>
        <v>20801.22</v>
      </c>
      <c r="AP485" s="20">
        <f t="shared" si="148"/>
        <v>21422.080000000002</v>
      </c>
      <c r="AQ485" s="20">
        <f t="shared" si="148"/>
        <v>22069.010000000002</v>
      </c>
      <c r="AR485" s="20">
        <f t="shared" si="148"/>
        <v>22730.010000000002</v>
      </c>
      <c r="AS485" s="20">
        <f t="shared" si="148"/>
        <v>23417.08</v>
      </c>
      <c r="AT485" s="20">
        <f t="shared" si="148"/>
        <v>24118.22</v>
      </c>
      <c r="AU485" s="20">
        <f t="shared" si="148"/>
        <v>24845.43</v>
      </c>
      <c r="AV485" s="20">
        <f t="shared" si="148"/>
        <v>25586.710000000003</v>
      </c>
      <c r="AW485" s="20">
        <f t="shared" si="147"/>
        <v>26358.75</v>
      </c>
      <c r="AX485" s="20">
        <f t="shared" si="147"/>
        <v>27144.86</v>
      </c>
      <c r="AY485" s="20">
        <f t="shared" si="147"/>
        <v>27961.73</v>
      </c>
      <c r="AZ485" s="20">
        <f t="shared" si="147"/>
        <v>28797.360000000001</v>
      </c>
      <c r="BA485" s="20">
        <f t="shared" si="147"/>
        <v>29659.06</v>
      </c>
      <c r="BB485" s="20">
        <f t="shared" si="147"/>
        <v>30551.52</v>
      </c>
      <c r="BC485" s="20">
        <f t="shared" si="147"/>
        <v>31462.74</v>
      </c>
      <c r="BD485" s="20">
        <f t="shared" si="147"/>
        <v>32404.720000000001</v>
      </c>
      <c r="BE485" s="20">
        <f t="shared" si="147"/>
        <v>33382.15</v>
      </c>
      <c r="BF485" s="20">
        <f t="shared" si="147"/>
        <v>34378.339999999997</v>
      </c>
      <c r="BG485" s="20">
        <f t="shared" si="147"/>
        <v>35421.979999999996</v>
      </c>
      <c r="BH485" s="20">
        <f t="shared" si="147"/>
        <v>36484.380000000005</v>
      </c>
      <c r="BI485" s="20">
        <f t="shared" si="147"/>
        <v>37570.229999999996</v>
      </c>
      <c r="BJ485" s="20">
        <f t="shared" si="147"/>
        <v>38703.53</v>
      </c>
      <c r="BK485" s="20">
        <f t="shared" si="147"/>
        <v>39860.28</v>
      </c>
      <c r="BL485" s="20">
        <f t="shared" si="146"/>
        <v>41052.479999999996</v>
      </c>
      <c r="BM485" s="20">
        <f t="shared" si="146"/>
        <v>42284.82</v>
      </c>
      <c r="BN485" s="20">
        <f t="shared" si="146"/>
        <v>43552.61</v>
      </c>
      <c r="BO485" s="20">
        <f t="shared" si="145"/>
        <v>44860.539999999994</v>
      </c>
    </row>
    <row r="486" spans="1:67" x14ac:dyDescent="0.2">
      <c r="A486">
        <v>470</v>
      </c>
      <c r="B486" s="20">
        <f t="shared" si="144"/>
        <v>6830.9</v>
      </c>
      <c r="C486" s="20">
        <f t="shared" si="144"/>
        <v>6942.0999999999995</v>
      </c>
      <c r="D486" s="20">
        <f t="shared" si="144"/>
        <v>7027.2</v>
      </c>
      <c r="E486" s="20">
        <f t="shared" si="144"/>
        <v>7237.6</v>
      </c>
      <c r="F486" s="20">
        <f t="shared" si="144"/>
        <v>7452.7000000000007</v>
      </c>
      <c r="G486" s="20">
        <f t="shared" si="144"/>
        <v>7672.5</v>
      </c>
      <c r="H486" s="20">
        <f t="shared" si="144"/>
        <v>7878.2</v>
      </c>
      <c r="I486" s="20">
        <f t="shared" si="144"/>
        <v>8088.5999999999995</v>
      </c>
      <c r="J486" s="20">
        <f t="shared" si="144"/>
        <v>8334.5</v>
      </c>
      <c r="K486" s="20">
        <f t="shared" si="144"/>
        <v>8585.0999999999985</v>
      </c>
      <c r="L486" s="20">
        <f t="shared" si="144"/>
        <v>8840.4000000000015</v>
      </c>
      <c r="M486" s="20">
        <f t="shared" si="144"/>
        <v>9112.4000000000015</v>
      </c>
      <c r="N486" s="20">
        <f t="shared" si="144"/>
        <v>9377.1</v>
      </c>
      <c r="O486" s="20">
        <f t="shared" si="144"/>
        <v>9658.5</v>
      </c>
      <c r="P486" s="20">
        <f t="shared" si="144"/>
        <v>9949.2999999999993</v>
      </c>
      <c r="Q486" s="20">
        <f t="shared" si="144"/>
        <v>10256.799999999999</v>
      </c>
      <c r="R486" s="20">
        <f t="shared" si="143"/>
        <v>10557</v>
      </c>
      <c r="S486" s="20">
        <f t="shared" si="143"/>
        <v>10878.599999999999</v>
      </c>
      <c r="T486" s="20">
        <f t="shared" si="143"/>
        <v>11204.900000000001</v>
      </c>
      <c r="U486" s="20">
        <f t="shared" si="143"/>
        <v>11540.599999999999</v>
      </c>
      <c r="V486" s="20">
        <f t="shared" si="143"/>
        <v>11881</v>
      </c>
      <c r="W486" s="20">
        <f t="shared" si="143"/>
        <v>12242.800000000001</v>
      </c>
      <c r="X486" s="20">
        <f t="shared" si="143"/>
        <v>12609.3</v>
      </c>
      <c r="Y486" s="20">
        <f t="shared" si="143"/>
        <v>12985.199999999999</v>
      </c>
      <c r="Z486" s="20">
        <f t="shared" si="143"/>
        <v>13382.5</v>
      </c>
      <c r="AA486" s="20">
        <f t="shared" si="143"/>
        <v>13772.5</v>
      </c>
      <c r="AB486" s="20">
        <f t="shared" si="143"/>
        <v>14183.9</v>
      </c>
      <c r="AC486" s="20">
        <f t="shared" si="143"/>
        <v>14616.7</v>
      </c>
      <c r="AD486" s="20">
        <f t="shared" si="143"/>
        <v>15046.900000000001</v>
      </c>
      <c r="AE486" s="20">
        <f t="shared" si="143"/>
        <v>15498.5</v>
      </c>
      <c r="AF486" s="20">
        <f t="shared" si="143"/>
        <v>15971.5</v>
      </c>
      <c r="AG486" s="20">
        <f t="shared" si="148"/>
        <v>16441.900000000001</v>
      </c>
      <c r="AH486" s="20">
        <f t="shared" si="148"/>
        <v>16933.7</v>
      </c>
      <c r="AI486" s="20">
        <f t="shared" si="148"/>
        <v>17451.599999999999</v>
      </c>
      <c r="AJ486" s="20">
        <f t="shared" si="148"/>
        <v>17978.900000000001</v>
      </c>
      <c r="AK486" s="20">
        <f t="shared" si="148"/>
        <v>18515.599999999999</v>
      </c>
      <c r="AL486" s="20">
        <f t="shared" si="148"/>
        <v>19066.400000000001</v>
      </c>
      <c r="AM486" s="20">
        <f t="shared" si="148"/>
        <v>19638.599999999999</v>
      </c>
      <c r="AN486" s="20">
        <f t="shared" si="148"/>
        <v>20224.900000000001</v>
      </c>
      <c r="AO486" s="20">
        <f t="shared" si="148"/>
        <v>20832.599999999999</v>
      </c>
      <c r="AP486" s="20">
        <f t="shared" si="148"/>
        <v>21454.400000000001</v>
      </c>
      <c r="AQ486" s="20">
        <f t="shared" si="148"/>
        <v>22102.3</v>
      </c>
      <c r="AR486" s="20">
        <f t="shared" si="148"/>
        <v>22764.3</v>
      </c>
      <c r="AS486" s="20">
        <f t="shared" si="148"/>
        <v>23452.400000000001</v>
      </c>
      <c r="AT486" s="20">
        <f t="shared" si="148"/>
        <v>24154.600000000002</v>
      </c>
      <c r="AU486" s="20">
        <f t="shared" si="148"/>
        <v>24882.899999999998</v>
      </c>
      <c r="AV486" s="20">
        <f t="shared" si="148"/>
        <v>25625.300000000003</v>
      </c>
      <c r="AW486" s="20">
        <f t="shared" si="147"/>
        <v>26398.5</v>
      </c>
      <c r="AX486" s="20">
        <f t="shared" si="147"/>
        <v>27185.8</v>
      </c>
      <c r="AY486" s="20">
        <f t="shared" si="147"/>
        <v>28003.9</v>
      </c>
      <c r="AZ486" s="20">
        <f t="shared" si="147"/>
        <v>28840.799999999999</v>
      </c>
      <c r="BA486" s="20">
        <f t="shared" si="147"/>
        <v>29703.8</v>
      </c>
      <c r="BB486" s="20">
        <f t="shared" si="147"/>
        <v>30597.599999999999</v>
      </c>
      <c r="BC486" s="20">
        <f t="shared" si="147"/>
        <v>31510.2</v>
      </c>
      <c r="BD486" s="20">
        <f t="shared" si="147"/>
        <v>32453.600000000002</v>
      </c>
      <c r="BE486" s="20">
        <f t="shared" si="147"/>
        <v>33432.5</v>
      </c>
      <c r="BF486" s="20">
        <f t="shared" si="147"/>
        <v>34430.199999999997</v>
      </c>
      <c r="BG486" s="20">
        <f t="shared" si="147"/>
        <v>35475.4</v>
      </c>
      <c r="BH486" s="20">
        <f t="shared" si="147"/>
        <v>36539.4</v>
      </c>
      <c r="BI486" s="20">
        <f t="shared" si="147"/>
        <v>37626.9</v>
      </c>
      <c r="BJ486" s="20">
        <f t="shared" si="147"/>
        <v>38761.899999999994</v>
      </c>
      <c r="BK486" s="20">
        <f t="shared" si="147"/>
        <v>39920.399999999994</v>
      </c>
      <c r="BL486" s="20">
        <f t="shared" si="146"/>
        <v>41114.400000000001</v>
      </c>
      <c r="BM486" s="20">
        <f t="shared" si="146"/>
        <v>42348.600000000006</v>
      </c>
      <c r="BN486" s="20">
        <f t="shared" si="146"/>
        <v>43618.3</v>
      </c>
      <c r="BO486" s="20">
        <f t="shared" si="145"/>
        <v>44928.2</v>
      </c>
    </row>
    <row r="487" spans="1:67" x14ac:dyDescent="0.2">
      <c r="A487">
        <v>471</v>
      </c>
      <c r="B487" s="20">
        <f t="shared" si="144"/>
        <v>6841.17</v>
      </c>
      <c r="C487" s="20">
        <f t="shared" si="144"/>
        <v>6952.53</v>
      </c>
      <c r="D487" s="20">
        <f t="shared" si="144"/>
        <v>7037.76</v>
      </c>
      <c r="E487" s="20">
        <f t="shared" si="144"/>
        <v>7248.4800000000005</v>
      </c>
      <c r="F487" s="20">
        <f t="shared" si="144"/>
        <v>7463.9100000000008</v>
      </c>
      <c r="G487" s="20">
        <f t="shared" si="144"/>
        <v>7684.05</v>
      </c>
      <c r="H487" s="20">
        <f t="shared" si="144"/>
        <v>7890.0599999999995</v>
      </c>
      <c r="I487" s="20">
        <f t="shared" si="144"/>
        <v>8100.78</v>
      </c>
      <c r="J487" s="20">
        <f t="shared" si="144"/>
        <v>8347.0499999999993</v>
      </c>
      <c r="K487" s="20">
        <f t="shared" si="144"/>
        <v>8598.0299999999988</v>
      </c>
      <c r="L487" s="20">
        <f t="shared" si="144"/>
        <v>8853.7200000000012</v>
      </c>
      <c r="M487" s="20">
        <f t="shared" si="144"/>
        <v>9126.119999999999</v>
      </c>
      <c r="N487" s="20">
        <f t="shared" si="144"/>
        <v>9391.23</v>
      </c>
      <c r="O487" s="20">
        <f t="shared" si="144"/>
        <v>9673.0499999999993</v>
      </c>
      <c r="P487" s="20">
        <f t="shared" si="144"/>
        <v>9964.2900000000009</v>
      </c>
      <c r="Q487" s="20">
        <f t="shared" si="144"/>
        <v>10272.24</v>
      </c>
      <c r="R487" s="20">
        <f t="shared" si="143"/>
        <v>10572.900000000001</v>
      </c>
      <c r="S487" s="20">
        <f t="shared" si="143"/>
        <v>10894.98</v>
      </c>
      <c r="T487" s="20">
        <f t="shared" si="143"/>
        <v>11221.77</v>
      </c>
      <c r="U487" s="20">
        <f t="shared" si="143"/>
        <v>11557.98</v>
      </c>
      <c r="V487" s="20">
        <f t="shared" si="143"/>
        <v>11898.9</v>
      </c>
      <c r="W487" s="20">
        <f t="shared" si="143"/>
        <v>12261.24</v>
      </c>
      <c r="X487" s="20">
        <f t="shared" si="143"/>
        <v>12628.289999999999</v>
      </c>
      <c r="Y487" s="20">
        <f t="shared" si="143"/>
        <v>13004.76</v>
      </c>
      <c r="Z487" s="20">
        <f t="shared" si="143"/>
        <v>13402.65</v>
      </c>
      <c r="AA487" s="20">
        <f t="shared" si="143"/>
        <v>13793.25</v>
      </c>
      <c r="AB487" s="20">
        <f t="shared" si="143"/>
        <v>14205.27</v>
      </c>
      <c r="AC487" s="20">
        <f t="shared" si="143"/>
        <v>14638.710000000001</v>
      </c>
      <c r="AD487" s="20">
        <f t="shared" si="143"/>
        <v>15069.570000000002</v>
      </c>
      <c r="AE487" s="20">
        <f t="shared" si="143"/>
        <v>15521.85</v>
      </c>
      <c r="AF487" s="20">
        <f t="shared" si="143"/>
        <v>15995.550000000001</v>
      </c>
      <c r="AG487" s="20">
        <f t="shared" si="148"/>
        <v>16466.669999999998</v>
      </c>
      <c r="AH487" s="20">
        <f t="shared" si="148"/>
        <v>16959.21</v>
      </c>
      <c r="AI487" s="20">
        <f t="shared" si="148"/>
        <v>17477.88</v>
      </c>
      <c r="AJ487" s="20">
        <f t="shared" si="148"/>
        <v>18005.97</v>
      </c>
      <c r="AK487" s="20">
        <f t="shared" si="148"/>
        <v>18543.48</v>
      </c>
      <c r="AL487" s="20">
        <f t="shared" si="148"/>
        <v>19095.12</v>
      </c>
      <c r="AM487" s="20">
        <f t="shared" si="148"/>
        <v>19668.18</v>
      </c>
      <c r="AN487" s="20">
        <f t="shared" si="148"/>
        <v>20255.37</v>
      </c>
      <c r="AO487" s="20">
        <f t="shared" si="148"/>
        <v>20863.98</v>
      </c>
      <c r="AP487" s="20">
        <f t="shared" si="148"/>
        <v>21486.720000000001</v>
      </c>
      <c r="AQ487" s="20">
        <f t="shared" si="148"/>
        <v>22135.59</v>
      </c>
      <c r="AR487" s="20">
        <f t="shared" si="148"/>
        <v>22798.59</v>
      </c>
      <c r="AS487" s="20">
        <f t="shared" si="148"/>
        <v>23487.72</v>
      </c>
      <c r="AT487" s="20">
        <f t="shared" si="148"/>
        <v>24190.98</v>
      </c>
      <c r="AU487" s="20">
        <f t="shared" si="148"/>
        <v>24920.37</v>
      </c>
      <c r="AV487" s="20">
        <f t="shared" si="148"/>
        <v>25663.890000000003</v>
      </c>
      <c r="AW487" s="20">
        <f t="shared" si="147"/>
        <v>26438.25</v>
      </c>
      <c r="AX487" s="20">
        <f t="shared" si="147"/>
        <v>27226.739999999998</v>
      </c>
      <c r="AY487" s="20">
        <f t="shared" si="147"/>
        <v>28046.07</v>
      </c>
      <c r="AZ487" s="20">
        <f t="shared" si="147"/>
        <v>28884.239999999998</v>
      </c>
      <c r="BA487" s="20">
        <f t="shared" si="147"/>
        <v>29748.54</v>
      </c>
      <c r="BB487" s="20">
        <f t="shared" si="147"/>
        <v>30643.68</v>
      </c>
      <c r="BC487" s="20">
        <f t="shared" si="147"/>
        <v>31557.66</v>
      </c>
      <c r="BD487" s="20">
        <f t="shared" si="147"/>
        <v>32502.48</v>
      </c>
      <c r="BE487" s="20">
        <f t="shared" si="147"/>
        <v>33482.850000000006</v>
      </c>
      <c r="BF487" s="20">
        <f t="shared" si="147"/>
        <v>34482.06</v>
      </c>
      <c r="BG487" s="20">
        <f t="shared" si="147"/>
        <v>35528.82</v>
      </c>
      <c r="BH487" s="20">
        <f t="shared" si="147"/>
        <v>36594.42</v>
      </c>
      <c r="BI487" s="20">
        <f t="shared" si="147"/>
        <v>37683.57</v>
      </c>
      <c r="BJ487" s="20">
        <f t="shared" si="147"/>
        <v>38820.270000000004</v>
      </c>
      <c r="BK487" s="20">
        <f t="shared" si="147"/>
        <v>39980.520000000004</v>
      </c>
      <c r="BL487" s="20">
        <f t="shared" si="146"/>
        <v>41176.32</v>
      </c>
      <c r="BM487" s="20">
        <f t="shared" si="146"/>
        <v>42412.380000000005</v>
      </c>
      <c r="BN487" s="20">
        <f t="shared" si="146"/>
        <v>43683.99</v>
      </c>
      <c r="BO487" s="20">
        <f t="shared" si="145"/>
        <v>44995.86</v>
      </c>
    </row>
    <row r="488" spans="1:67" x14ac:dyDescent="0.2">
      <c r="A488">
        <v>472</v>
      </c>
      <c r="B488" s="20">
        <f t="shared" si="144"/>
        <v>6851.44</v>
      </c>
      <c r="C488" s="20">
        <f t="shared" si="144"/>
        <v>6962.96</v>
      </c>
      <c r="D488" s="20">
        <f t="shared" si="144"/>
        <v>7048.3200000000006</v>
      </c>
      <c r="E488" s="20">
        <f t="shared" si="144"/>
        <v>7259.3600000000006</v>
      </c>
      <c r="F488" s="20">
        <f t="shared" si="144"/>
        <v>7475.1200000000008</v>
      </c>
      <c r="G488" s="20">
        <f t="shared" si="144"/>
        <v>7695.6</v>
      </c>
      <c r="H488" s="20">
        <f t="shared" si="144"/>
        <v>7901.92</v>
      </c>
      <c r="I488" s="20">
        <f t="shared" si="144"/>
        <v>8112.96</v>
      </c>
      <c r="J488" s="20">
        <f t="shared" si="144"/>
        <v>8359.6</v>
      </c>
      <c r="K488" s="20">
        <f t="shared" si="144"/>
        <v>8610.9599999999991</v>
      </c>
      <c r="L488" s="20">
        <f t="shared" si="144"/>
        <v>8867.0400000000009</v>
      </c>
      <c r="M488" s="20">
        <f t="shared" si="144"/>
        <v>9139.84</v>
      </c>
      <c r="N488" s="20">
        <f t="shared" si="144"/>
        <v>9405.36</v>
      </c>
      <c r="O488" s="20">
        <f t="shared" si="144"/>
        <v>9687.6</v>
      </c>
      <c r="P488" s="20">
        <f t="shared" si="144"/>
        <v>9979.2799999999988</v>
      </c>
      <c r="Q488" s="20">
        <f t="shared" ref="Q488:AF503" si="149">IF((Q$8+(Q$9*$A488))&lt;Q$12,Q$12,Q$8+(Q$9*$A488))</f>
        <v>10287.68</v>
      </c>
      <c r="R488" s="20">
        <f t="shared" si="149"/>
        <v>10588.8</v>
      </c>
      <c r="S488" s="20">
        <f t="shared" si="149"/>
        <v>10911.36</v>
      </c>
      <c r="T488" s="20">
        <f t="shared" si="149"/>
        <v>11238.64</v>
      </c>
      <c r="U488" s="20">
        <f t="shared" si="149"/>
        <v>11575.359999999999</v>
      </c>
      <c r="V488" s="20">
        <f t="shared" si="149"/>
        <v>11916.8</v>
      </c>
      <c r="W488" s="20">
        <f t="shared" si="149"/>
        <v>12279.68</v>
      </c>
      <c r="X488" s="20">
        <f t="shared" si="149"/>
        <v>12647.279999999999</v>
      </c>
      <c r="Y488" s="20">
        <f t="shared" si="149"/>
        <v>13024.32</v>
      </c>
      <c r="Z488" s="20">
        <f t="shared" si="149"/>
        <v>13422.8</v>
      </c>
      <c r="AA488" s="20">
        <f t="shared" si="149"/>
        <v>13814</v>
      </c>
      <c r="AB488" s="20">
        <f t="shared" si="149"/>
        <v>14226.640000000001</v>
      </c>
      <c r="AC488" s="20">
        <f t="shared" si="149"/>
        <v>14660.720000000001</v>
      </c>
      <c r="AD488" s="20">
        <f t="shared" si="149"/>
        <v>15092.240000000002</v>
      </c>
      <c r="AE488" s="20">
        <f t="shared" si="149"/>
        <v>15545.2</v>
      </c>
      <c r="AF488" s="20">
        <f t="shared" si="149"/>
        <v>16019.6</v>
      </c>
      <c r="AG488" s="20">
        <f t="shared" si="148"/>
        <v>16491.440000000002</v>
      </c>
      <c r="AH488" s="20">
        <f t="shared" si="148"/>
        <v>16984.72</v>
      </c>
      <c r="AI488" s="20">
        <f t="shared" si="148"/>
        <v>17504.16</v>
      </c>
      <c r="AJ488" s="20">
        <f t="shared" si="148"/>
        <v>18033.04</v>
      </c>
      <c r="AK488" s="20">
        <f t="shared" si="148"/>
        <v>18571.36</v>
      </c>
      <c r="AL488" s="20">
        <f t="shared" si="148"/>
        <v>19123.84</v>
      </c>
      <c r="AM488" s="20">
        <f t="shared" si="148"/>
        <v>19697.759999999998</v>
      </c>
      <c r="AN488" s="20">
        <f t="shared" si="148"/>
        <v>20285.84</v>
      </c>
      <c r="AO488" s="20">
        <f t="shared" si="148"/>
        <v>20895.36</v>
      </c>
      <c r="AP488" s="20">
        <f t="shared" si="148"/>
        <v>21519.040000000001</v>
      </c>
      <c r="AQ488" s="20">
        <f t="shared" si="148"/>
        <v>22168.879999999997</v>
      </c>
      <c r="AR488" s="20">
        <f t="shared" si="148"/>
        <v>22832.879999999997</v>
      </c>
      <c r="AS488" s="20">
        <f t="shared" si="148"/>
        <v>23523.040000000001</v>
      </c>
      <c r="AT488" s="20">
        <f t="shared" si="148"/>
        <v>24227.360000000001</v>
      </c>
      <c r="AU488" s="20">
        <f t="shared" si="148"/>
        <v>24957.84</v>
      </c>
      <c r="AV488" s="20">
        <f t="shared" si="148"/>
        <v>25702.480000000003</v>
      </c>
      <c r="AW488" s="20">
        <f t="shared" si="147"/>
        <v>26478</v>
      </c>
      <c r="AX488" s="20">
        <f t="shared" si="147"/>
        <v>27267.68</v>
      </c>
      <c r="AY488" s="20">
        <f t="shared" si="147"/>
        <v>28088.240000000002</v>
      </c>
      <c r="AZ488" s="20">
        <f t="shared" si="147"/>
        <v>28927.68</v>
      </c>
      <c r="BA488" s="20">
        <f t="shared" si="147"/>
        <v>29793.280000000002</v>
      </c>
      <c r="BB488" s="20">
        <f t="shared" si="147"/>
        <v>30689.759999999998</v>
      </c>
      <c r="BC488" s="20">
        <f t="shared" si="147"/>
        <v>31605.119999999999</v>
      </c>
      <c r="BD488" s="20">
        <f t="shared" si="147"/>
        <v>32551.360000000001</v>
      </c>
      <c r="BE488" s="20">
        <f t="shared" si="147"/>
        <v>33533.199999999997</v>
      </c>
      <c r="BF488" s="20">
        <f t="shared" si="147"/>
        <v>34533.919999999998</v>
      </c>
      <c r="BG488" s="20">
        <f t="shared" si="147"/>
        <v>35582.240000000005</v>
      </c>
      <c r="BH488" s="20">
        <f t="shared" si="147"/>
        <v>36649.440000000002</v>
      </c>
      <c r="BI488" s="20">
        <f t="shared" si="147"/>
        <v>37740.240000000005</v>
      </c>
      <c r="BJ488" s="20">
        <f t="shared" si="147"/>
        <v>38878.639999999999</v>
      </c>
      <c r="BK488" s="20">
        <f t="shared" si="147"/>
        <v>40040.639999999999</v>
      </c>
      <c r="BL488" s="20">
        <f t="shared" si="146"/>
        <v>41238.240000000005</v>
      </c>
      <c r="BM488" s="20">
        <f t="shared" si="146"/>
        <v>42476.160000000003</v>
      </c>
      <c r="BN488" s="20">
        <f t="shared" si="146"/>
        <v>43749.68</v>
      </c>
      <c r="BO488" s="20">
        <f t="shared" si="145"/>
        <v>45063.519999999997</v>
      </c>
    </row>
    <row r="489" spans="1:67" x14ac:dyDescent="0.2">
      <c r="A489">
        <v>473</v>
      </c>
      <c r="B489" s="20">
        <f t="shared" ref="B489:Q504" si="150">IF((B$8+(B$9*$A489))&lt;B$12,B$12,B$8+(B$9*$A489))</f>
        <v>6861.71</v>
      </c>
      <c r="C489" s="20">
        <f t="shared" si="150"/>
        <v>6973.3899999999994</v>
      </c>
      <c r="D489" s="20">
        <f t="shared" si="150"/>
        <v>7058.88</v>
      </c>
      <c r="E489" s="20">
        <f t="shared" si="150"/>
        <v>7270.2400000000007</v>
      </c>
      <c r="F489" s="20">
        <f t="shared" si="150"/>
        <v>7486.3300000000008</v>
      </c>
      <c r="G489" s="20">
        <f t="shared" si="150"/>
        <v>7707.1500000000005</v>
      </c>
      <c r="H489" s="20">
        <f t="shared" si="150"/>
        <v>7913.78</v>
      </c>
      <c r="I489" s="20">
        <f t="shared" si="150"/>
        <v>8125.1399999999994</v>
      </c>
      <c r="J489" s="20">
        <f t="shared" si="150"/>
        <v>8372.1500000000015</v>
      </c>
      <c r="K489" s="20">
        <f t="shared" si="150"/>
        <v>8623.89</v>
      </c>
      <c r="L489" s="20">
        <f t="shared" si="150"/>
        <v>8880.36</v>
      </c>
      <c r="M489" s="20">
        <f t="shared" si="150"/>
        <v>9153.5600000000013</v>
      </c>
      <c r="N489" s="20">
        <f t="shared" si="150"/>
        <v>9419.4900000000016</v>
      </c>
      <c r="O489" s="20">
        <f t="shared" si="150"/>
        <v>9702.1500000000015</v>
      </c>
      <c r="P489" s="20">
        <f t="shared" si="150"/>
        <v>9994.27</v>
      </c>
      <c r="Q489" s="20">
        <f t="shared" si="150"/>
        <v>10303.119999999999</v>
      </c>
      <c r="R489" s="20">
        <f t="shared" si="149"/>
        <v>10604.7</v>
      </c>
      <c r="S489" s="20">
        <f t="shared" si="149"/>
        <v>10927.74</v>
      </c>
      <c r="T489" s="20">
        <f t="shared" si="149"/>
        <v>11255.51</v>
      </c>
      <c r="U489" s="20">
        <f t="shared" si="149"/>
        <v>11592.74</v>
      </c>
      <c r="V489" s="20">
        <f t="shared" si="149"/>
        <v>11934.699999999999</v>
      </c>
      <c r="W489" s="20">
        <f t="shared" si="149"/>
        <v>12298.12</v>
      </c>
      <c r="X489" s="20">
        <f t="shared" si="149"/>
        <v>12666.269999999999</v>
      </c>
      <c r="Y489" s="20">
        <f t="shared" si="149"/>
        <v>13043.88</v>
      </c>
      <c r="Z489" s="20">
        <f t="shared" si="149"/>
        <v>13442.949999999999</v>
      </c>
      <c r="AA489" s="20">
        <f t="shared" si="149"/>
        <v>13834.75</v>
      </c>
      <c r="AB489" s="20">
        <f t="shared" si="149"/>
        <v>14248.01</v>
      </c>
      <c r="AC489" s="20">
        <f t="shared" si="149"/>
        <v>14682.730000000001</v>
      </c>
      <c r="AD489" s="20">
        <f t="shared" si="149"/>
        <v>15114.910000000002</v>
      </c>
      <c r="AE489" s="20">
        <f t="shared" si="149"/>
        <v>15568.550000000001</v>
      </c>
      <c r="AF489" s="20">
        <f t="shared" si="149"/>
        <v>16043.65</v>
      </c>
      <c r="AG489" s="20">
        <f t="shared" si="148"/>
        <v>16516.21</v>
      </c>
      <c r="AH489" s="20">
        <f t="shared" si="148"/>
        <v>17010.230000000003</v>
      </c>
      <c r="AI489" s="20">
        <f t="shared" si="148"/>
        <v>17530.440000000002</v>
      </c>
      <c r="AJ489" s="20">
        <f t="shared" si="148"/>
        <v>18060.11</v>
      </c>
      <c r="AK489" s="20">
        <f t="shared" si="148"/>
        <v>18599.239999999998</v>
      </c>
      <c r="AL489" s="20">
        <f t="shared" si="148"/>
        <v>19152.559999999998</v>
      </c>
      <c r="AM489" s="20">
        <f t="shared" si="148"/>
        <v>19727.339999999997</v>
      </c>
      <c r="AN489" s="20">
        <f t="shared" si="148"/>
        <v>20316.309999999998</v>
      </c>
      <c r="AO489" s="20">
        <f t="shared" si="148"/>
        <v>20926.739999999998</v>
      </c>
      <c r="AP489" s="20">
        <f t="shared" si="148"/>
        <v>21551.360000000001</v>
      </c>
      <c r="AQ489" s="20">
        <f t="shared" si="148"/>
        <v>22202.17</v>
      </c>
      <c r="AR489" s="20">
        <f t="shared" si="148"/>
        <v>22867.17</v>
      </c>
      <c r="AS489" s="20">
        <f t="shared" si="148"/>
        <v>23558.36</v>
      </c>
      <c r="AT489" s="20">
        <f t="shared" si="148"/>
        <v>24263.74</v>
      </c>
      <c r="AU489" s="20">
        <f t="shared" si="148"/>
        <v>24995.309999999998</v>
      </c>
      <c r="AV489" s="20">
        <f t="shared" si="148"/>
        <v>25741.070000000003</v>
      </c>
      <c r="AW489" s="20">
        <f t="shared" si="147"/>
        <v>26517.75</v>
      </c>
      <c r="AX489" s="20">
        <f t="shared" si="147"/>
        <v>27308.62</v>
      </c>
      <c r="AY489" s="20">
        <f t="shared" si="147"/>
        <v>28130.41</v>
      </c>
      <c r="AZ489" s="20">
        <f t="shared" si="147"/>
        <v>28971.119999999999</v>
      </c>
      <c r="BA489" s="20">
        <f t="shared" si="147"/>
        <v>29838.02</v>
      </c>
      <c r="BB489" s="20">
        <f t="shared" si="147"/>
        <v>30735.84</v>
      </c>
      <c r="BC489" s="20">
        <f t="shared" si="147"/>
        <v>31652.58</v>
      </c>
      <c r="BD489" s="20">
        <f t="shared" si="147"/>
        <v>32600.240000000002</v>
      </c>
      <c r="BE489" s="20">
        <f t="shared" si="147"/>
        <v>33583.550000000003</v>
      </c>
      <c r="BF489" s="20">
        <f t="shared" si="147"/>
        <v>34585.78</v>
      </c>
      <c r="BG489" s="20">
        <f t="shared" si="147"/>
        <v>35635.660000000003</v>
      </c>
      <c r="BH489" s="20">
        <f t="shared" si="147"/>
        <v>36704.460000000006</v>
      </c>
      <c r="BI489" s="20">
        <f t="shared" si="147"/>
        <v>37796.910000000003</v>
      </c>
      <c r="BJ489" s="20">
        <f t="shared" si="147"/>
        <v>38937.009999999995</v>
      </c>
      <c r="BK489" s="20">
        <f t="shared" si="147"/>
        <v>40100.759999999995</v>
      </c>
      <c r="BL489" s="20">
        <f t="shared" si="146"/>
        <v>41300.160000000003</v>
      </c>
      <c r="BM489" s="20">
        <f t="shared" si="146"/>
        <v>42539.94</v>
      </c>
      <c r="BN489" s="20">
        <f t="shared" si="146"/>
        <v>43815.369999999995</v>
      </c>
      <c r="BO489" s="20">
        <f t="shared" si="145"/>
        <v>45131.179999999993</v>
      </c>
    </row>
    <row r="490" spans="1:67" x14ac:dyDescent="0.2">
      <c r="A490">
        <v>474</v>
      </c>
      <c r="B490" s="20">
        <f t="shared" si="150"/>
        <v>6871.98</v>
      </c>
      <c r="C490" s="20">
        <f t="shared" si="150"/>
        <v>6983.82</v>
      </c>
      <c r="D490" s="20">
        <f t="shared" si="150"/>
        <v>7069.4400000000005</v>
      </c>
      <c r="E490" s="20">
        <f t="shared" si="150"/>
        <v>7281.1200000000008</v>
      </c>
      <c r="F490" s="20">
        <f t="shared" si="150"/>
        <v>7497.54</v>
      </c>
      <c r="G490" s="20">
        <f t="shared" si="150"/>
        <v>7718.7000000000007</v>
      </c>
      <c r="H490" s="20">
        <f t="shared" si="150"/>
        <v>7925.6399999999994</v>
      </c>
      <c r="I490" s="20">
        <f t="shared" si="150"/>
        <v>8137.32</v>
      </c>
      <c r="J490" s="20">
        <f t="shared" si="150"/>
        <v>8384.7000000000007</v>
      </c>
      <c r="K490" s="20">
        <f t="shared" si="150"/>
        <v>8636.82</v>
      </c>
      <c r="L490" s="20">
        <f t="shared" si="150"/>
        <v>8893.68</v>
      </c>
      <c r="M490" s="20">
        <f t="shared" si="150"/>
        <v>9167.2800000000007</v>
      </c>
      <c r="N490" s="20">
        <f t="shared" si="150"/>
        <v>9433.6200000000008</v>
      </c>
      <c r="O490" s="20">
        <f t="shared" si="150"/>
        <v>9716.7000000000007</v>
      </c>
      <c r="P490" s="20">
        <f t="shared" si="150"/>
        <v>10009.26</v>
      </c>
      <c r="Q490" s="20">
        <f t="shared" si="150"/>
        <v>10318.56</v>
      </c>
      <c r="R490" s="20">
        <f t="shared" si="149"/>
        <v>10620.6</v>
      </c>
      <c r="S490" s="20">
        <f t="shared" si="149"/>
        <v>10944.119999999999</v>
      </c>
      <c r="T490" s="20">
        <f t="shared" si="149"/>
        <v>11272.380000000001</v>
      </c>
      <c r="U490" s="20">
        <f t="shared" si="149"/>
        <v>11610.119999999999</v>
      </c>
      <c r="V490" s="20">
        <f t="shared" si="149"/>
        <v>11952.599999999999</v>
      </c>
      <c r="W490" s="20">
        <f t="shared" si="149"/>
        <v>12316.560000000001</v>
      </c>
      <c r="X490" s="20">
        <f t="shared" si="149"/>
        <v>12685.259999999998</v>
      </c>
      <c r="Y490" s="20">
        <f t="shared" si="149"/>
        <v>13063.439999999999</v>
      </c>
      <c r="Z490" s="20">
        <f t="shared" si="149"/>
        <v>13463.099999999999</v>
      </c>
      <c r="AA490" s="20">
        <f t="shared" si="149"/>
        <v>13855.5</v>
      </c>
      <c r="AB490" s="20">
        <f t="shared" si="149"/>
        <v>14269.380000000001</v>
      </c>
      <c r="AC490" s="20">
        <f t="shared" si="149"/>
        <v>14704.740000000002</v>
      </c>
      <c r="AD490" s="20">
        <f t="shared" si="149"/>
        <v>15137.58</v>
      </c>
      <c r="AE490" s="20">
        <f t="shared" si="149"/>
        <v>15591.900000000001</v>
      </c>
      <c r="AF490" s="20">
        <f t="shared" si="149"/>
        <v>16067.7</v>
      </c>
      <c r="AG490" s="20">
        <f t="shared" si="148"/>
        <v>16540.98</v>
      </c>
      <c r="AH490" s="20">
        <f t="shared" si="148"/>
        <v>17035.740000000002</v>
      </c>
      <c r="AI490" s="20">
        <f t="shared" si="148"/>
        <v>17556.72</v>
      </c>
      <c r="AJ490" s="20">
        <f t="shared" si="148"/>
        <v>18087.18</v>
      </c>
      <c r="AK490" s="20">
        <f t="shared" si="148"/>
        <v>18627.12</v>
      </c>
      <c r="AL490" s="20">
        <f t="shared" si="148"/>
        <v>19181.28</v>
      </c>
      <c r="AM490" s="20">
        <f t="shared" si="148"/>
        <v>19756.919999999998</v>
      </c>
      <c r="AN490" s="20">
        <f t="shared" si="148"/>
        <v>20346.78</v>
      </c>
      <c r="AO490" s="20">
        <f t="shared" si="148"/>
        <v>20958.12</v>
      </c>
      <c r="AP490" s="20">
        <f t="shared" si="148"/>
        <v>21583.68</v>
      </c>
      <c r="AQ490" s="20">
        <f t="shared" si="148"/>
        <v>22235.46</v>
      </c>
      <c r="AR490" s="20">
        <f t="shared" si="148"/>
        <v>22901.46</v>
      </c>
      <c r="AS490" s="20">
        <f t="shared" si="148"/>
        <v>23593.68</v>
      </c>
      <c r="AT490" s="20">
        <f t="shared" si="148"/>
        <v>24300.120000000003</v>
      </c>
      <c r="AU490" s="20">
        <f t="shared" si="148"/>
        <v>25032.78</v>
      </c>
      <c r="AV490" s="20">
        <f t="shared" si="148"/>
        <v>25779.66</v>
      </c>
      <c r="AW490" s="20">
        <f t="shared" si="147"/>
        <v>26557.5</v>
      </c>
      <c r="AX490" s="20">
        <f t="shared" si="147"/>
        <v>27349.559999999998</v>
      </c>
      <c r="AY490" s="20">
        <f t="shared" si="147"/>
        <v>28172.58</v>
      </c>
      <c r="AZ490" s="20">
        <f t="shared" si="147"/>
        <v>29014.559999999998</v>
      </c>
      <c r="BA490" s="20">
        <f t="shared" si="147"/>
        <v>29882.760000000002</v>
      </c>
      <c r="BB490" s="20">
        <f t="shared" si="147"/>
        <v>30781.919999999998</v>
      </c>
      <c r="BC490" s="20">
        <f t="shared" si="147"/>
        <v>31700.04</v>
      </c>
      <c r="BD490" s="20">
        <f t="shared" si="147"/>
        <v>32649.120000000003</v>
      </c>
      <c r="BE490" s="20">
        <f t="shared" si="147"/>
        <v>33633.9</v>
      </c>
      <c r="BF490" s="20">
        <f t="shared" si="147"/>
        <v>34637.64</v>
      </c>
      <c r="BG490" s="20">
        <f t="shared" si="147"/>
        <v>35689.08</v>
      </c>
      <c r="BH490" s="20">
        <f t="shared" si="147"/>
        <v>36759.480000000003</v>
      </c>
      <c r="BI490" s="20">
        <f t="shared" si="147"/>
        <v>37853.58</v>
      </c>
      <c r="BJ490" s="20">
        <f t="shared" si="147"/>
        <v>38995.379999999997</v>
      </c>
      <c r="BK490" s="20">
        <f t="shared" si="147"/>
        <v>40160.879999999997</v>
      </c>
      <c r="BL490" s="20">
        <f t="shared" si="146"/>
        <v>41362.080000000002</v>
      </c>
      <c r="BM490" s="20">
        <f t="shared" si="146"/>
        <v>42603.72</v>
      </c>
      <c r="BN490" s="20">
        <f t="shared" si="146"/>
        <v>43881.06</v>
      </c>
      <c r="BO490" s="20">
        <f t="shared" si="145"/>
        <v>45198.84</v>
      </c>
    </row>
    <row r="491" spans="1:67" x14ac:dyDescent="0.2">
      <c r="A491">
        <v>475</v>
      </c>
      <c r="B491" s="20">
        <f t="shared" si="150"/>
        <v>6882.25</v>
      </c>
      <c r="C491" s="20">
        <f t="shared" si="150"/>
        <v>6994.25</v>
      </c>
      <c r="D491" s="20">
        <f t="shared" si="150"/>
        <v>7080</v>
      </c>
      <c r="E491" s="20">
        <f t="shared" si="150"/>
        <v>7292</v>
      </c>
      <c r="F491" s="20">
        <f t="shared" si="150"/>
        <v>7508.75</v>
      </c>
      <c r="G491" s="20">
        <f t="shared" si="150"/>
        <v>7730.25</v>
      </c>
      <c r="H491" s="20">
        <f t="shared" si="150"/>
        <v>7937.5</v>
      </c>
      <c r="I491" s="20">
        <f t="shared" si="150"/>
        <v>8149.5</v>
      </c>
      <c r="J491" s="20">
        <f t="shared" si="150"/>
        <v>8397.25</v>
      </c>
      <c r="K491" s="20">
        <f t="shared" si="150"/>
        <v>8649.75</v>
      </c>
      <c r="L491" s="20">
        <f t="shared" si="150"/>
        <v>8907</v>
      </c>
      <c r="M491" s="20">
        <f t="shared" si="150"/>
        <v>9181</v>
      </c>
      <c r="N491" s="20">
        <f t="shared" si="150"/>
        <v>9447.75</v>
      </c>
      <c r="O491" s="20">
        <f t="shared" si="150"/>
        <v>9731.25</v>
      </c>
      <c r="P491" s="20">
        <f t="shared" si="150"/>
        <v>10024.25</v>
      </c>
      <c r="Q491" s="20">
        <f t="shared" si="150"/>
        <v>10334</v>
      </c>
      <c r="R491" s="20">
        <f t="shared" si="149"/>
        <v>10636.5</v>
      </c>
      <c r="S491" s="20">
        <f t="shared" si="149"/>
        <v>10960.5</v>
      </c>
      <c r="T491" s="20">
        <f t="shared" si="149"/>
        <v>11289.25</v>
      </c>
      <c r="U491" s="20">
        <f t="shared" si="149"/>
        <v>11627.5</v>
      </c>
      <c r="V491" s="20">
        <f t="shared" si="149"/>
        <v>11970.5</v>
      </c>
      <c r="W491" s="20">
        <f t="shared" si="149"/>
        <v>12335</v>
      </c>
      <c r="X491" s="20">
        <f t="shared" si="149"/>
        <v>12704.25</v>
      </c>
      <c r="Y491" s="20">
        <f t="shared" si="149"/>
        <v>13083</v>
      </c>
      <c r="Z491" s="20">
        <f t="shared" si="149"/>
        <v>13483.25</v>
      </c>
      <c r="AA491" s="20">
        <f t="shared" si="149"/>
        <v>13876.25</v>
      </c>
      <c r="AB491" s="20">
        <f t="shared" si="149"/>
        <v>14290.75</v>
      </c>
      <c r="AC491" s="20">
        <f t="shared" si="149"/>
        <v>14726.75</v>
      </c>
      <c r="AD491" s="20">
        <f t="shared" si="149"/>
        <v>15160.25</v>
      </c>
      <c r="AE491" s="20">
        <f t="shared" si="149"/>
        <v>15615.25</v>
      </c>
      <c r="AF491" s="20">
        <f t="shared" si="149"/>
        <v>16091.75</v>
      </c>
      <c r="AG491" s="20">
        <f t="shared" si="148"/>
        <v>16565.75</v>
      </c>
      <c r="AH491" s="20">
        <f t="shared" si="148"/>
        <v>17061.25</v>
      </c>
      <c r="AI491" s="20">
        <f t="shared" si="148"/>
        <v>17583</v>
      </c>
      <c r="AJ491" s="20">
        <f t="shared" si="148"/>
        <v>18114.25</v>
      </c>
      <c r="AK491" s="20">
        <f t="shared" si="148"/>
        <v>18655</v>
      </c>
      <c r="AL491" s="20">
        <f t="shared" si="148"/>
        <v>19210</v>
      </c>
      <c r="AM491" s="20">
        <f t="shared" si="148"/>
        <v>19786.5</v>
      </c>
      <c r="AN491" s="20">
        <f t="shared" si="148"/>
        <v>20377.25</v>
      </c>
      <c r="AO491" s="20">
        <f t="shared" si="148"/>
        <v>20989.5</v>
      </c>
      <c r="AP491" s="20">
        <f t="shared" si="148"/>
        <v>21616</v>
      </c>
      <c r="AQ491" s="20">
        <f t="shared" si="148"/>
        <v>22268.75</v>
      </c>
      <c r="AR491" s="20">
        <f t="shared" si="148"/>
        <v>22935.75</v>
      </c>
      <c r="AS491" s="20">
        <f t="shared" si="148"/>
        <v>23629</v>
      </c>
      <c r="AT491" s="20">
        <f t="shared" si="148"/>
        <v>24336.5</v>
      </c>
      <c r="AU491" s="20">
        <f t="shared" si="148"/>
        <v>25070.25</v>
      </c>
      <c r="AV491" s="20">
        <f t="shared" ref="AV491:BK506" si="151">IF((AV$8+(AV$9*$A491))&lt;AV$12,AV$12,AV$8+(AV$9*$A491))</f>
        <v>25818.25</v>
      </c>
      <c r="AW491" s="20">
        <f t="shared" si="151"/>
        <v>26597.25</v>
      </c>
      <c r="AX491" s="20">
        <f t="shared" si="151"/>
        <v>27390.5</v>
      </c>
      <c r="AY491" s="20">
        <f t="shared" si="151"/>
        <v>28214.75</v>
      </c>
      <c r="AZ491" s="20">
        <f t="shared" si="151"/>
        <v>29058</v>
      </c>
      <c r="BA491" s="20">
        <f t="shared" si="151"/>
        <v>29927.5</v>
      </c>
      <c r="BB491" s="20">
        <f t="shared" si="151"/>
        <v>30828</v>
      </c>
      <c r="BC491" s="20">
        <f t="shared" si="151"/>
        <v>31747.5</v>
      </c>
      <c r="BD491" s="20">
        <f t="shared" si="151"/>
        <v>32698</v>
      </c>
      <c r="BE491" s="20">
        <f t="shared" si="151"/>
        <v>33684.25</v>
      </c>
      <c r="BF491" s="20">
        <f t="shared" si="151"/>
        <v>34689.5</v>
      </c>
      <c r="BG491" s="20">
        <f t="shared" si="151"/>
        <v>35742.5</v>
      </c>
      <c r="BH491" s="20">
        <f t="shared" si="151"/>
        <v>36814.5</v>
      </c>
      <c r="BI491" s="20">
        <f t="shared" si="151"/>
        <v>37910.25</v>
      </c>
      <c r="BJ491" s="20">
        <f t="shared" si="151"/>
        <v>39053.75</v>
      </c>
      <c r="BK491" s="20">
        <f t="shared" si="151"/>
        <v>40221</v>
      </c>
      <c r="BL491" s="20">
        <f t="shared" si="146"/>
        <v>41424</v>
      </c>
      <c r="BM491" s="20">
        <f t="shared" si="146"/>
        <v>42667.5</v>
      </c>
      <c r="BN491" s="20">
        <f t="shared" si="146"/>
        <v>43946.75</v>
      </c>
      <c r="BO491" s="20">
        <f t="shared" si="145"/>
        <v>45266.5</v>
      </c>
    </row>
    <row r="492" spans="1:67" x14ac:dyDescent="0.2">
      <c r="A492">
        <v>476</v>
      </c>
      <c r="B492" s="20">
        <f t="shared" si="150"/>
        <v>6892.5199999999995</v>
      </c>
      <c r="C492" s="20">
        <f t="shared" si="150"/>
        <v>7004.68</v>
      </c>
      <c r="D492" s="20">
        <f t="shared" si="150"/>
        <v>7090.56</v>
      </c>
      <c r="E492" s="20">
        <f t="shared" si="150"/>
        <v>7302.88</v>
      </c>
      <c r="F492" s="20">
        <f t="shared" si="150"/>
        <v>7519.96</v>
      </c>
      <c r="G492" s="20">
        <f t="shared" si="150"/>
        <v>7741.8</v>
      </c>
      <c r="H492" s="20">
        <f t="shared" si="150"/>
        <v>7949.36</v>
      </c>
      <c r="I492" s="20">
        <f t="shared" si="150"/>
        <v>8161.68</v>
      </c>
      <c r="J492" s="20">
        <f t="shared" si="150"/>
        <v>8409.7999999999993</v>
      </c>
      <c r="K492" s="20">
        <f t="shared" si="150"/>
        <v>8662.68</v>
      </c>
      <c r="L492" s="20">
        <f t="shared" si="150"/>
        <v>8920.32</v>
      </c>
      <c r="M492" s="20">
        <f t="shared" si="150"/>
        <v>9194.7200000000012</v>
      </c>
      <c r="N492" s="20">
        <f t="shared" si="150"/>
        <v>9461.880000000001</v>
      </c>
      <c r="O492" s="20">
        <f t="shared" si="150"/>
        <v>9745.7999999999993</v>
      </c>
      <c r="P492" s="20">
        <f t="shared" si="150"/>
        <v>10039.24</v>
      </c>
      <c r="Q492" s="20">
        <f t="shared" si="150"/>
        <v>10349.439999999999</v>
      </c>
      <c r="R492" s="20">
        <f t="shared" si="149"/>
        <v>10652.400000000001</v>
      </c>
      <c r="S492" s="20">
        <f t="shared" si="149"/>
        <v>10976.88</v>
      </c>
      <c r="T492" s="20">
        <f t="shared" si="149"/>
        <v>11306.12</v>
      </c>
      <c r="U492" s="20">
        <f t="shared" si="149"/>
        <v>11644.88</v>
      </c>
      <c r="V492" s="20">
        <f t="shared" si="149"/>
        <v>11988.4</v>
      </c>
      <c r="W492" s="20">
        <f t="shared" si="149"/>
        <v>12353.44</v>
      </c>
      <c r="X492" s="20">
        <f t="shared" si="149"/>
        <v>12723.24</v>
      </c>
      <c r="Y492" s="20">
        <f t="shared" si="149"/>
        <v>13102.56</v>
      </c>
      <c r="Z492" s="20">
        <f t="shared" si="149"/>
        <v>13503.4</v>
      </c>
      <c r="AA492" s="20">
        <f t="shared" si="149"/>
        <v>13897</v>
      </c>
      <c r="AB492" s="20">
        <f t="shared" si="149"/>
        <v>14312.12</v>
      </c>
      <c r="AC492" s="20">
        <f t="shared" si="149"/>
        <v>14748.76</v>
      </c>
      <c r="AD492" s="20">
        <f t="shared" si="149"/>
        <v>15182.92</v>
      </c>
      <c r="AE492" s="20">
        <f t="shared" si="149"/>
        <v>15638.6</v>
      </c>
      <c r="AF492" s="20">
        <f t="shared" si="149"/>
        <v>16115.800000000001</v>
      </c>
      <c r="AG492" s="20">
        <f t="shared" ref="AG492:AV507" si="152">IF((AG$8+(AG$9*$A492))&lt;AG$12,AG$12,AG$8+(AG$9*$A492))</f>
        <v>16590.52</v>
      </c>
      <c r="AH492" s="20">
        <f t="shared" si="152"/>
        <v>17086.760000000002</v>
      </c>
      <c r="AI492" s="20">
        <f t="shared" si="152"/>
        <v>17609.28</v>
      </c>
      <c r="AJ492" s="20">
        <f t="shared" si="152"/>
        <v>18141.32</v>
      </c>
      <c r="AK492" s="20">
        <f t="shared" si="152"/>
        <v>18682.879999999997</v>
      </c>
      <c r="AL492" s="20">
        <f t="shared" si="152"/>
        <v>19238.72</v>
      </c>
      <c r="AM492" s="20">
        <f t="shared" si="152"/>
        <v>19816.080000000002</v>
      </c>
      <c r="AN492" s="20">
        <f t="shared" si="152"/>
        <v>20407.72</v>
      </c>
      <c r="AO492" s="20">
        <f t="shared" si="152"/>
        <v>21020.879999999997</v>
      </c>
      <c r="AP492" s="20">
        <f t="shared" si="152"/>
        <v>21648.32</v>
      </c>
      <c r="AQ492" s="20">
        <f t="shared" si="152"/>
        <v>22302.04</v>
      </c>
      <c r="AR492" s="20">
        <f t="shared" si="152"/>
        <v>22970.04</v>
      </c>
      <c r="AS492" s="20">
        <f t="shared" si="152"/>
        <v>23664.32</v>
      </c>
      <c r="AT492" s="20">
        <f t="shared" si="152"/>
        <v>24372.880000000001</v>
      </c>
      <c r="AU492" s="20">
        <f t="shared" si="152"/>
        <v>25107.72</v>
      </c>
      <c r="AV492" s="20">
        <f t="shared" si="152"/>
        <v>25856.84</v>
      </c>
      <c r="AW492" s="20">
        <f t="shared" si="151"/>
        <v>26637</v>
      </c>
      <c r="AX492" s="20">
        <f t="shared" si="151"/>
        <v>27431.439999999999</v>
      </c>
      <c r="AY492" s="20">
        <f t="shared" si="151"/>
        <v>28256.920000000002</v>
      </c>
      <c r="AZ492" s="20">
        <f t="shared" si="151"/>
        <v>29101.439999999999</v>
      </c>
      <c r="BA492" s="20">
        <f t="shared" si="151"/>
        <v>29972.240000000002</v>
      </c>
      <c r="BB492" s="20">
        <f t="shared" si="151"/>
        <v>30874.079999999998</v>
      </c>
      <c r="BC492" s="20">
        <f t="shared" si="151"/>
        <v>31794.959999999999</v>
      </c>
      <c r="BD492" s="20">
        <f t="shared" si="151"/>
        <v>32746.880000000001</v>
      </c>
      <c r="BE492" s="20">
        <f t="shared" si="151"/>
        <v>33734.600000000006</v>
      </c>
      <c r="BF492" s="20">
        <f t="shared" si="151"/>
        <v>34741.360000000001</v>
      </c>
      <c r="BG492" s="20">
        <f t="shared" si="151"/>
        <v>35795.919999999998</v>
      </c>
      <c r="BH492" s="20">
        <f t="shared" si="151"/>
        <v>36869.520000000004</v>
      </c>
      <c r="BI492" s="20">
        <f t="shared" si="151"/>
        <v>37966.92</v>
      </c>
      <c r="BJ492" s="20">
        <f t="shared" si="151"/>
        <v>39112.119999999995</v>
      </c>
      <c r="BK492" s="20">
        <f t="shared" si="151"/>
        <v>40281.119999999995</v>
      </c>
      <c r="BL492" s="20">
        <f t="shared" si="146"/>
        <v>41485.919999999998</v>
      </c>
      <c r="BM492" s="20">
        <f t="shared" si="146"/>
        <v>42731.28</v>
      </c>
      <c r="BN492" s="20">
        <f t="shared" si="146"/>
        <v>44012.44</v>
      </c>
      <c r="BO492" s="20">
        <f t="shared" si="145"/>
        <v>45334.16</v>
      </c>
    </row>
    <row r="493" spans="1:67" x14ac:dyDescent="0.2">
      <c r="A493">
        <v>477</v>
      </c>
      <c r="B493" s="20">
        <f t="shared" si="150"/>
        <v>6902.79</v>
      </c>
      <c r="C493" s="20">
        <f t="shared" si="150"/>
        <v>7015.11</v>
      </c>
      <c r="D493" s="20">
        <f t="shared" si="150"/>
        <v>7101.12</v>
      </c>
      <c r="E493" s="20">
        <f t="shared" si="150"/>
        <v>7313.76</v>
      </c>
      <c r="F493" s="20">
        <f t="shared" si="150"/>
        <v>7531.17</v>
      </c>
      <c r="G493" s="20">
        <f t="shared" si="150"/>
        <v>7753.35</v>
      </c>
      <c r="H493" s="20">
        <f t="shared" si="150"/>
        <v>7961.2199999999993</v>
      </c>
      <c r="I493" s="20">
        <f t="shared" si="150"/>
        <v>8173.86</v>
      </c>
      <c r="J493" s="20">
        <f t="shared" si="150"/>
        <v>8422.35</v>
      </c>
      <c r="K493" s="20">
        <f t="shared" si="150"/>
        <v>8675.61</v>
      </c>
      <c r="L493" s="20">
        <f t="shared" si="150"/>
        <v>8933.64</v>
      </c>
      <c r="M493" s="20">
        <f t="shared" si="150"/>
        <v>9208.44</v>
      </c>
      <c r="N493" s="20">
        <f t="shared" si="150"/>
        <v>9476.01</v>
      </c>
      <c r="O493" s="20">
        <f t="shared" si="150"/>
        <v>9760.35</v>
      </c>
      <c r="P493" s="20">
        <f t="shared" si="150"/>
        <v>10054.23</v>
      </c>
      <c r="Q493" s="20">
        <f t="shared" si="150"/>
        <v>10364.880000000001</v>
      </c>
      <c r="R493" s="20">
        <f t="shared" si="149"/>
        <v>10668.3</v>
      </c>
      <c r="S493" s="20">
        <f t="shared" si="149"/>
        <v>10993.259999999998</v>
      </c>
      <c r="T493" s="20">
        <f t="shared" si="149"/>
        <v>11322.990000000002</v>
      </c>
      <c r="U493" s="20">
        <f t="shared" si="149"/>
        <v>11662.26</v>
      </c>
      <c r="V493" s="20">
        <f t="shared" si="149"/>
        <v>12006.3</v>
      </c>
      <c r="W493" s="20">
        <f t="shared" si="149"/>
        <v>12371.880000000001</v>
      </c>
      <c r="X493" s="20">
        <f t="shared" si="149"/>
        <v>12742.23</v>
      </c>
      <c r="Y493" s="20">
        <f t="shared" si="149"/>
        <v>13122.119999999999</v>
      </c>
      <c r="Z493" s="20">
        <f t="shared" si="149"/>
        <v>13523.55</v>
      </c>
      <c r="AA493" s="20">
        <f t="shared" si="149"/>
        <v>13917.75</v>
      </c>
      <c r="AB493" s="20">
        <f t="shared" si="149"/>
        <v>14333.49</v>
      </c>
      <c r="AC493" s="20">
        <f t="shared" si="149"/>
        <v>14770.77</v>
      </c>
      <c r="AD493" s="20">
        <f t="shared" si="149"/>
        <v>15205.59</v>
      </c>
      <c r="AE493" s="20">
        <f t="shared" si="149"/>
        <v>15661.95</v>
      </c>
      <c r="AF493" s="20">
        <f t="shared" si="149"/>
        <v>16139.85</v>
      </c>
      <c r="AG493" s="20">
        <f t="shared" si="152"/>
        <v>16615.29</v>
      </c>
      <c r="AH493" s="20">
        <f t="shared" si="152"/>
        <v>17112.27</v>
      </c>
      <c r="AI493" s="20">
        <f t="shared" si="152"/>
        <v>17635.560000000001</v>
      </c>
      <c r="AJ493" s="20">
        <f t="shared" si="152"/>
        <v>18168.39</v>
      </c>
      <c r="AK493" s="20">
        <f t="shared" si="152"/>
        <v>18710.760000000002</v>
      </c>
      <c r="AL493" s="20">
        <f t="shared" si="152"/>
        <v>19267.439999999999</v>
      </c>
      <c r="AM493" s="20">
        <f t="shared" si="152"/>
        <v>19845.66</v>
      </c>
      <c r="AN493" s="20">
        <f t="shared" si="152"/>
        <v>20438.189999999999</v>
      </c>
      <c r="AO493" s="20">
        <f t="shared" si="152"/>
        <v>21052.260000000002</v>
      </c>
      <c r="AP493" s="20">
        <f t="shared" si="152"/>
        <v>21680.639999999999</v>
      </c>
      <c r="AQ493" s="20">
        <f t="shared" si="152"/>
        <v>22335.33</v>
      </c>
      <c r="AR493" s="20">
        <f t="shared" si="152"/>
        <v>23004.33</v>
      </c>
      <c r="AS493" s="20">
        <f t="shared" si="152"/>
        <v>23699.64</v>
      </c>
      <c r="AT493" s="20">
        <f t="shared" si="152"/>
        <v>24409.260000000002</v>
      </c>
      <c r="AU493" s="20">
        <f t="shared" si="152"/>
        <v>25145.19</v>
      </c>
      <c r="AV493" s="20">
        <f t="shared" si="152"/>
        <v>25895.43</v>
      </c>
      <c r="AW493" s="20">
        <f t="shared" si="151"/>
        <v>26676.75</v>
      </c>
      <c r="AX493" s="20">
        <f t="shared" si="151"/>
        <v>27472.379999999997</v>
      </c>
      <c r="AY493" s="20">
        <f t="shared" si="151"/>
        <v>28299.09</v>
      </c>
      <c r="AZ493" s="20">
        <f t="shared" si="151"/>
        <v>29144.879999999997</v>
      </c>
      <c r="BA493" s="20">
        <f t="shared" si="151"/>
        <v>30016.98</v>
      </c>
      <c r="BB493" s="20">
        <f t="shared" si="151"/>
        <v>30920.16</v>
      </c>
      <c r="BC493" s="20">
        <f t="shared" si="151"/>
        <v>31842.420000000002</v>
      </c>
      <c r="BD493" s="20">
        <f t="shared" si="151"/>
        <v>32795.760000000002</v>
      </c>
      <c r="BE493" s="20">
        <f t="shared" si="151"/>
        <v>33784.949999999997</v>
      </c>
      <c r="BF493" s="20">
        <f t="shared" si="151"/>
        <v>34793.22</v>
      </c>
      <c r="BG493" s="20">
        <f t="shared" si="151"/>
        <v>35849.339999999997</v>
      </c>
      <c r="BH493" s="20">
        <f t="shared" si="151"/>
        <v>36924.54</v>
      </c>
      <c r="BI493" s="20">
        <f t="shared" si="151"/>
        <v>38023.589999999997</v>
      </c>
      <c r="BJ493" s="20">
        <f t="shared" si="151"/>
        <v>39170.49</v>
      </c>
      <c r="BK493" s="20">
        <f t="shared" si="151"/>
        <v>40341.24</v>
      </c>
      <c r="BL493" s="20">
        <f t="shared" si="146"/>
        <v>41547.839999999997</v>
      </c>
      <c r="BM493" s="20">
        <f t="shared" si="146"/>
        <v>42795.06</v>
      </c>
      <c r="BN493" s="20">
        <f t="shared" si="146"/>
        <v>44078.13</v>
      </c>
      <c r="BO493" s="20">
        <f t="shared" si="145"/>
        <v>45401.82</v>
      </c>
    </row>
    <row r="494" spans="1:67" x14ac:dyDescent="0.2">
      <c r="A494">
        <v>478</v>
      </c>
      <c r="B494" s="20">
        <f t="shared" si="150"/>
        <v>6913.0599999999995</v>
      </c>
      <c r="C494" s="20">
        <f t="shared" si="150"/>
        <v>7025.54</v>
      </c>
      <c r="D494" s="20">
        <f t="shared" si="150"/>
        <v>7111.68</v>
      </c>
      <c r="E494" s="20">
        <f t="shared" si="150"/>
        <v>7324.64</v>
      </c>
      <c r="F494" s="20">
        <f t="shared" si="150"/>
        <v>7542.38</v>
      </c>
      <c r="G494" s="20">
        <f t="shared" si="150"/>
        <v>7764.9000000000005</v>
      </c>
      <c r="H494" s="20">
        <f t="shared" si="150"/>
        <v>7973.08</v>
      </c>
      <c r="I494" s="20">
        <f t="shared" si="150"/>
        <v>8186.04</v>
      </c>
      <c r="J494" s="20">
        <f t="shared" si="150"/>
        <v>8434.9000000000015</v>
      </c>
      <c r="K494" s="20">
        <f t="shared" si="150"/>
        <v>8688.5400000000009</v>
      </c>
      <c r="L494" s="20">
        <f t="shared" si="150"/>
        <v>8946.9599999999991</v>
      </c>
      <c r="M494" s="20">
        <f t="shared" si="150"/>
        <v>9222.16</v>
      </c>
      <c r="N494" s="20">
        <f t="shared" si="150"/>
        <v>9490.14</v>
      </c>
      <c r="O494" s="20">
        <f t="shared" si="150"/>
        <v>9774.9000000000015</v>
      </c>
      <c r="P494" s="20">
        <f t="shared" si="150"/>
        <v>10069.220000000001</v>
      </c>
      <c r="Q494" s="20">
        <f t="shared" si="150"/>
        <v>10380.32</v>
      </c>
      <c r="R494" s="20">
        <f t="shared" si="149"/>
        <v>10684.2</v>
      </c>
      <c r="S494" s="20">
        <f t="shared" si="149"/>
        <v>11009.64</v>
      </c>
      <c r="T494" s="20">
        <f t="shared" si="149"/>
        <v>11339.86</v>
      </c>
      <c r="U494" s="20">
        <f t="shared" si="149"/>
        <v>11679.64</v>
      </c>
      <c r="V494" s="20">
        <f t="shared" si="149"/>
        <v>12024.199999999999</v>
      </c>
      <c r="W494" s="20">
        <f t="shared" si="149"/>
        <v>12390.32</v>
      </c>
      <c r="X494" s="20">
        <f t="shared" si="149"/>
        <v>12761.22</v>
      </c>
      <c r="Y494" s="20">
        <f t="shared" si="149"/>
        <v>13141.68</v>
      </c>
      <c r="Z494" s="20">
        <f t="shared" si="149"/>
        <v>13543.699999999999</v>
      </c>
      <c r="AA494" s="20">
        <f t="shared" si="149"/>
        <v>13938.5</v>
      </c>
      <c r="AB494" s="20">
        <f t="shared" si="149"/>
        <v>14354.86</v>
      </c>
      <c r="AC494" s="20">
        <f t="shared" si="149"/>
        <v>14792.78</v>
      </c>
      <c r="AD494" s="20">
        <f t="shared" si="149"/>
        <v>15228.26</v>
      </c>
      <c r="AE494" s="20">
        <f t="shared" si="149"/>
        <v>15685.300000000001</v>
      </c>
      <c r="AF494" s="20">
        <f t="shared" si="149"/>
        <v>16163.9</v>
      </c>
      <c r="AG494" s="20">
        <f t="shared" si="152"/>
        <v>16640.059999999998</v>
      </c>
      <c r="AH494" s="20">
        <f t="shared" si="152"/>
        <v>17137.78</v>
      </c>
      <c r="AI494" s="20">
        <f t="shared" si="152"/>
        <v>17661.84</v>
      </c>
      <c r="AJ494" s="20">
        <f t="shared" si="152"/>
        <v>18195.46</v>
      </c>
      <c r="AK494" s="20">
        <f t="shared" si="152"/>
        <v>18738.64</v>
      </c>
      <c r="AL494" s="20">
        <f t="shared" si="152"/>
        <v>19296.16</v>
      </c>
      <c r="AM494" s="20">
        <f t="shared" si="152"/>
        <v>19875.239999999998</v>
      </c>
      <c r="AN494" s="20">
        <f t="shared" si="152"/>
        <v>20468.66</v>
      </c>
      <c r="AO494" s="20">
        <f t="shared" si="152"/>
        <v>21083.64</v>
      </c>
      <c r="AP494" s="20">
        <f t="shared" si="152"/>
        <v>21712.959999999999</v>
      </c>
      <c r="AQ494" s="20">
        <f t="shared" si="152"/>
        <v>22368.62</v>
      </c>
      <c r="AR494" s="20">
        <f t="shared" si="152"/>
        <v>23038.62</v>
      </c>
      <c r="AS494" s="20">
        <f t="shared" si="152"/>
        <v>23734.959999999999</v>
      </c>
      <c r="AT494" s="20">
        <f t="shared" si="152"/>
        <v>24445.64</v>
      </c>
      <c r="AU494" s="20">
        <f t="shared" si="152"/>
        <v>25182.66</v>
      </c>
      <c r="AV494" s="20">
        <f t="shared" si="152"/>
        <v>25934.02</v>
      </c>
      <c r="AW494" s="20">
        <f t="shared" si="151"/>
        <v>26716.5</v>
      </c>
      <c r="AX494" s="20">
        <f t="shared" si="151"/>
        <v>27513.32</v>
      </c>
      <c r="AY494" s="20">
        <f t="shared" si="151"/>
        <v>28341.260000000002</v>
      </c>
      <c r="AZ494" s="20">
        <f t="shared" si="151"/>
        <v>29188.32</v>
      </c>
      <c r="BA494" s="20">
        <f t="shared" si="151"/>
        <v>30061.72</v>
      </c>
      <c r="BB494" s="20">
        <f t="shared" si="151"/>
        <v>30966.239999999998</v>
      </c>
      <c r="BC494" s="20">
        <f t="shared" si="151"/>
        <v>31889.88</v>
      </c>
      <c r="BD494" s="20">
        <f t="shared" si="151"/>
        <v>32844.639999999999</v>
      </c>
      <c r="BE494" s="20">
        <f t="shared" si="151"/>
        <v>33835.300000000003</v>
      </c>
      <c r="BF494" s="20">
        <f t="shared" si="151"/>
        <v>34845.08</v>
      </c>
      <c r="BG494" s="20">
        <f t="shared" si="151"/>
        <v>35902.76</v>
      </c>
      <c r="BH494" s="20">
        <f t="shared" si="151"/>
        <v>36979.56</v>
      </c>
      <c r="BI494" s="20">
        <f t="shared" si="151"/>
        <v>38080.26</v>
      </c>
      <c r="BJ494" s="20">
        <f t="shared" si="151"/>
        <v>39228.86</v>
      </c>
      <c r="BK494" s="20">
        <f t="shared" si="151"/>
        <v>40401.360000000001</v>
      </c>
      <c r="BL494" s="20">
        <f t="shared" si="146"/>
        <v>41609.760000000002</v>
      </c>
      <c r="BM494" s="20">
        <f t="shared" si="146"/>
        <v>42858.84</v>
      </c>
      <c r="BN494" s="20">
        <f t="shared" si="146"/>
        <v>44143.82</v>
      </c>
      <c r="BO494" s="20">
        <f t="shared" si="145"/>
        <v>45469.479999999996</v>
      </c>
    </row>
    <row r="495" spans="1:67" x14ac:dyDescent="0.2">
      <c r="A495">
        <v>479</v>
      </c>
      <c r="B495" s="20">
        <f t="shared" si="150"/>
        <v>6923.33</v>
      </c>
      <c r="C495" s="20">
        <f t="shared" si="150"/>
        <v>7035.97</v>
      </c>
      <c r="D495" s="20">
        <f t="shared" si="150"/>
        <v>7122.2400000000007</v>
      </c>
      <c r="E495" s="20">
        <f t="shared" si="150"/>
        <v>7335.52</v>
      </c>
      <c r="F495" s="20">
        <f t="shared" si="150"/>
        <v>7553.59</v>
      </c>
      <c r="G495" s="20">
        <f t="shared" si="150"/>
        <v>7776.4500000000007</v>
      </c>
      <c r="H495" s="20">
        <f t="shared" si="150"/>
        <v>7984.94</v>
      </c>
      <c r="I495" s="20">
        <f t="shared" si="150"/>
        <v>8198.2200000000012</v>
      </c>
      <c r="J495" s="20">
        <f t="shared" si="150"/>
        <v>8447.4500000000007</v>
      </c>
      <c r="K495" s="20">
        <f t="shared" si="150"/>
        <v>8701.4700000000012</v>
      </c>
      <c r="L495" s="20">
        <f t="shared" si="150"/>
        <v>8960.2799999999988</v>
      </c>
      <c r="M495" s="20">
        <f t="shared" si="150"/>
        <v>9235.880000000001</v>
      </c>
      <c r="N495" s="20">
        <f t="shared" si="150"/>
        <v>9504.27</v>
      </c>
      <c r="O495" s="20">
        <f t="shared" si="150"/>
        <v>9789.4500000000007</v>
      </c>
      <c r="P495" s="20">
        <f t="shared" si="150"/>
        <v>10084.209999999999</v>
      </c>
      <c r="Q495" s="20">
        <f t="shared" si="150"/>
        <v>10395.759999999998</v>
      </c>
      <c r="R495" s="20">
        <f t="shared" si="149"/>
        <v>10700.1</v>
      </c>
      <c r="S495" s="20">
        <f t="shared" si="149"/>
        <v>11026.02</v>
      </c>
      <c r="T495" s="20">
        <f t="shared" si="149"/>
        <v>11356.73</v>
      </c>
      <c r="U495" s="20">
        <f t="shared" si="149"/>
        <v>11697.019999999999</v>
      </c>
      <c r="V495" s="20">
        <f t="shared" si="149"/>
        <v>12042.099999999999</v>
      </c>
      <c r="W495" s="20">
        <f t="shared" si="149"/>
        <v>12408.76</v>
      </c>
      <c r="X495" s="20">
        <f t="shared" si="149"/>
        <v>12780.21</v>
      </c>
      <c r="Y495" s="20">
        <f t="shared" si="149"/>
        <v>13161.24</v>
      </c>
      <c r="Z495" s="20">
        <f t="shared" si="149"/>
        <v>13563.849999999999</v>
      </c>
      <c r="AA495" s="20">
        <f t="shared" si="149"/>
        <v>13959.25</v>
      </c>
      <c r="AB495" s="20">
        <f t="shared" si="149"/>
        <v>14376.230000000001</v>
      </c>
      <c r="AC495" s="20">
        <f t="shared" si="149"/>
        <v>14814.79</v>
      </c>
      <c r="AD495" s="20">
        <f t="shared" si="149"/>
        <v>15250.93</v>
      </c>
      <c r="AE495" s="20">
        <f t="shared" si="149"/>
        <v>15708.650000000001</v>
      </c>
      <c r="AF495" s="20">
        <f t="shared" si="149"/>
        <v>16187.95</v>
      </c>
      <c r="AG495" s="20">
        <f t="shared" si="152"/>
        <v>16664.830000000002</v>
      </c>
      <c r="AH495" s="20">
        <f t="shared" si="152"/>
        <v>17163.29</v>
      </c>
      <c r="AI495" s="20">
        <f t="shared" si="152"/>
        <v>17688.120000000003</v>
      </c>
      <c r="AJ495" s="20">
        <f t="shared" si="152"/>
        <v>18222.53</v>
      </c>
      <c r="AK495" s="20">
        <f t="shared" si="152"/>
        <v>18766.519999999997</v>
      </c>
      <c r="AL495" s="20">
        <f t="shared" si="152"/>
        <v>19324.879999999997</v>
      </c>
      <c r="AM495" s="20">
        <f t="shared" si="152"/>
        <v>19904.82</v>
      </c>
      <c r="AN495" s="20">
        <f t="shared" si="152"/>
        <v>20499.129999999997</v>
      </c>
      <c r="AO495" s="20">
        <f t="shared" si="152"/>
        <v>21115.019999999997</v>
      </c>
      <c r="AP495" s="20">
        <f t="shared" si="152"/>
        <v>21745.279999999999</v>
      </c>
      <c r="AQ495" s="20">
        <f t="shared" si="152"/>
        <v>22401.91</v>
      </c>
      <c r="AR495" s="20">
        <f t="shared" si="152"/>
        <v>23072.91</v>
      </c>
      <c r="AS495" s="20">
        <f t="shared" si="152"/>
        <v>23770.28</v>
      </c>
      <c r="AT495" s="20">
        <f t="shared" si="152"/>
        <v>24482.02</v>
      </c>
      <c r="AU495" s="20">
        <f t="shared" si="152"/>
        <v>25220.13</v>
      </c>
      <c r="AV495" s="20">
        <f t="shared" si="152"/>
        <v>25972.61</v>
      </c>
      <c r="AW495" s="20">
        <f t="shared" si="151"/>
        <v>26756.25</v>
      </c>
      <c r="AX495" s="20">
        <f t="shared" si="151"/>
        <v>27554.26</v>
      </c>
      <c r="AY495" s="20">
        <f t="shared" si="151"/>
        <v>28383.43</v>
      </c>
      <c r="AZ495" s="20">
        <f t="shared" si="151"/>
        <v>29231.759999999998</v>
      </c>
      <c r="BA495" s="20">
        <f t="shared" si="151"/>
        <v>30106.460000000003</v>
      </c>
      <c r="BB495" s="20">
        <f t="shared" si="151"/>
        <v>31012.32</v>
      </c>
      <c r="BC495" s="20">
        <f t="shared" si="151"/>
        <v>31937.34</v>
      </c>
      <c r="BD495" s="20">
        <f t="shared" si="151"/>
        <v>32893.520000000004</v>
      </c>
      <c r="BE495" s="20">
        <f t="shared" si="151"/>
        <v>33885.65</v>
      </c>
      <c r="BF495" s="20">
        <f t="shared" si="151"/>
        <v>34896.94</v>
      </c>
      <c r="BG495" s="20">
        <f t="shared" si="151"/>
        <v>35956.18</v>
      </c>
      <c r="BH495" s="20">
        <f t="shared" si="151"/>
        <v>37034.58</v>
      </c>
      <c r="BI495" s="20">
        <f t="shared" si="151"/>
        <v>38136.93</v>
      </c>
      <c r="BJ495" s="20">
        <f t="shared" si="151"/>
        <v>39287.229999999996</v>
      </c>
      <c r="BK495" s="20">
        <f t="shared" si="151"/>
        <v>40461.479999999996</v>
      </c>
      <c r="BL495" s="20">
        <f t="shared" si="146"/>
        <v>41671.68</v>
      </c>
      <c r="BM495" s="20">
        <f t="shared" si="146"/>
        <v>42922.619999999995</v>
      </c>
      <c r="BN495" s="20">
        <f t="shared" si="146"/>
        <v>44209.509999999995</v>
      </c>
      <c r="BO495" s="20">
        <f t="shared" si="145"/>
        <v>45537.14</v>
      </c>
    </row>
    <row r="496" spans="1:67" x14ac:dyDescent="0.2">
      <c r="A496">
        <v>480</v>
      </c>
      <c r="B496" s="20">
        <f t="shared" si="150"/>
        <v>6933.5999999999995</v>
      </c>
      <c r="C496" s="20">
        <f t="shared" si="150"/>
        <v>7046.4</v>
      </c>
      <c r="D496" s="20">
        <f t="shared" si="150"/>
        <v>7132.8</v>
      </c>
      <c r="E496" s="20">
        <f t="shared" si="150"/>
        <v>7346.4000000000005</v>
      </c>
      <c r="F496" s="20">
        <f t="shared" si="150"/>
        <v>7564.8</v>
      </c>
      <c r="G496" s="20">
        <f t="shared" si="150"/>
        <v>7788</v>
      </c>
      <c r="H496" s="20">
        <f t="shared" si="150"/>
        <v>7996.7999999999993</v>
      </c>
      <c r="I496" s="20">
        <f t="shared" si="150"/>
        <v>8210.4</v>
      </c>
      <c r="J496" s="20">
        <f t="shared" si="150"/>
        <v>8460</v>
      </c>
      <c r="K496" s="20">
        <f t="shared" si="150"/>
        <v>8714.4</v>
      </c>
      <c r="L496" s="20">
        <f t="shared" si="150"/>
        <v>8973.6</v>
      </c>
      <c r="M496" s="20">
        <f t="shared" si="150"/>
        <v>9249.6</v>
      </c>
      <c r="N496" s="20">
        <f t="shared" si="150"/>
        <v>9518.4000000000015</v>
      </c>
      <c r="O496" s="20">
        <f t="shared" si="150"/>
        <v>9804</v>
      </c>
      <c r="P496" s="20">
        <f t="shared" si="150"/>
        <v>10099.200000000001</v>
      </c>
      <c r="Q496" s="20">
        <f t="shared" si="150"/>
        <v>10411.200000000001</v>
      </c>
      <c r="R496" s="20">
        <f t="shared" si="149"/>
        <v>10716</v>
      </c>
      <c r="S496" s="20">
        <f t="shared" si="149"/>
        <v>11042.4</v>
      </c>
      <c r="T496" s="20">
        <f t="shared" si="149"/>
        <v>11373.6</v>
      </c>
      <c r="U496" s="20">
        <f t="shared" si="149"/>
        <v>11714.4</v>
      </c>
      <c r="V496" s="20">
        <f t="shared" si="149"/>
        <v>12060</v>
      </c>
      <c r="W496" s="20">
        <f t="shared" si="149"/>
        <v>12427.2</v>
      </c>
      <c r="X496" s="20">
        <f t="shared" si="149"/>
        <v>12799.199999999999</v>
      </c>
      <c r="Y496" s="20">
        <f t="shared" si="149"/>
        <v>13180.8</v>
      </c>
      <c r="Z496" s="20">
        <f t="shared" si="149"/>
        <v>13584</v>
      </c>
      <c r="AA496" s="20">
        <f t="shared" si="149"/>
        <v>13980</v>
      </c>
      <c r="AB496" s="20">
        <f t="shared" si="149"/>
        <v>14397.6</v>
      </c>
      <c r="AC496" s="20">
        <f t="shared" si="149"/>
        <v>14836.800000000001</v>
      </c>
      <c r="AD496" s="20">
        <f t="shared" si="149"/>
        <v>15273.6</v>
      </c>
      <c r="AE496" s="20">
        <f t="shared" si="149"/>
        <v>15732</v>
      </c>
      <c r="AF496" s="20">
        <f t="shared" si="149"/>
        <v>16212</v>
      </c>
      <c r="AG496" s="20">
        <f t="shared" si="152"/>
        <v>16689.599999999999</v>
      </c>
      <c r="AH496" s="20">
        <f t="shared" si="152"/>
        <v>17188.800000000003</v>
      </c>
      <c r="AI496" s="20">
        <f t="shared" si="152"/>
        <v>17714.400000000001</v>
      </c>
      <c r="AJ496" s="20">
        <f t="shared" si="152"/>
        <v>18249.599999999999</v>
      </c>
      <c r="AK496" s="20">
        <f t="shared" si="152"/>
        <v>18794.400000000001</v>
      </c>
      <c r="AL496" s="20">
        <f t="shared" si="152"/>
        <v>19353.599999999999</v>
      </c>
      <c r="AM496" s="20">
        <f t="shared" si="152"/>
        <v>19934.400000000001</v>
      </c>
      <c r="AN496" s="20">
        <f t="shared" si="152"/>
        <v>20529.599999999999</v>
      </c>
      <c r="AO496" s="20">
        <f t="shared" si="152"/>
        <v>21146.400000000001</v>
      </c>
      <c r="AP496" s="20">
        <f t="shared" si="152"/>
        <v>21777.599999999999</v>
      </c>
      <c r="AQ496" s="20">
        <f t="shared" si="152"/>
        <v>22435.199999999997</v>
      </c>
      <c r="AR496" s="20">
        <f t="shared" si="152"/>
        <v>23107.200000000001</v>
      </c>
      <c r="AS496" s="20">
        <f t="shared" si="152"/>
        <v>23805.599999999999</v>
      </c>
      <c r="AT496" s="20">
        <f t="shared" si="152"/>
        <v>24518.400000000001</v>
      </c>
      <c r="AU496" s="20">
        <f t="shared" si="152"/>
        <v>25257.599999999999</v>
      </c>
      <c r="AV496" s="20">
        <f t="shared" si="152"/>
        <v>26011.200000000001</v>
      </c>
      <c r="AW496" s="20">
        <f t="shared" si="151"/>
        <v>26796</v>
      </c>
      <c r="AX496" s="20">
        <f t="shared" si="151"/>
        <v>27595.199999999997</v>
      </c>
      <c r="AY496" s="20">
        <f t="shared" si="151"/>
        <v>28425.600000000002</v>
      </c>
      <c r="AZ496" s="20">
        <f t="shared" si="151"/>
        <v>29275.199999999997</v>
      </c>
      <c r="BA496" s="20">
        <f t="shared" si="151"/>
        <v>30151.200000000001</v>
      </c>
      <c r="BB496" s="20">
        <f t="shared" si="151"/>
        <v>31058.399999999998</v>
      </c>
      <c r="BC496" s="20">
        <f t="shared" si="151"/>
        <v>31984.799999999999</v>
      </c>
      <c r="BD496" s="20">
        <f t="shared" si="151"/>
        <v>32942.400000000001</v>
      </c>
      <c r="BE496" s="20">
        <f t="shared" si="151"/>
        <v>33936</v>
      </c>
      <c r="BF496" s="20">
        <f t="shared" si="151"/>
        <v>34948.800000000003</v>
      </c>
      <c r="BG496" s="20">
        <f t="shared" si="151"/>
        <v>36009.600000000006</v>
      </c>
      <c r="BH496" s="20">
        <f t="shared" si="151"/>
        <v>37089.600000000006</v>
      </c>
      <c r="BI496" s="20">
        <f t="shared" si="151"/>
        <v>38193.600000000006</v>
      </c>
      <c r="BJ496" s="20">
        <f t="shared" si="151"/>
        <v>39345.599999999999</v>
      </c>
      <c r="BK496" s="20">
        <f t="shared" si="151"/>
        <v>40521.599999999999</v>
      </c>
      <c r="BL496" s="20">
        <f t="shared" si="146"/>
        <v>41733.600000000006</v>
      </c>
      <c r="BM496" s="20">
        <f t="shared" si="146"/>
        <v>42986.400000000001</v>
      </c>
      <c r="BN496" s="20">
        <f t="shared" si="146"/>
        <v>44275.199999999997</v>
      </c>
      <c r="BO496" s="20">
        <f t="shared" si="145"/>
        <v>45604.800000000003</v>
      </c>
    </row>
    <row r="497" spans="1:67" x14ac:dyDescent="0.2">
      <c r="A497">
        <v>481</v>
      </c>
      <c r="B497" s="20">
        <f t="shared" si="150"/>
        <v>6943.87</v>
      </c>
      <c r="C497" s="20">
        <f t="shared" si="150"/>
        <v>7056.83</v>
      </c>
      <c r="D497" s="20">
        <f t="shared" si="150"/>
        <v>7143.3600000000006</v>
      </c>
      <c r="E497" s="20">
        <f t="shared" si="150"/>
        <v>7357.2800000000007</v>
      </c>
      <c r="F497" s="20">
        <f t="shared" si="150"/>
        <v>7576.01</v>
      </c>
      <c r="G497" s="20">
        <f t="shared" si="150"/>
        <v>7799.55</v>
      </c>
      <c r="H497" s="20">
        <f t="shared" si="150"/>
        <v>8008.66</v>
      </c>
      <c r="I497" s="20">
        <f t="shared" si="150"/>
        <v>8222.58</v>
      </c>
      <c r="J497" s="20">
        <f t="shared" si="150"/>
        <v>8472.5499999999993</v>
      </c>
      <c r="K497" s="20">
        <f t="shared" si="150"/>
        <v>8727.33</v>
      </c>
      <c r="L497" s="20">
        <f t="shared" si="150"/>
        <v>8986.92</v>
      </c>
      <c r="M497" s="20">
        <f t="shared" si="150"/>
        <v>9263.32</v>
      </c>
      <c r="N497" s="20">
        <f t="shared" si="150"/>
        <v>9532.5300000000007</v>
      </c>
      <c r="O497" s="20">
        <f t="shared" si="150"/>
        <v>9818.5499999999993</v>
      </c>
      <c r="P497" s="20">
        <f t="shared" si="150"/>
        <v>10114.19</v>
      </c>
      <c r="Q497" s="20">
        <f t="shared" si="150"/>
        <v>10426.64</v>
      </c>
      <c r="R497" s="20">
        <f t="shared" si="149"/>
        <v>10731.900000000001</v>
      </c>
      <c r="S497" s="20">
        <f t="shared" si="149"/>
        <v>11058.779999999999</v>
      </c>
      <c r="T497" s="20">
        <f t="shared" si="149"/>
        <v>11390.470000000001</v>
      </c>
      <c r="U497" s="20">
        <f t="shared" si="149"/>
        <v>11731.779999999999</v>
      </c>
      <c r="V497" s="20">
        <f t="shared" si="149"/>
        <v>12077.9</v>
      </c>
      <c r="W497" s="20">
        <f t="shared" si="149"/>
        <v>12445.640000000001</v>
      </c>
      <c r="X497" s="20">
        <f t="shared" si="149"/>
        <v>12818.189999999999</v>
      </c>
      <c r="Y497" s="20">
        <f t="shared" si="149"/>
        <v>13200.359999999999</v>
      </c>
      <c r="Z497" s="20">
        <f t="shared" si="149"/>
        <v>13604.15</v>
      </c>
      <c r="AA497" s="20">
        <f t="shared" si="149"/>
        <v>14000.75</v>
      </c>
      <c r="AB497" s="20">
        <f t="shared" si="149"/>
        <v>14418.970000000001</v>
      </c>
      <c r="AC497" s="20">
        <f t="shared" si="149"/>
        <v>14858.810000000001</v>
      </c>
      <c r="AD497" s="20">
        <f t="shared" si="149"/>
        <v>15296.27</v>
      </c>
      <c r="AE497" s="20">
        <f t="shared" si="149"/>
        <v>15755.35</v>
      </c>
      <c r="AF497" s="20">
        <f t="shared" si="149"/>
        <v>16236.050000000001</v>
      </c>
      <c r="AG497" s="20">
        <f t="shared" si="152"/>
        <v>16714.37</v>
      </c>
      <c r="AH497" s="20">
        <f t="shared" si="152"/>
        <v>17214.310000000001</v>
      </c>
      <c r="AI497" s="20">
        <f t="shared" si="152"/>
        <v>17740.68</v>
      </c>
      <c r="AJ497" s="20">
        <f t="shared" si="152"/>
        <v>18276.669999999998</v>
      </c>
      <c r="AK497" s="20">
        <f t="shared" si="152"/>
        <v>18822.28</v>
      </c>
      <c r="AL497" s="20">
        <f t="shared" si="152"/>
        <v>19382.32</v>
      </c>
      <c r="AM497" s="20">
        <f t="shared" si="152"/>
        <v>19963.98</v>
      </c>
      <c r="AN497" s="20">
        <f t="shared" si="152"/>
        <v>20560.07</v>
      </c>
      <c r="AO497" s="20">
        <f t="shared" si="152"/>
        <v>21177.78</v>
      </c>
      <c r="AP497" s="20">
        <f t="shared" si="152"/>
        <v>21809.919999999998</v>
      </c>
      <c r="AQ497" s="20">
        <f t="shared" si="152"/>
        <v>22468.489999999998</v>
      </c>
      <c r="AR497" s="20">
        <f t="shared" si="152"/>
        <v>23141.489999999998</v>
      </c>
      <c r="AS497" s="20">
        <f t="shared" si="152"/>
        <v>23840.920000000002</v>
      </c>
      <c r="AT497" s="20">
        <f t="shared" si="152"/>
        <v>24554.780000000002</v>
      </c>
      <c r="AU497" s="20">
        <f t="shared" si="152"/>
        <v>25295.07</v>
      </c>
      <c r="AV497" s="20">
        <f t="shared" si="152"/>
        <v>26049.79</v>
      </c>
      <c r="AW497" s="20">
        <f t="shared" si="151"/>
        <v>26835.75</v>
      </c>
      <c r="AX497" s="20">
        <f t="shared" si="151"/>
        <v>27636.14</v>
      </c>
      <c r="AY497" s="20">
        <f t="shared" si="151"/>
        <v>28467.77</v>
      </c>
      <c r="AZ497" s="20">
        <f t="shared" si="151"/>
        <v>29318.639999999999</v>
      </c>
      <c r="BA497" s="20">
        <f t="shared" si="151"/>
        <v>30195.940000000002</v>
      </c>
      <c r="BB497" s="20">
        <f t="shared" si="151"/>
        <v>31104.48</v>
      </c>
      <c r="BC497" s="20">
        <f t="shared" si="151"/>
        <v>32032.260000000002</v>
      </c>
      <c r="BD497" s="20">
        <f t="shared" si="151"/>
        <v>32991.279999999999</v>
      </c>
      <c r="BE497" s="20">
        <f t="shared" si="151"/>
        <v>33986.350000000006</v>
      </c>
      <c r="BF497" s="20">
        <f t="shared" si="151"/>
        <v>35000.660000000003</v>
      </c>
      <c r="BG497" s="20">
        <f t="shared" si="151"/>
        <v>36063.020000000004</v>
      </c>
      <c r="BH497" s="20">
        <f t="shared" si="151"/>
        <v>37144.620000000003</v>
      </c>
      <c r="BI497" s="20">
        <f t="shared" si="151"/>
        <v>38250.270000000004</v>
      </c>
      <c r="BJ497" s="20">
        <f t="shared" si="151"/>
        <v>39403.97</v>
      </c>
      <c r="BK497" s="20">
        <f t="shared" si="151"/>
        <v>40581.72</v>
      </c>
      <c r="BL497" s="20">
        <f t="shared" si="146"/>
        <v>41795.520000000004</v>
      </c>
      <c r="BM497" s="20">
        <f t="shared" si="146"/>
        <v>43050.18</v>
      </c>
      <c r="BN497" s="20">
        <f t="shared" si="146"/>
        <v>44340.89</v>
      </c>
      <c r="BO497" s="20">
        <f t="shared" si="145"/>
        <v>45672.46</v>
      </c>
    </row>
    <row r="498" spans="1:67" x14ac:dyDescent="0.2">
      <c r="A498">
        <v>482</v>
      </c>
      <c r="B498" s="20">
        <f t="shared" si="150"/>
        <v>6954.1399999999994</v>
      </c>
      <c r="C498" s="20">
        <f t="shared" si="150"/>
        <v>7067.26</v>
      </c>
      <c r="D498" s="20">
        <f t="shared" si="150"/>
        <v>7153.92</v>
      </c>
      <c r="E498" s="20">
        <f t="shared" si="150"/>
        <v>7368.1600000000008</v>
      </c>
      <c r="F498" s="20">
        <f t="shared" si="150"/>
        <v>7587.22</v>
      </c>
      <c r="G498" s="20">
        <f t="shared" si="150"/>
        <v>7811.1</v>
      </c>
      <c r="H498" s="20">
        <f t="shared" si="150"/>
        <v>8020.5199999999995</v>
      </c>
      <c r="I498" s="20">
        <f t="shared" si="150"/>
        <v>8234.76</v>
      </c>
      <c r="J498" s="20">
        <f t="shared" si="150"/>
        <v>8485.1</v>
      </c>
      <c r="K498" s="20">
        <f t="shared" si="150"/>
        <v>8740.26</v>
      </c>
      <c r="L498" s="20">
        <f t="shared" si="150"/>
        <v>9000.24</v>
      </c>
      <c r="M498" s="20">
        <f t="shared" si="150"/>
        <v>9277.0400000000009</v>
      </c>
      <c r="N498" s="20">
        <f t="shared" si="150"/>
        <v>9546.66</v>
      </c>
      <c r="O498" s="20">
        <f t="shared" si="150"/>
        <v>9833.1</v>
      </c>
      <c r="P498" s="20">
        <f t="shared" si="150"/>
        <v>10129.18</v>
      </c>
      <c r="Q498" s="20">
        <f t="shared" si="150"/>
        <v>10442.08</v>
      </c>
      <c r="R498" s="20">
        <f t="shared" si="149"/>
        <v>10747.8</v>
      </c>
      <c r="S498" s="20">
        <f t="shared" si="149"/>
        <v>11075.16</v>
      </c>
      <c r="T498" s="20">
        <f t="shared" si="149"/>
        <v>11407.34</v>
      </c>
      <c r="U498" s="20">
        <f t="shared" si="149"/>
        <v>11749.16</v>
      </c>
      <c r="V498" s="20">
        <f t="shared" si="149"/>
        <v>12095.8</v>
      </c>
      <c r="W498" s="20">
        <f t="shared" si="149"/>
        <v>12464.08</v>
      </c>
      <c r="X498" s="20">
        <f t="shared" si="149"/>
        <v>12837.179999999998</v>
      </c>
      <c r="Y498" s="20">
        <f t="shared" si="149"/>
        <v>13219.92</v>
      </c>
      <c r="Z498" s="20">
        <f t="shared" si="149"/>
        <v>13624.3</v>
      </c>
      <c r="AA498" s="20">
        <f t="shared" si="149"/>
        <v>14021.5</v>
      </c>
      <c r="AB498" s="20">
        <f t="shared" si="149"/>
        <v>14440.34</v>
      </c>
      <c r="AC498" s="20">
        <f t="shared" si="149"/>
        <v>14880.820000000002</v>
      </c>
      <c r="AD498" s="20">
        <f t="shared" si="149"/>
        <v>15318.94</v>
      </c>
      <c r="AE498" s="20">
        <f t="shared" si="149"/>
        <v>15778.7</v>
      </c>
      <c r="AF498" s="20">
        <f t="shared" si="149"/>
        <v>16260.1</v>
      </c>
      <c r="AG498" s="20">
        <f t="shared" si="152"/>
        <v>16739.14</v>
      </c>
      <c r="AH498" s="20">
        <f t="shared" si="152"/>
        <v>17239.82</v>
      </c>
      <c r="AI498" s="20">
        <f t="shared" si="152"/>
        <v>17766.96</v>
      </c>
      <c r="AJ498" s="20">
        <f t="shared" si="152"/>
        <v>18303.739999999998</v>
      </c>
      <c r="AK498" s="20">
        <f t="shared" si="152"/>
        <v>18850.16</v>
      </c>
      <c r="AL498" s="20">
        <f t="shared" si="152"/>
        <v>19411.04</v>
      </c>
      <c r="AM498" s="20">
        <f t="shared" si="152"/>
        <v>19993.559999999998</v>
      </c>
      <c r="AN498" s="20">
        <f t="shared" si="152"/>
        <v>20590.54</v>
      </c>
      <c r="AO498" s="20">
        <f t="shared" si="152"/>
        <v>21209.16</v>
      </c>
      <c r="AP498" s="20">
        <f t="shared" si="152"/>
        <v>21842.239999999998</v>
      </c>
      <c r="AQ498" s="20">
        <f t="shared" si="152"/>
        <v>22501.78</v>
      </c>
      <c r="AR498" s="20">
        <f t="shared" si="152"/>
        <v>23175.78</v>
      </c>
      <c r="AS498" s="20">
        <f t="shared" si="152"/>
        <v>23876.240000000002</v>
      </c>
      <c r="AT498" s="20">
        <f t="shared" si="152"/>
        <v>24591.16</v>
      </c>
      <c r="AU498" s="20">
        <f t="shared" si="152"/>
        <v>25332.54</v>
      </c>
      <c r="AV498" s="20">
        <f t="shared" si="152"/>
        <v>26088.38</v>
      </c>
      <c r="AW498" s="20">
        <f t="shared" si="151"/>
        <v>26875.5</v>
      </c>
      <c r="AX498" s="20">
        <f t="shared" si="151"/>
        <v>27677.079999999998</v>
      </c>
      <c r="AY498" s="20">
        <f t="shared" si="151"/>
        <v>28509.940000000002</v>
      </c>
      <c r="AZ498" s="20">
        <f t="shared" si="151"/>
        <v>29362.079999999998</v>
      </c>
      <c r="BA498" s="20">
        <f t="shared" si="151"/>
        <v>30240.68</v>
      </c>
      <c r="BB498" s="20">
        <f t="shared" si="151"/>
        <v>31150.559999999998</v>
      </c>
      <c r="BC498" s="20">
        <f t="shared" si="151"/>
        <v>32079.72</v>
      </c>
      <c r="BD498" s="20">
        <f t="shared" si="151"/>
        <v>33040.160000000003</v>
      </c>
      <c r="BE498" s="20">
        <f t="shared" si="151"/>
        <v>34036.699999999997</v>
      </c>
      <c r="BF498" s="20">
        <f t="shared" si="151"/>
        <v>35052.520000000004</v>
      </c>
      <c r="BG498" s="20">
        <f t="shared" si="151"/>
        <v>36116.44</v>
      </c>
      <c r="BH498" s="20">
        <f t="shared" si="151"/>
        <v>37199.64</v>
      </c>
      <c r="BI498" s="20">
        <f t="shared" si="151"/>
        <v>38306.94</v>
      </c>
      <c r="BJ498" s="20">
        <f t="shared" si="151"/>
        <v>39462.339999999997</v>
      </c>
      <c r="BK498" s="20">
        <f t="shared" si="151"/>
        <v>40641.839999999997</v>
      </c>
      <c r="BL498" s="20">
        <f t="shared" si="146"/>
        <v>41857.440000000002</v>
      </c>
      <c r="BM498" s="20">
        <f t="shared" si="146"/>
        <v>43113.96</v>
      </c>
      <c r="BN498" s="20">
        <f t="shared" si="146"/>
        <v>44406.58</v>
      </c>
      <c r="BO498" s="20">
        <f t="shared" si="145"/>
        <v>45740.119999999995</v>
      </c>
    </row>
    <row r="499" spans="1:67" x14ac:dyDescent="0.2">
      <c r="A499">
        <v>483</v>
      </c>
      <c r="B499" s="20">
        <f t="shared" si="150"/>
        <v>6964.41</v>
      </c>
      <c r="C499" s="20">
        <f t="shared" si="150"/>
        <v>7077.69</v>
      </c>
      <c r="D499" s="20">
        <f t="shared" si="150"/>
        <v>7164.4800000000005</v>
      </c>
      <c r="E499" s="20">
        <f t="shared" si="150"/>
        <v>7379.04</v>
      </c>
      <c r="F499" s="20">
        <f t="shared" si="150"/>
        <v>7598.43</v>
      </c>
      <c r="G499" s="20">
        <f t="shared" si="150"/>
        <v>7822.6500000000005</v>
      </c>
      <c r="H499" s="20">
        <f t="shared" si="150"/>
        <v>8032.38</v>
      </c>
      <c r="I499" s="20">
        <f t="shared" si="150"/>
        <v>8246.9399999999987</v>
      </c>
      <c r="J499" s="20">
        <f t="shared" si="150"/>
        <v>8497.6500000000015</v>
      </c>
      <c r="K499" s="20">
        <f t="shared" si="150"/>
        <v>8753.1899999999987</v>
      </c>
      <c r="L499" s="20">
        <f t="shared" si="150"/>
        <v>9013.5600000000013</v>
      </c>
      <c r="M499" s="20">
        <f t="shared" si="150"/>
        <v>9290.76</v>
      </c>
      <c r="N499" s="20">
        <f t="shared" si="150"/>
        <v>9560.7900000000009</v>
      </c>
      <c r="O499" s="20">
        <f t="shared" si="150"/>
        <v>9847.6500000000015</v>
      </c>
      <c r="P499" s="20">
        <f t="shared" si="150"/>
        <v>10144.17</v>
      </c>
      <c r="Q499" s="20">
        <f t="shared" si="150"/>
        <v>10457.52</v>
      </c>
      <c r="R499" s="20">
        <f t="shared" si="149"/>
        <v>10763.7</v>
      </c>
      <c r="S499" s="20">
        <f t="shared" si="149"/>
        <v>11091.54</v>
      </c>
      <c r="T499" s="20">
        <f t="shared" si="149"/>
        <v>11424.21</v>
      </c>
      <c r="U499" s="20">
        <f t="shared" si="149"/>
        <v>11766.539999999999</v>
      </c>
      <c r="V499" s="20">
        <f t="shared" si="149"/>
        <v>12113.699999999999</v>
      </c>
      <c r="W499" s="20">
        <f t="shared" si="149"/>
        <v>12482.52</v>
      </c>
      <c r="X499" s="20">
        <f t="shared" si="149"/>
        <v>12856.17</v>
      </c>
      <c r="Y499" s="20">
        <f t="shared" si="149"/>
        <v>13239.48</v>
      </c>
      <c r="Z499" s="20">
        <f t="shared" si="149"/>
        <v>13644.449999999999</v>
      </c>
      <c r="AA499" s="20">
        <f t="shared" si="149"/>
        <v>14042.25</v>
      </c>
      <c r="AB499" s="20">
        <f t="shared" si="149"/>
        <v>14461.710000000001</v>
      </c>
      <c r="AC499" s="20">
        <f t="shared" si="149"/>
        <v>14902.83</v>
      </c>
      <c r="AD499" s="20">
        <f t="shared" si="149"/>
        <v>15341.61</v>
      </c>
      <c r="AE499" s="20">
        <f t="shared" si="149"/>
        <v>15802.050000000001</v>
      </c>
      <c r="AF499" s="20">
        <f t="shared" si="149"/>
        <v>16284.15</v>
      </c>
      <c r="AG499" s="20">
        <f t="shared" si="152"/>
        <v>16763.91</v>
      </c>
      <c r="AH499" s="20">
        <f t="shared" si="152"/>
        <v>17265.330000000002</v>
      </c>
      <c r="AI499" s="20">
        <f t="shared" si="152"/>
        <v>17793.239999999998</v>
      </c>
      <c r="AJ499" s="20">
        <f t="shared" si="152"/>
        <v>18330.809999999998</v>
      </c>
      <c r="AK499" s="20">
        <f t="shared" si="152"/>
        <v>18878.04</v>
      </c>
      <c r="AL499" s="20">
        <f t="shared" si="152"/>
        <v>19439.760000000002</v>
      </c>
      <c r="AM499" s="20">
        <f t="shared" si="152"/>
        <v>20023.14</v>
      </c>
      <c r="AN499" s="20">
        <f t="shared" si="152"/>
        <v>20621.010000000002</v>
      </c>
      <c r="AO499" s="20">
        <f t="shared" si="152"/>
        <v>21240.54</v>
      </c>
      <c r="AP499" s="20">
        <f t="shared" si="152"/>
        <v>21874.559999999998</v>
      </c>
      <c r="AQ499" s="20">
        <f t="shared" si="152"/>
        <v>22535.07</v>
      </c>
      <c r="AR499" s="20">
        <f t="shared" si="152"/>
        <v>23210.07</v>
      </c>
      <c r="AS499" s="20">
        <f t="shared" si="152"/>
        <v>23911.56</v>
      </c>
      <c r="AT499" s="20">
        <f t="shared" si="152"/>
        <v>24627.54</v>
      </c>
      <c r="AU499" s="20">
        <f t="shared" si="152"/>
        <v>25370.01</v>
      </c>
      <c r="AV499" s="20">
        <f t="shared" si="152"/>
        <v>26126.97</v>
      </c>
      <c r="AW499" s="20">
        <f t="shared" si="151"/>
        <v>26915.25</v>
      </c>
      <c r="AX499" s="20">
        <f t="shared" si="151"/>
        <v>27718.02</v>
      </c>
      <c r="AY499" s="20">
        <f t="shared" si="151"/>
        <v>28552.11</v>
      </c>
      <c r="AZ499" s="20">
        <f t="shared" si="151"/>
        <v>29405.52</v>
      </c>
      <c r="BA499" s="20">
        <f t="shared" si="151"/>
        <v>30285.420000000002</v>
      </c>
      <c r="BB499" s="20">
        <f t="shared" si="151"/>
        <v>31196.639999999999</v>
      </c>
      <c r="BC499" s="20">
        <f t="shared" si="151"/>
        <v>32127.18</v>
      </c>
      <c r="BD499" s="20">
        <f t="shared" si="151"/>
        <v>33089.040000000001</v>
      </c>
      <c r="BE499" s="20">
        <f t="shared" si="151"/>
        <v>34087.050000000003</v>
      </c>
      <c r="BF499" s="20">
        <f t="shared" si="151"/>
        <v>35104.380000000005</v>
      </c>
      <c r="BG499" s="20">
        <f t="shared" si="151"/>
        <v>36169.86</v>
      </c>
      <c r="BH499" s="20">
        <f t="shared" si="151"/>
        <v>37254.660000000003</v>
      </c>
      <c r="BI499" s="20">
        <f t="shared" si="151"/>
        <v>38363.61</v>
      </c>
      <c r="BJ499" s="20">
        <f t="shared" si="151"/>
        <v>39520.71</v>
      </c>
      <c r="BK499" s="20">
        <f t="shared" si="151"/>
        <v>40701.96</v>
      </c>
      <c r="BL499" s="20">
        <f t="shared" si="146"/>
        <v>41919.360000000001</v>
      </c>
      <c r="BM499" s="20">
        <f t="shared" si="146"/>
        <v>43177.740000000005</v>
      </c>
      <c r="BN499" s="20">
        <f t="shared" si="146"/>
        <v>44472.270000000004</v>
      </c>
      <c r="BO499" s="20">
        <f t="shared" si="145"/>
        <v>45807.78</v>
      </c>
    </row>
    <row r="500" spans="1:67" x14ac:dyDescent="0.2">
      <c r="A500">
        <v>484</v>
      </c>
      <c r="B500" s="20">
        <f t="shared" si="150"/>
        <v>6974.6799999999994</v>
      </c>
      <c r="C500" s="20">
        <f t="shared" si="150"/>
        <v>7088.12</v>
      </c>
      <c r="D500" s="20">
        <f t="shared" si="150"/>
        <v>7175.04</v>
      </c>
      <c r="E500" s="20">
        <f t="shared" si="150"/>
        <v>7389.92</v>
      </c>
      <c r="F500" s="20">
        <f t="shared" si="150"/>
        <v>7609.64</v>
      </c>
      <c r="G500" s="20">
        <f t="shared" si="150"/>
        <v>7834.2000000000007</v>
      </c>
      <c r="H500" s="20">
        <f t="shared" si="150"/>
        <v>8044.24</v>
      </c>
      <c r="I500" s="20">
        <f t="shared" si="150"/>
        <v>8259.119999999999</v>
      </c>
      <c r="J500" s="20">
        <f t="shared" si="150"/>
        <v>8510.2000000000007</v>
      </c>
      <c r="K500" s="20">
        <f t="shared" si="150"/>
        <v>8766.119999999999</v>
      </c>
      <c r="L500" s="20">
        <f t="shared" si="150"/>
        <v>9026.880000000001</v>
      </c>
      <c r="M500" s="20">
        <f t="shared" si="150"/>
        <v>9304.48</v>
      </c>
      <c r="N500" s="20">
        <f t="shared" si="150"/>
        <v>9574.92</v>
      </c>
      <c r="O500" s="20">
        <f t="shared" si="150"/>
        <v>9862.2000000000007</v>
      </c>
      <c r="P500" s="20">
        <f t="shared" si="150"/>
        <v>10159.16</v>
      </c>
      <c r="Q500" s="20">
        <f t="shared" si="150"/>
        <v>10472.959999999999</v>
      </c>
      <c r="R500" s="20">
        <f t="shared" si="149"/>
        <v>10779.6</v>
      </c>
      <c r="S500" s="20">
        <f t="shared" si="149"/>
        <v>11107.919999999998</v>
      </c>
      <c r="T500" s="20">
        <f t="shared" si="149"/>
        <v>11441.080000000002</v>
      </c>
      <c r="U500" s="20">
        <f t="shared" si="149"/>
        <v>11783.92</v>
      </c>
      <c r="V500" s="20">
        <f t="shared" si="149"/>
        <v>12131.599999999999</v>
      </c>
      <c r="W500" s="20">
        <f t="shared" si="149"/>
        <v>12500.960000000001</v>
      </c>
      <c r="X500" s="20">
        <f t="shared" si="149"/>
        <v>12875.16</v>
      </c>
      <c r="Y500" s="20">
        <f t="shared" si="149"/>
        <v>13259.039999999999</v>
      </c>
      <c r="Z500" s="20">
        <f t="shared" si="149"/>
        <v>13664.599999999999</v>
      </c>
      <c r="AA500" s="20">
        <f t="shared" si="149"/>
        <v>14063</v>
      </c>
      <c r="AB500" s="20">
        <f t="shared" si="149"/>
        <v>14483.08</v>
      </c>
      <c r="AC500" s="20">
        <f t="shared" si="149"/>
        <v>14924.84</v>
      </c>
      <c r="AD500" s="20">
        <f t="shared" si="149"/>
        <v>15364.28</v>
      </c>
      <c r="AE500" s="20">
        <f t="shared" si="149"/>
        <v>15825.400000000001</v>
      </c>
      <c r="AF500" s="20">
        <f t="shared" si="149"/>
        <v>16308.2</v>
      </c>
      <c r="AG500" s="20">
        <f t="shared" si="152"/>
        <v>16788.68</v>
      </c>
      <c r="AH500" s="20">
        <f t="shared" si="152"/>
        <v>17290.84</v>
      </c>
      <c r="AI500" s="20">
        <f t="shared" si="152"/>
        <v>17819.52</v>
      </c>
      <c r="AJ500" s="20">
        <f t="shared" si="152"/>
        <v>18357.88</v>
      </c>
      <c r="AK500" s="20">
        <f t="shared" si="152"/>
        <v>18905.919999999998</v>
      </c>
      <c r="AL500" s="20">
        <f t="shared" si="152"/>
        <v>19468.48</v>
      </c>
      <c r="AM500" s="20">
        <f t="shared" si="152"/>
        <v>20052.72</v>
      </c>
      <c r="AN500" s="20">
        <f t="shared" si="152"/>
        <v>20651.48</v>
      </c>
      <c r="AO500" s="20">
        <f t="shared" si="152"/>
        <v>21271.919999999998</v>
      </c>
      <c r="AP500" s="20">
        <f t="shared" si="152"/>
        <v>21906.880000000001</v>
      </c>
      <c r="AQ500" s="20">
        <f t="shared" si="152"/>
        <v>22568.36</v>
      </c>
      <c r="AR500" s="20">
        <f t="shared" si="152"/>
        <v>23244.36</v>
      </c>
      <c r="AS500" s="20">
        <f t="shared" si="152"/>
        <v>23946.880000000001</v>
      </c>
      <c r="AT500" s="20">
        <f t="shared" si="152"/>
        <v>24663.920000000002</v>
      </c>
      <c r="AU500" s="20">
        <f t="shared" si="152"/>
        <v>25407.48</v>
      </c>
      <c r="AV500" s="20">
        <f t="shared" si="152"/>
        <v>26165.56</v>
      </c>
      <c r="AW500" s="20">
        <f t="shared" si="151"/>
        <v>26955</v>
      </c>
      <c r="AX500" s="20">
        <f t="shared" si="151"/>
        <v>27758.959999999999</v>
      </c>
      <c r="AY500" s="20">
        <f t="shared" si="151"/>
        <v>28594.280000000002</v>
      </c>
      <c r="AZ500" s="20">
        <f t="shared" si="151"/>
        <v>29448.959999999999</v>
      </c>
      <c r="BA500" s="20">
        <f t="shared" si="151"/>
        <v>30330.16</v>
      </c>
      <c r="BB500" s="20">
        <f t="shared" si="151"/>
        <v>31242.719999999998</v>
      </c>
      <c r="BC500" s="20">
        <f t="shared" si="151"/>
        <v>32174.639999999999</v>
      </c>
      <c r="BD500" s="20">
        <f t="shared" si="151"/>
        <v>33137.919999999998</v>
      </c>
      <c r="BE500" s="20">
        <f t="shared" si="151"/>
        <v>34137.4</v>
      </c>
      <c r="BF500" s="20">
        <f t="shared" si="151"/>
        <v>35156.239999999998</v>
      </c>
      <c r="BG500" s="20">
        <f t="shared" si="151"/>
        <v>36223.279999999999</v>
      </c>
      <c r="BH500" s="20">
        <f t="shared" si="151"/>
        <v>37309.68</v>
      </c>
      <c r="BI500" s="20">
        <f t="shared" si="151"/>
        <v>38420.28</v>
      </c>
      <c r="BJ500" s="20">
        <f t="shared" si="151"/>
        <v>39579.08</v>
      </c>
      <c r="BK500" s="20">
        <f t="shared" si="151"/>
        <v>40762.080000000002</v>
      </c>
      <c r="BL500" s="20">
        <f t="shared" si="146"/>
        <v>41981.279999999999</v>
      </c>
      <c r="BM500" s="20">
        <f t="shared" si="146"/>
        <v>43241.520000000004</v>
      </c>
      <c r="BN500" s="20">
        <f t="shared" si="146"/>
        <v>44537.96</v>
      </c>
      <c r="BO500" s="20">
        <f t="shared" si="145"/>
        <v>45875.44</v>
      </c>
    </row>
    <row r="501" spans="1:67" x14ac:dyDescent="0.2">
      <c r="A501">
        <v>485</v>
      </c>
      <c r="B501" s="20">
        <f t="shared" si="150"/>
        <v>6984.95</v>
      </c>
      <c r="C501" s="20">
        <f t="shared" si="150"/>
        <v>7098.55</v>
      </c>
      <c r="D501" s="20">
        <f t="shared" si="150"/>
        <v>7185.6</v>
      </c>
      <c r="E501" s="20">
        <f t="shared" si="150"/>
        <v>7400.8</v>
      </c>
      <c r="F501" s="20">
        <f t="shared" si="150"/>
        <v>7620.85</v>
      </c>
      <c r="G501" s="20">
        <f t="shared" si="150"/>
        <v>7845.75</v>
      </c>
      <c r="H501" s="20">
        <f t="shared" si="150"/>
        <v>8056.0999999999995</v>
      </c>
      <c r="I501" s="20">
        <f t="shared" si="150"/>
        <v>8271.2999999999993</v>
      </c>
      <c r="J501" s="20">
        <f t="shared" si="150"/>
        <v>8522.75</v>
      </c>
      <c r="K501" s="20">
        <f t="shared" si="150"/>
        <v>8779.0499999999993</v>
      </c>
      <c r="L501" s="20">
        <f t="shared" si="150"/>
        <v>9040.2000000000007</v>
      </c>
      <c r="M501" s="20">
        <f t="shared" si="150"/>
        <v>9318.2000000000007</v>
      </c>
      <c r="N501" s="20">
        <f t="shared" si="150"/>
        <v>9589.0499999999993</v>
      </c>
      <c r="O501" s="20">
        <f t="shared" si="150"/>
        <v>9876.75</v>
      </c>
      <c r="P501" s="20">
        <f t="shared" si="150"/>
        <v>10174.150000000001</v>
      </c>
      <c r="Q501" s="20">
        <f t="shared" si="150"/>
        <v>10488.4</v>
      </c>
      <c r="R501" s="20">
        <f t="shared" si="149"/>
        <v>10795.5</v>
      </c>
      <c r="S501" s="20">
        <f t="shared" si="149"/>
        <v>11124.3</v>
      </c>
      <c r="T501" s="20">
        <f t="shared" si="149"/>
        <v>11457.95</v>
      </c>
      <c r="U501" s="20">
        <f t="shared" si="149"/>
        <v>11801.3</v>
      </c>
      <c r="V501" s="20">
        <f t="shared" si="149"/>
        <v>12149.5</v>
      </c>
      <c r="W501" s="20">
        <f t="shared" si="149"/>
        <v>12519.400000000001</v>
      </c>
      <c r="X501" s="20">
        <f t="shared" si="149"/>
        <v>12894.15</v>
      </c>
      <c r="Y501" s="20">
        <f t="shared" si="149"/>
        <v>13278.599999999999</v>
      </c>
      <c r="Z501" s="20">
        <f t="shared" si="149"/>
        <v>13684.75</v>
      </c>
      <c r="AA501" s="20">
        <f t="shared" si="149"/>
        <v>14083.75</v>
      </c>
      <c r="AB501" s="20">
        <f t="shared" si="149"/>
        <v>14504.45</v>
      </c>
      <c r="AC501" s="20">
        <f t="shared" si="149"/>
        <v>14946.85</v>
      </c>
      <c r="AD501" s="20">
        <f t="shared" si="149"/>
        <v>15386.95</v>
      </c>
      <c r="AE501" s="20">
        <f t="shared" si="149"/>
        <v>15848.75</v>
      </c>
      <c r="AF501" s="20">
        <f t="shared" si="149"/>
        <v>16332.25</v>
      </c>
      <c r="AG501" s="20">
        <f t="shared" si="152"/>
        <v>16813.449999999997</v>
      </c>
      <c r="AH501" s="20">
        <f t="shared" si="152"/>
        <v>17316.349999999999</v>
      </c>
      <c r="AI501" s="20">
        <f t="shared" si="152"/>
        <v>17845.800000000003</v>
      </c>
      <c r="AJ501" s="20">
        <f t="shared" si="152"/>
        <v>18384.95</v>
      </c>
      <c r="AK501" s="20">
        <f t="shared" si="152"/>
        <v>18933.8</v>
      </c>
      <c r="AL501" s="20">
        <f t="shared" si="152"/>
        <v>19497.199999999997</v>
      </c>
      <c r="AM501" s="20">
        <f t="shared" si="152"/>
        <v>20082.3</v>
      </c>
      <c r="AN501" s="20">
        <f t="shared" si="152"/>
        <v>20681.949999999997</v>
      </c>
      <c r="AO501" s="20">
        <f t="shared" si="152"/>
        <v>21303.3</v>
      </c>
      <c r="AP501" s="20">
        <f t="shared" si="152"/>
        <v>21939.200000000001</v>
      </c>
      <c r="AQ501" s="20">
        <f t="shared" si="152"/>
        <v>22601.65</v>
      </c>
      <c r="AR501" s="20">
        <f t="shared" si="152"/>
        <v>23278.649999999998</v>
      </c>
      <c r="AS501" s="20">
        <f t="shared" si="152"/>
        <v>23982.2</v>
      </c>
      <c r="AT501" s="20">
        <f t="shared" si="152"/>
        <v>24700.300000000003</v>
      </c>
      <c r="AU501" s="20">
        <f t="shared" si="152"/>
        <v>25444.95</v>
      </c>
      <c r="AV501" s="20">
        <f t="shared" si="152"/>
        <v>26204.15</v>
      </c>
      <c r="AW501" s="20">
        <f t="shared" si="151"/>
        <v>26994.75</v>
      </c>
      <c r="AX501" s="20">
        <f t="shared" si="151"/>
        <v>27799.899999999998</v>
      </c>
      <c r="AY501" s="20">
        <f t="shared" si="151"/>
        <v>28636.45</v>
      </c>
      <c r="AZ501" s="20">
        <f t="shared" si="151"/>
        <v>29492.399999999998</v>
      </c>
      <c r="BA501" s="20">
        <f t="shared" si="151"/>
        <v>30374.9</v>
      </c>
      <c r="BB501" s="20">
        <f t="shared" si="151"/>
        <v>31288.799999999999</v>
      </c>
      <c r="BC501" s="20">
        <f t="shared" si="151"/>
        <v>32222.100000000002</v>
      </c>
      <c r="BD501" s="20">
        <f t="shared" si="151"/>
        <v>33186.800000000003</v>
      </c>
      <c r="BE501" s="20">
        <f t="shared" si="151"/>
        <v>34187.75</v>
      </c>
      <c r="BF501" s="20">
        <f t="shared" si="151"/>
        <v>35208.1</v>
      </c>
      <c r="BG501" s="20">
        <f t="shared" si="151"/>
        <v>36276.699999999997</v>
      </c>
      <c r="BH501" s="20">
        <f t="shared" si="151"/>
        <v>37364.699999999997</v>
      </c>
      <c r="BI501" s="20">
        <f t="shared" si="151"/>
        <v>38476.949999999997</v>
      </c>
      <c r="BJ501" s="20">
        <f t="shared" si="151"/>
        <v>39637.449999999997</v>
      </c>
      <c r="BK501" s="20">
        <f t="shared" si="151"/>
        <v>40822.199999999997</v>
      </c>
      <c r="BL501" s="20">
        <f t="shared" si="146"/>
        <v>42043.199999999997</v>
      </c>
      <c r="BM501" s="20">
        <f t="shared" si="146"/>
        <v>43305.3</v>
      </c>
      <c r="BN501" s="20">
        <f t="shared" si="146"/>
        <v>44603.649999999994</v>
      </c>
      <c r="BO501" s="20">
        <f t="shared" si="145"/>
        <v>45943.1</v>
      </c>
    </row>
    <row r="502" spans="1:67" x14ac:dyDescent="0.2">
      <c r="A502">
        <v>486</v>
      </c>
      <c r="B502" s="20">
        <f t="shared" si="150"/>
        <v>6995.2199999999993</v>
      </c>
      <c r="C502" s="20">
        <f t="shared" si="150"/>
        <v>7108.98</v>
      </c>
      <c r="D502" s="20">
        <f t="shared" si="150"/>
        <v>7196.16</v>
      </c>
      <c r="E502" s="20">
        <f t="shared" si="150"/>
        <v>7411.68</v>
      </c>
      <c r="F502" s="20">
        <f t="shared" si="150"/>
        <v>7632.06</v>
      </c>
      <c r="G502" s="20">
        <f t="shared" si="150"/>
        <v>7857.3</v>
      </c>
      <c r="H502" s="20">
        <f t="shared" si="150"/>
        <v>8067.96</v>
      </c>
      <c r="I502" s="20">
        <f t="shared" si="150"/>
        <v>8283.48</v>
      </c>
      <c r="J502" s="20">
        <f t="shared" si="150"/>
        <v>8535.2999999999993</v>
      </c>
      <c r="K502" s="20">
        <f t="shared" si="150"/>
        <v>8791.98</v>
      </c>
      <c r="L502" s="20">
        <f t="shared" si="150"/>
        <v>9053.52</v>
      </c>
      <c r="M502" s="20">
        <f t="shared" si="150"/>
        <v>9331.92</v>
      </c>
      <c r="N502" s="20">
        <f t="shared" si="150"/>
        <v>9603.18</v>
      </c>
      <c r="O502" s="20">
        <f t="shared" si="150"/>
        <v>9891.2999999999993</v>
      </c>
      <c r="P502" s="20">
        <f t="shared" si="150"/>
        <v>10189.14</v>
      </c>
      <c r="Q502" s="20">
        <f t="shared" si="150"/>
        <v>10503.84</v>
      </c>
      <c r="R502" s="20">
        <f t="shared" si="149"/>
        <v>10811.400000000001</v>
      </c>
      <c r="S502" s="20">
        <f t="shared" si="149"/>
        <v>11140.68</v>
      </c>
      <c r="T502" s="20">
        <f t="shared" si="149"/>
        <v>11474.82</v>
      </c>
      <c r="U502" s="20">
        <f t="shared" si="149"/>
        <v>11818.68</v>
      </c>
      <c r="V502" s="20">
        <f t="shared" si="149"/>
        <v>12167.4</v>
      </c>
      <c r="W502" s="20">
        <f t="shared" si="149"/>
        <v>12537.84</v>
      </c>
      <c r="X502" s="20">
        <f t="shared" si="149"/>
        <v>12913.14</v>
      </c>
      <c r="Y502" s="20">
        <f t="shared" si="149"/>
        <v>13298.16</v>
      </c>
      <c r="Z502" s="20">
        <f t="shared" si="149"/>
        <v>13704.9</v>
      </c>
      <c r="AA502" s="20">
        <f t="shared" si="149"/>
        <v>14104.5</v>
      </c>
      <c r="AB502" s="20">
        <f t="shared" si="149"/>
        <v>14525.82</v>
      </c>
      <c r="AC502" s="20">
        <f t="shared" si="149"/>
        <v>14968.86</v>
      </c>
      <c r="AD502" s="20">
        <f t="shared" si="149"/>
        <v>15409.62</v>
      </c>
      <c r="AE502" s="20">
        <f t="shared" si="149"/>
        <v>15872.1</v>
      </c>
      <c r="AF502" s="20">
        <f t="shared" si="149"/>
        <v>16356.300000000001</v>
      </c>
      <c r="AG502" s="20">
        <f t="shared" si="152"/>
        <v>16838.22</v>
      </c>
      <c r="AH502" s="20">
        <f t="shared" si="152"/>
        <v>17341.86</v>
      </c>
      <c r="AI502" s="20">
        <f t="shared" si="152"/>
        <v>17872.080000000002</v>
      </c>
      <c r="AJ502" s="20">
        <f t="shared" si="152"/>
        <v>18412.02</v>
      </c>
      <c r="AK502" s="20">
        <f t="shared" si="152"/>
        <v>18961.68</v>
      </c>
      <c r="AL502" s="20">
        <f t="shared" si="152"/>
        <v>19525.919999999998</v>
      </c>
      <c r="AM502" s="20">
        <f t="shared" si="152"/>
        <v>20111.879999999997</v>
      </c>
      <c r="AN502" s="20">
        <f t="shared" si="152"/>
        <v>20712.419999999998</v>
      </c>
      <c r="AO502" s="20">
        <f t="shared" si="152"/>
        <v>21334.68</v>
      </c>
      <c r="AP502" s="20">
        <f t="shared" si="152"/>
        <v>21971.52</v>
      </c>
      <c r="AQ502" s="20">
        <f t="shared" si="152"/>
        <v>22634.94</v>
      </c>
      <c r="AR502" s="20">
        <f t="shared" si="152"/>
        <v>23312.94</v>
      </c>
      <c r="AS502" s="20">
        <f t="shared" si="152"/>
        <v>24017.52</v>
      </c>
      <c r="AT502" s="20">
        <f t="shared" si="152"/>
        <v>24736.68</v>
      </c>
      <c r="AU502" s="20">
        <f t="shared" si="152"/>
        <v>25482.42</v>
      </c>
      <c r="AV502" s="20">
        <f t="shared" si="152"/>
        <v>26242.74</v>
      </c>
      <c r="AW502" s="20">
        <f t="shared" si="151"/>
        <v>27034.5</v>
      </c>
      <c r="AX502" s="20">
        <f t="shared" si="151"/>
        <v>27840.84</v>
      </c>
      <c r="AY502" s="20">
        <f t="shared" si="151"/>
        <v>28678.620000000003</v>
      </c>
      <c r="AZ502" s="20">
        <f t="shared" si="151"/>
        <v>29535.84</v>
      </c>
      <c r="BA502" s="20">
        <f t="shared" si="151"/>
        <v>30419.64</v>
      </c>
      <c r="BB502" s="20">
        <f t="shared" si="151"/>
        <v>31334.879999999997</v>
      </c>
      <c r="BC502" s="20">
        <f t="shared" si="151"/>
        <v>32269.56</v>
      </c>
      <c r="BD502" s="20">
        <f t="shared" si="151"/>
        <v>33235.68</v>
      </c>
      <c r="BE502" s="20">
        <f t="shared" si="151"/>
        <v>34238.100000000006</v>
      </c>
      <c r="BF502" s="20">
        <f t="shared" si="151"/>
        <v>35259.96</v>
      </c>
      <c r="BG502" s="20">
        <f t="shared" si="151"/>
        <v>36330.120000000003</v>
      </c>
      <c r="BH502" s="20">
        <f t="shared" si="151"/>
        <v>37419.72</v>
      </c>
      <c r="BI502" s="20">
        <f t="shared" si="151"/>
        <v>38533.620000000003</v>
      </c>
      <c r="BJ502" s="20">
        <f t="shared" si="151"/>
        <v>39695.82</v>
      </c>
      <c r="BK502" s="20">
        <f t="shared" si="151"/>
        <v>40882.32</v>
      </c>
      <c r="BL502" s="20">
        <f t="shared" si="146"/>
        <v>42105.120000000003</v>
      </c>
      <c r="BM502" s="20">
        <f t="shared" si="146"/>
        <v>43369.08</v>
      </c>
      <c r="BN502" s="20">
        <f t="shared" si="146"/>
        <v>44669.34</v>
      </c>
      <c r="BO502" s="20">
        <f t="shared" si="145"/>
        <v>46010.759999999995</v>
      </c>
    </row>
    <row r="503" spans="1:67" x14ac:dyDescent="0.2">
      <c r="A503">
        <v>487</v>
      </c>
      <c r="B503" s="20">
        <f t="shared" si="150"/>
        <v>7005.49</v>
      </c>
      <c r="C503" s="20">
        <f t="shared" si="150"/>
        <v>7119.41</v>
      </c>
      <c r="D503" s="20">
        <f t="shared" si="150"/>
        <v>7206.72</v>
      </c>
      <c r="E503" s="20">
        <f t="shared" si="150"/>
        <v>7422.56</v>
      </c>
      <c r="F503" s="20">
        <f t="shared" si="150"/>
        <v>7643.27</v>
      </c>
      <c r="G503" s="20">
        <f t="shared" si="150"/>
        <v>7868.85</v>
      </c>
      <c r="H503" s="20">
        <f t="shared" si="150"/>
        <v>8079.82</v>
      </c>
      <c r="I503" s="20">
        <f t="shared" si="150"/>
        <v>8295.66</v>
      </c>
      <c r="J503" s="20">
        <f t="shared" si="150"/>
        <v>8547.85</v>
      </c>
      <c r="K503" s="20">
        <f t="shared" si="150"/>
        <v>8804.91</v>
      </c>
      <c r="L503" s="20">
        <f t="shared" si="150"/>
        <v>9066.84</v>
      </c>
      <c r="M503" s="20">
        <f t="shared" si="150"/>
        <v>9345.64</v>
      </c>
      <c r="N503" s="20">
        <f t="shared" si="150"/>
        <v>9617.3100000000013</v>
      </c>
      <c r="O503" s="20">
        <f t="shared" si="150"/>
        <v>9905.85</v>
      </c>
      <c r="P503" s="20">
        <f t="shared" si="150"/>
        <v>10204.130000000001</v>
      </c>
      <c r="Q503" s="20">
        <f t="shared" si="150"/>
        <v>10519.279999999999</v>
      </c>
      <c r="R503" s="20">
        <f t="shared" si="149"/>
        <v>10827.3</v>
      </c>
      <c r="S503" s="20">
        <f t="shared" si="149"/>
        <v>11157.06</v>
      </c>
      <c r="T503" s="20">
        <f t="shared" si="149"/>
        <v>11491.69</v>
      </c>
      <c r="U503" s="20">
        <f t="shared" si="149"/>
        <v>11836.06</v>
      </c>
      <c r="V503" s="20">
        <f t="shared" si="149"/>
        <v>12185.3</v>
      </c>
      <c r="W503" s="20">
        <f t="shared" si="149"/>
        <v>12556.28</v>
      </c>
      <c r="X503" s="20">
        <f t="shared" si="149"/>
        <v>12932.13</v>
      </c>
      <c r="Y503" s="20">
        <f t="shared" si="149"/>
        <v>13317.72</v>
      </c>
      <c r="Z503" s="20">
        <f t="shared" si="149"/>
        <v>13725.05</v>
      </c>
      <c r="AA503" s="20">
        <f t="shared" si="149"/>
        <v>14125.25</v>
      </c>
      <c r="AB503" s="20">
        <f t="shared" si="149"/>
        <v>14547.19</v>
      </c>
      <c r="AC503" s="20">
        <f t="shared" si="149"/>
        <v>14990.87</v>
      </c>
      <c r="AD503" s="20">
        <f t="shared" si="149"/>
        <v>15432.29</v>
      </c>
      <c r="AE503" s="20">
        <f t="shared" si="149"/>
        <v>15895.45</v>
      </c>
      <c r="AF503" s="20">
        <f t="shared" si="149"/>
        <v>16380.35</v>
      </c>
      <c r="AG503" s="20">
        <f t="shared" si="152"/>
        <v>16862.989999999998</v>
      </c>
      <c r="AH503" s="20">
        <f t="shared" si="152"/>
        <v>17367.370000000003</v>
      </c>
      <c r="AI503" s="20">
        <f t="shared" si="152"/>
        <v>17898.36</v>
      </c>
      <c r="AJ503" s="20">
        <f t="shared" si="152"/>
        <v>18439.09</v>
      </c>
      <c r="AK503" s="20">
        <f t="shared" si="152"/>
        <v>18989.559999999998</v>
      </c>
      <c r="AL503" s="20">
        <f t="shared" si="152"/>
        <v>19554.64</v>
      </c>
      <c r="AM503" s="20">
        <f t="shared" si="152"/>
        <v>20141.46</v>
      </c>
      <c r="AN503" s="20">
        <f t="shared" si="152"/>
        <v>20742.89</v>
      </c>
      <c r="AO503" s="20">
        <f t="shared" si="152"/>
        <v>21366.059999999998</v>
      </c>
      <c r="AP503" s="20">
        <f t="shared" si="152"/>
        <v>22003.84</v>
      </c>
      <c r="AQ503" s="20">
        <f t="shared" si="152"/>
        <v>22668.23</v>
      </c>
      <c r="AR503" s="20">
        <f t="shared" si="152"/>
        <v>23347.23</v>
      </c>
      <c r="AS503" s="20">
        <f t="shared" si="152"/>
        <v>24052.84</v>
      </c>
      <c r="AT503" s="20">
        <f t="shared" si="152"/>
        <v>24773.06</v>
      </c>
      <c r="AU503" s="20">
        <f t="shared" si="152"/>
        <v>25519.89</v>
      </c>
      <c r="AV503" s="20">
        <f t="shared" si="152"/>
        <v>26281.33</v>
      </c>
      <c r="AW503" s="20">
        <f t="shared" si="151"/>
        <v>27074.25</v>
      </c>
      <c r="AX503" s="20">
        <f t="shared" si="151"/>
        <v>27881.78</v>
      </c>
      <c r="AY503" s="20">
        <f t="shared" si="151"/>
        <v>28720.79</v>
      </c>
      <c r="AZ503" s="20">
        <f t="shared" si="151"/>
        <v>29579.279999999999</v>
      </c>
      <c r="BA503" s="20">
        <f t="shared" si="151"/>
        <v>30464.38</v>
      </c>
      <c r="BB503" s="20">
        <f t="shared" si="151"/>
        <v>31380.959999999999</v>
      </c>
      <c r="BC503" s="20">
        <f t="shared" si="151"/>
        <v>32317.02</v>
      </c>
      <c r="BD503" s="20">
        <f t="shared" si="151"/>
        <v>33284.559999999998</v>
      </c>
      <c r="BE503" s="20">
        <f t="shared" si="151"/>
        <v>34288.449999999997</v>
      </c>
      <c r="BF503" s="20">
        <f t="shared" si="151"/>
        <v>35311.82</v>
      </c>
      <c r="BG503" s="20">
        <f t="shared" si="151"/>
        <v>36383.54</v>
      </c>
      <c r="BH503" s="20">
        <f t="shared" si="151"/>
        <v>37474.740000000005</v>
      </c>
      <c r="BI503" s="20">
        <f t="shared" si="151"/>
        <v>38590.29</v>
      </c>
      <c r="BJ503" s="20">
        <f t="shared" si="151"/>
        <v>39754.19</v>
      </c>
      <c r="BK503" s="20">
        <f t="shared" si="151"/>
        <v>40942.44</v>
      </c>
      <c r="BL503" s="20">
        <f t="shared" si="146"/>
        <v>42167.040000000001</v>
      </c>
      <c r="BM503" s="20">
        <f t="shared" si="146"/>
        <v>43432.86</v>
      </c>
      <c r="BN503" s="20">
        <f t="shared" si="146"/>
        <v>44735.03</v>
      </c>
      <c r="BO503" s="20">
        <f t="shared" si="145"/>
        <v>46078.42</v>
      </c>
    </row>
    <row r="504" spans="1:67" x14ac:dyDescent="0.2">
      <c r="A504">
        <v>488</v>
      </c>
      <c r="B504" s="20">
        <f t="shared" si="150"/>
        <v>7015.76</v>
      </c>
      <c r="C504" s="20">
        <f t="shared" si="150"/>
        <v>7129.84</v>
      </c>
      <c r="D504" s="20">
        <f t="shared" si="150"/>
        <v>7217.2800000000007</v>
      </c>
      <c r="E504" s="20">
        <f t="shared" si="150"/>
        <v>7433.4400000000005</v>
      </c>
      <c r="F504" s="20">
        <f t="shared" si="150"/>
        <v>7654.4800000000005</v>
      </c>
      <c r="G504" s="20">
        <f t="shared" si="150"/>
        <v>7880.4000000000005</v>
      </c>
      <c r="H504" s="20">
        <f t="shared" si="150"/>
        <v>8091.6799999999994</v>
      </c>
      <c r="I504" s="20">
        <f t="shared" si="150"/>
        <v>8307.84</v>
      </c>
      <c r="J504" s="20">
        <f t="shared" si="150"/>
        <v>8560.4000000000015</v>
      </c>
      <c r="K504" s="20">
        <f t="shared" si="150"/>
        <v>8817.84</v>
      </c>
      <c r="L504" s="20">
        <f t="shared" si="150"/>
        <v>9080.16</v>
      </c>
      <c r="M504" s="20">
        <f t="shared" si="150"/>
        <v>9359.36</v>
      </c>
      <c r="N504" s="20">
        <f t="shared" si="150"/>
        <v>9631.44</v>
      </c>
      <c r="O504" s="20">
        <f t="shared" si="150"/>
        <v>9920.4000000000015</v>
      </c>
      <c r="P504" s="20">
        <f t="shared" si="150"/>
        <v>10219.119999999999</v>
      </c>
      <c r="Q504" s="20">
        <f t="shared" ref="Q504:AF519" si="153">IF((Q$8+(Q$9*$A504))&lt;Q$12,Q$12,Q$8+(Q$9*$A504))</f>
        <v>10534.72</v>
      </c>
      <c r="R504" s="20">
        <f t="shared" si="153"/>
        <v>10843.2</v>
      </c>
      <c r="S504" s="20">
        <f t="shared" si="153"/>
        <v>11173.439999999999</v>
      </c>
      <c r="T504" s="20">
        <f t="shared" si="153"/>
        <v>11508.560000000001</v>
      </c>
      <c r="U504" s="20">
        <f t="shared" si="153"/>
        <v>11853.439999999999</v>
      </c>
      <c r="V504" s="20">
        <f t="shared" si="153"/>
        <v>12203.199999999999</v>
      </c>
      <c r="W504" s="20">
        <f t="shared" si="153"/>
        <v>12574.720000000001</v>
      </c>
      <c r="X504" s="20">
        <f t="shared" si="153"/>
        <v>12951.119999999999</v>
      </c>
      <c r="Y504" s="20">
        <f t="shared" si="153"/>
        <v>13337.279999999999</v>
      </c>
      <c r="Z504" s="20">
        <f t="shared" si="153"/>
        <v>13745.199999999999</v>
      </c>
      <c r="AA504" s="20">
        <f t="shared" si="153"/>
        <v>14146</v>
      </c>
      <c r="AB504" s="20">
        <f t="shared" si="153"/>
        <v>14568.560000000001</v>
      </c>
      <c r="AC504" s="20">
        <f t="shared" si="153"/>
        <v>15012.880000000001</v>
      </c>
      <c r="AD504" s="20">
        <f t="shared" si="153"/>
        <v>15454.960000000001</v>
      </c>
      <c r="AE504" s="20">
        <f t="shared" si="153"/>
        <v>15918.800000000001</v>
      </c>
      <c r="AF504" s="20">
        <f t="shared" si="153"/>
        <v>16404.400000000001</v>
      </c>
      <c r="AG504" s="20">
        <f t="shared" si="152"/>
        <v>16887.760000000002</v>
      </c>
      <c r="AH504" s="20">
        <f t="shared" si="152"/>
        <v>17392.88</v>
      </c>
      <c r="AI504" s="20">
        <f t="shared" si="152"/>
        <v>17924.64</v>
      </c>
      <c r="AJ504" s="20">
        <f t="shared" si="152"/>
        <v>18466.16</v>
      </c>
      <c r="AK504" s="20">
        <f t="shared" si="152"/>
        <v>19017.439999999999</v>
      </c>
      <c r="AL504" s="20">
        <f t="shared" si="152"/>
        <v>19583.36</v>
      </c>
      <c r="AM504" s="20">
        <f t="shared" si="152"/>
        <v>20171.04</v>
      </c>
      <c r="AN504" s="20">
        <f t="shared" si="152"/>
        <v>20773.36</v>
      </c>
      <c r="AO504" s="20">
        <f t="shared" si="152"/>
        <v>21397.439999999999</v>
      </c>
      <c r="AP504" s="20">
        <f t="shared" si="152"/>
        <v>22036.16</v>
      </c>
      <c r="AQ504" s="20">
        <f t="shared" si="152"/>
        <v>22701.52</v>
      </c>
      <c r="AR504" s="20">
        <f t="shared" si="152"/>
        <v>23381.52</v>
      </c>
      <c r="AS504" s="20">
        <f t="shared" si="152"/>
        <v>24088.16</v>
      </c>
      <c r="AT504" s="20">
        <f t="shared" si="152"/>
        <v>24809.440000000002</v>
      </c>
      <c r="AU504" s="20">
        <f t="shared" si="152"/>
        <v>25557.360000000001</v>
      </c>
      <c r="AV504" s="20">
        <f t="shared" si="152"/>
        <v>26319.920000000002</v>
      </c>
      <c r="AW504" s="20">
        <f t="shared" si="151"/>
        <v>27114</v>
      </c>
      <c r="AX504" s="20">
        <f t="shared" si="151"/>
        <v>27922.719999999998</v>
      </c>
      <c r="AY504" s="20">
        <f t="shared" si="151"/>
        <v>28762.959999999999</v>
      </c>
      <c r="AZ504" s="20">
        <f t="shared" si="151"/>
        <v>29622.719999999998</v>
      </c>
      <c r="BA504" s="20">
        <f t="shared" si="151"/>
        <v>30509.120000000003</v>
      </c>
      <c r="BB504" s="20">
        <f t="shared" si="151"/>
        <v>31427.040000000001</v>
      </c>
      <c r="BC504" s="20">
        <f t="shared" si="151"/>
        <v>32364.48</v>
      </c>
      <c r="BD504" s="20">
        <f t="shared" si="151"/>
        <v>33333.440000000002</v>
      </c>
      <c r="BE504" s="20">
        <f t="shared" si="151"/>
        <v>34338.800000000003</v>
      </c>
      <c r="BF504" s="20">
        <f t="shared" si="151"/>
        <v>35363.68</v>
      </c>
      <c r="BG504" s="20">
        <f t="shared" si="151"/>
        <v>36436.959999999999</v>
      </c>
      <c r="BH504" s="20">
        <f t="shared" si="151"/>
        <v>37529.760000000002</v>
      </c>
      <c r="BI504" s="20">
        <f t="shared" si="151"/>
        <v>38646.959999999999</v>
      </c>
      <c r="BJ504" s="20">
        <f t="shared" si="151"/>
        <v>39812.559999999998</v>
      </c>
      <c r="BK504" s="20">
        <f t="shared" si="151"/>
        <v>41002.559999999998</v>
      </c>
      <c r="BL504" s="20">
        <f t="shared" si="146"/>
        <v>42228.959999999999</v>
      </c>
      <c r="BM504" s="20">
        <f t="shared" si="146"/>
        <v>43496.639999999999</v>
      </c>
      <c r="BN504" s="20">
        <f t="shared" si="146"/>
        <v>44800.72</v>
      </c>
      <c r="BO504" s="20">
        <f t="shared" si="145"/>
        <v>46146.080000000002</v>
      </c>
    </row>
    <row r="505" spans="1:67" x14ac:dyDescent="0.2">
      <c r="A505">
        <v>489</v>
      </c>
      <c r="B505" s="20">
        <f t="shared" ref="B505:Q520" si="154">IF((B$8+(B$9*$A505))&lt;B$12,B$12,B$8+(B$9*$A505))</f>
        <v>7026.03</v>
      </c>
      <c r="C505" s="20">
        <f t="shared" si="154"/>
        <v>7140.2699999999995</v>
      </c>
      <c r="D505" s="20">
        <f t="shared" si="154"/>
        <v>7227.84</v>
      </c>
      <c r="E505" s="20">
        <f t="shared" si="154"/>
        <v>7444.3200000000006</v>
      </c>
      <c r="F505" s="20">
        <f t="shared" si="154"/>
        <v>7665.6900000000005</v>
      </c>
      <c r="G505" s="20">
        <f t="shared" si="154"/>
        <v>7891.9500000000007</v>
      </c>
      <c r="H505" s="20">
        <f t="shared" si="154"/>
        <v>8103.54</v>
      </c>
      <c r="I505" s="20">
        <f t="shared" si="154"/>
        <v>8320.02</v>
      </c>
      <c r="J505" s="20">
        <f t="shared" si="154"/>
        <v>8572.9500000000007</v>
      </c>
      <c r="K505" s="20">
        <f t="shared" si="154"/>
        <v>8830.77</v>
      </c>
      <c r="L505" s="20">
        <f t="shared" si="154"/>
        <v>9093.48</v>
      </c>
      <c r="M505" s="20">
        <f t="shared" si="154"/>
        <v>9373.08</v>
      </c>
      <c r="N505" s="20">
        <f t="shared" si="154"/>
        <v>9645.57</v>
      </c>
      <c r="O505" s="20">
        <f t="shared" si="154"/>
        <v>9934.9500000000007</v>
      </c>
      <c r="P505" s="20">
        <f t="shared" si="154"/>
        <v>10234.11</v>
      </c>
      <c r="Q505" s="20">
        <f t="shared" si="154"/>
        <v>10550.16</v>
      </c>
      <c r="R505" s="20">
        <f t="shared" si="153"/>
        <v>10859.1</v>
      </c>
      <c r="S505" s="20">
        <f t="shared" si="153"/>
        <v>11189.82</v>
      </c>
      <c r="T505" s="20">
        <f t="shared" si="153"/>
        <v>11525.43</v>
      </c>
      <c r="U505" s="20">
        <f t="shared" si="153"/>
        <v>11870.82</v>
      </c>
      <c r="V505" s="20">
        <f t="shared" si="153"/>
        <v>12221.099999999999</v>
      </c>
      <c r="W505" s="20">
        <f t="shared" si="153"/>
        <v>12593.16</v>
      </c>
      <c r="X505" s="20">
        <f t="shared" si="153"/>
        <v>12970.109999999999</v>
      </c>
      <c r="Y505" s="20">
        <f t="shared" si="153"/>
        <v>13356.84</v>
      </c>
      <c r="Z505" s="20">
        <f t="shared" si="153"/>
        <v>13765.349999999999</v>
      </c>
      <c r="AA505" s="20">
        <f t="shared" si="153"/>
        <v>14166.75</v>
      </c>
      <c r="AB505" s="20">
        <f t="shared" si="153"/>
        <v>14589.93</v>
      </c>
      <c r="AC505" s="20">
        <f t="shared" si="153"/>
        <v>15034.890000000001</v>
      </c>
      <c r="AD505" s="20">
        <f t="shared" si="153"/>
        <v>15477.630000000001</v>
      </c>
      <c r="AE505" s="20">
        <f t="shared" si="153"/>
        <v>15942.150000000001</v>
      </c>
      <c r="AF505" s="20">
        <f t="shared" si="153"/>
        <v>16428.45</v>
      </c>
      <c r="AG505" s="20">
        <f t="shared" si="152"/>
        <v>16912.53</v>
      </c>
      <c r="AH505" s="20">
        <f t="shared" si="152"/>
        <v>17418.39</v>
      </c>
      <c r="AI505" s="20">
        <f t="shared" si="152"/>
        <v>17950.919999999998</v>
      </c>
      <c r="AJ505" s="20">
        <f t="shared" si="152"/>
        <v>18493.23</v>
      </c>
      <c r="AK505" s="20">
        <f t="shared" si="152"/>
        <v>19045.32</v>
      </c>
      <c r="AL505" s="20">
        <f t="shared" si="152"/>
        <v>19612.080000000002</v>
      </c>
      <c r="AM505" s="20">
        <f t="shared" si="152"/>
        <v>20200.62</v>
      </c>
      <c r="AN505" s="20">
        <f t="shared" si="152"/>
        <v>20803.830000000002</v>
      </c>
      <c r="AO505" s="20">
        <f t="shared" si="152"/>
        <v>21428.82</v>
      </c>
      <c r="AP505" s="20">
        <f t="shared" si="152"/>
        <v>22068.48</v>
      </c>
      <c r="AQ505" s="20">
        <f t="shared" si="152"/>
        <v>22734.809999999998</v>
      </c>
      <c r="AR505" s="20">
        <f t="shared" si="152"/>
        <v>23415.81</v>
      </c>
      <c r="AS505" s="20">
        <f t="shared" si="152"/>
        <v>24123.48</v>
      </c>
      <c r="AT505" s="20">
        <f t="shared" si="152"/>
        <v>24845.82</v>
      </c>
      <c r="AU505" s="20">
        <f t="shared" si="152"/>
        <v>25594.829999999998</v>
      </c>
      <c r="AV505" s="20">
        <f t="shared" si="152"/>
        <v>26358.510000000002</v>
      </c>
      <c r="AW505" s="20">
        <f t="shared" si="151"/>
        <v>27153.75</v>
      </c>
      <c r="AX505" s="20">
        <f t="shared" si="151"/>
        <v>27963.66</v>
      </c>
      <c r="AY505" s="20">
        <f t="shared" si="151"/>
        <v>28805.13</v>
      </c>
      <c r="AZ505" s="20">
        <f t="shared" si="151"/>
        <v>29666.16</v>
      </c>
      <c r="BA505" s="20">
        <f t="shared" si="151"/>
        <v>30553.86</v>
      </c>
      <c r="BB505" s="20">
        <f t="shared" si="151"/>
        <v>31473.119999999999</v>
      </c>
      <c r="BC505" s="20">
        <f t="shared" si="151"/>
        <v>32411.94</v>
      </c>
      <c r="BD505" s="20">
        <f t="shared" si="151"/>
        <v>33382.32</v>
      </c>
      <c r="BE505" s="20">
        <f t="shared" si="151"/>
        <v>34389.15</v>
      </c>
      <c r="BF505" s="20">
        <f t="shared" si="151"/>
        <v>35415.54</v>
      </c>
      <c r="BG505" s="20">
        <f t="shared" si="151"/>
        <v>36490.380000000005</v>
      </c>
      <c r="BH505" s="20">
        <f t="shared" si="151"/>
        <v>37584.78</v>
      </c>
      <c r="BI505" s="20">
        <f t="shared" si="151"/>
        <v>38703.630000000005</v>
      </c>
      <c r="BJ505" s="20">
        <f t="shared" si="151"/>
        <v>39870.93</v>
      </c>
      <c r="BK505" s="20">
        <f t="shared" si="151"/>
        <v>41062.68</v>
      </c>
      <c r="BL505" s="20">
        <f t="shared" si="146"/>
        <v>42290.880000000005</v>
      </c>
      <c r="BM505" s="20">
        <f t="shared" si="146"/>
        <v>43560.42</v>
      </c>
      <c r="BN505" s="20">
        <f t="shared" si="146"/>
        <v>44866.41</v>
      </c>
      <c r="BO505" s="20">
        <f t="shared" si="145"/>
        <v>46213.74</v>
      </c>
    </row>
    <row r="506" spans="1:67" x14ac:dyDescent="0.2">
      <c r="A506">
        <v>490</v>
      </c>
      <c r="B506" s="20">
        <f t="shared" si="154"/>
        <v>7036.3</v>
      </c>
      <c r="C506" s="20">
        <f t="shared" si="154"/>
        <v>7150.7</v>
      </c>
      <c r="D506" s="20">
        <f t="shared" si="154"/>
        <v>7238.4000000000005</v>
      </c>
      <c r="E506" s="20">
        <f t="shared" si="154"/>
        <v>7455.2000000000007</v>
      </c>
      <c r="F506" s="20">
        <f t="shared" si="154"/>
        <v>7676.9000000000005</v>
      </c>
      <c r="G506" s="20">
        <f t="shared" si="154"/>
        <v>7903.5</v>
      </c>
      <c r="H506" s="20">
        <f t="shared" si="154"/>
        <v>8115.4</v>
      </c>
      <c r="I506" s="20">
        <f t="shared" si="154"/>
        <v>8332.2000000000007</v>
      </c>
      <c r="J506" s="20">
        <f t="shared" si="154"/>
        <v>8585.5</v>
      </c>
      <c r="K506" s="20">
        <f t="shared" si="154"/>
        <v>8843.7000000000007</v>
      </c>
      <c r="L506" s="20">
        <f t="shared" si="154"/>
        <v>9106.7999999999993</v>
      </c>
      <c r="M506" s="20">
        <f t="shared" si="154"/>
        <v>9386.7999999999993</v>
      </c>
      <c r="N506" s="20">
        <f t="shared" si="154"/>
        <v>9659.7000000000007</v>
      </c>
      <c r="O506" s="20">
        <f t="shared" si="154"/>
        <v>9949.5</v>
      </c>
      <c r="P506" s="20">
        <f t="shared" si="154"/>
        <v>10249.1</v>
      </c>
      <c r="Q506" s="20">
        <f t="shared" si="154"/>
        <v>10565.599999999999</v>
      </c>
      <c r="R506" s="20">
        <f t="shared" si="153"/>
        <v>10875</v>
      </c>
      <c r="S506" s="20">
        <f t="shared" si="153"/>
        <v>11206.2</v>
      </c>
      <c r="T506" s="20">
        <f t="shared" si="153"/>
        <v>11542.300000000001</v>
      </c>
      <c r="U506" s="20">
        <f t="shared" si="153"/>
        <v>11888.199999999999</v>
      </c>
      <c r="V506" s="20">
        <f t="shared" si="153"/>
        <v>12239</v>
      </c>
      <c r="W506" s="20">
        <f t="shared" si="153"/>
        <v>12611.6</v>
      </c>
      <c r="X506" s="20">
        <f t="shared" si="153"/>
        <v>12989.099999999999</v>
      </c>
      <c r="Y506" s="20">
        <f t="shared" si="153"/>
        <v>13376.4</v>
      </c>
      <c r="Z506" s="20">
        <f t="shared" si="153"/>
        <v>13785.5</v>
      </c>
      <c r="AA506" s="20">
        <f t="shared" si="153"/>
        <v>14187.5</v>
      </c>
      <c r="AB506" s="20">
        <f t="shared" si="153"/>
        <v>14611.300000000001</v>
      </c>
      <c r="AC506" s="20">
        <f t="shared" si="153"/>
        <v>15056.900000000001</v>
      </c>
      <c r="AD506" s="20">
        <f t="shared" si="153"/>
        <v>15500.300000000001</v>
      </c>
      <c r="AE506" s="20">
        <f t="shared" si="153"/>
        <v>15965.5</v>
      </c>
      <c r="AF506" s="20">
        <f t="shared" si="153"/>
        <v>16452.5</v>
      </c>
      <c r="AG506" s="20">
        <f t="shared" si="152"/>
        <v>16937.3</v>
      </c>
      <c r="AH506" s="20">
        <f t="shared" si="152"/>
        <v>17443.900000000001</v>
      </c>
      <c r="AI506" s="20">
        <f t="shared" si="152"/>
        <v>17977.2</v>
      </c>
      <c r="AJ506" s="20">
        <f t="shared" si="152"/>
        <v>18520.3</v>
      </c>
      <c r="AK506" s="20">
        <f t="shared" si="152"/>
        <v>19073.199999999997</v>
      </c>
      <c r="AL506" s="20">
        <f t="shared" si="152"/>
        <v>19640.8</v>
      </c>
      <c r="AM506" s="20">
        <f t="shared" si="152"/>
        <v>20230.199999999997</v>
      </c>
      <c r="AN506" s="20">
        <f t="shared" si="152"/>
        <v>20834.3</v>
      </c>
      <c r="AO506" s="20">
        <f t="shared" si="152"/>
        <v>21460.199999999997</v>
      </c>
      <c r="AP506" s="20">
        <f t="shared" si="152"/>
        <v>22100.799999999999</v>
      </c>
      <c r="AQ506" s="20">
        <f t="shared" si="152"/>
        <v>22768.1</v>
      </c>
      <c r="AR506" s="20">
        <f t="shared" si="152"/>
        <v>23450.1</v>
      </c>
      <c r="AS506" s="20">
        <f t="shared" si="152"/>
        <v>24158.799999999999</v>
      </c>
      <c r="AT506" s="20">
        <f t="shared" si="152"/>
        <v>24882.2</v>
      </c>
      <c r="AU506" s="20">
        <f t="shared" si="152"/>
        <v>25632.3</v>
      </c>
      <c r="AV506" s="20">
        <f t="shared" si="152"/>
        <v>26397.100000000002</v>
      </c>
      <c r="AW506" s="20">
        <f t="shared" si="151"/>
        <v>27193.5</v>
      </c>
      <c r="AX506" s="20">
        <f t="shared" si="151"/>
        <v>28004.6</v>
      </c>
      <c r="AY506" s="20">
        <f t="shared" si="151"/>
        <v>28847.3</v>
      </c>
      <c r="AZ506" s="20">
        <f t="shared" si="151"/>
        <v>29709.599999999999</v>
      </c>
      <c r="BA506" s="20">
        <f t="shared" si="151"/>
        <v>30598.600000000002</v>
      </c>
      <c r="BB506" s="20">
        <f t="shared" si="151"/>
        <v>31519.200000000001</v>
      </c>
      <c r="BC506" s="20">
        <f t="shared" si="151"/>
        <v>32459.4</v>
      </c>
      <c r="BD506" s="20">
        <f t="shared" si="151"/>
        <v>33431.199999999997</v>
      </c>
      <c r="BE506" s="20">
        <f t="shared" si="151"/>
        <v>34439.5</v>
      </c>
      <c r="BF506" s="20">
        <f t="shared" si="151"/>
        <v>35467.4</v>
      </c>
      <c r="BG506" s="20">
        <f t="shared" si="151"/>
        <v>36543.800000000003</v>
      </c>
      <c r="BH506" s="20">
        <f t="shared" si="151"/>
        <v>37639.800000000003</v>
      </c>
      <c r="BI506" s="20">
        <f t="shared" si="151"/>
        <v>38760.300000000003</v>
      </c>
      <c r="BJ506" s="20">
        <f t="shared" si="151"/>
        <v>39929.300000000003</v>
      </c>
      <c r="BK506" s="20">
        <f t="shared" si="151"/>
        <v>41122.800000000003</v>
      </c>
      <c r="BL506" s="20">
        <f t="shared" si="146"/>
        <v>42352.800000000003</v>
      </c>
      <c r="BM506" s="20">
        <f t="shared" si="146"/>
        <v>43624.2</v>
      </c>
      <c r="BN506" s="20">
        <f t="shared" si="146"/>
        <v>44932.1</v>
      </c>
      <c r="BO506" s="20">
        <f t="shared" si="145"/>
        <v>46281.4</v>
      </c>
    </row>
    <row r="507" spans="1:67" x14ac:dyDescent="0.2">
      <c r="A507">
        <v>491</v>
      </c>
      <c r="B507" s="20">
        <f t="shared" si="154"/>
        <v>7046.57</v>
      </c>
      <c r="C507" s="20">
        <f t="shared" si="154"/>
        <v>7161.13</v>
      </c>
      <c r="D507" s="20">
        <f t="shared" si="154"/>
        <v>7248.96</v>
      </c>
      <c r="E507" s="20">
        <f t="shared" si="154"/>
        <v>7466.0800000000008</v>
      </c>
      <c r="F507" s="20">
        <f t="shared" si="154"/>
        <v>7688.1100000000006</v>
      </c>
      <c r="G507" s="20">
        <f t="shared" si="154"/>
        <v>7915.05</v>
      </c>
      <c r="H507" s="20">
        <f t="shared" si="154"/>
        <v>8127.2599999999993</v>
      </c>
      <c r="I507" s="20">
        <f t="shared" si="154"/>
        <v>8344.380000000001</v>
      </c>
      <c r="J507" s="20">
        <f t="shared" si="154"/>
        <v>8598.0499999999993</v>
      </c>
      <c r="K507" s="20">
        <f t="shared" si="154"/>
        <v>8856.630000000001</v>
      </c>
      <c r="L507" s="20">
        <f t="shared" si="154"/>
        <v>9120.119999999999</v>
      </c>
      <c r="M507" s="20">
        <f t="shared" si="154"/>
        <v>9400.52</v>
      </c>
      <c r="N507" s="20">
        <f t="shared" si="154"/>
        <v>9673.8300000000017</v>
      </c>
      <c r="O507" s="20">
        <f t="shared" si="154"/>
        <v>9964.0499999999993</v>
      </c>
      <c r="P507" s="20">
        <f t="shared" si="154"/>
        <v>10264.09</v>
      </c>
      <c r="Q507" s="20">
        <f t="shared" si="154"/>
        <v>10581.04</v>
      </c>
      <c r="R507" s="20">
        <f t="shared" si="153"/>
        <v>10890.900000000001</v>
      </c>
      <c r="S507" s="20">
        <f t="shared" si="153"/>
        <v>11222.58</v>
      </c>
      <c r="T507" s="20">
        <f t="shared" si="153"/>
        <v>11559.17</v>
      </c>
      <c r="U507" s="20">
        <f t="shared" si="153"/>
        <v>11905.58</v>
      </c>
      <c r="V507" s="20">
        <f t="shared" si="153"/>
        <v>12256.9</v>
      </c>
      <c r="W507" s="20">
        <f t="shared" si="153"/>
        <v>12630.04</v>
      </c>
      <c r="X507" s="20">
        <f t="shared" si="153"/>
        <v>13008.089999999998</v>
      </c>
      <c r="Y507" s="20">
        <f t="shared" si="153"/>
        <v>13395.96</v>
      </c>
      <c r="Z507" s="20">
        <f t="shared" si="153"/>
        <v>13805.65</v>
      </c>
      <c r="AA507" s="20">
        <f t="shared" si="153"/>
        <v>14208.25</v>
      </c>
      <c r="AB507" s="20">
        <f t="shared" si="153"/>
        <v>14632.67</v>
      </c>
      <c r="AC507" s="20">
        <f t="shared" si="153"/>
        <v>15078.910000000002</v>
      </c>
      <c r="AD507" s="20">
        <f t="shared" si="153"/>
        <v>15522.970000000001</v>
      </c>
      <c r="AE507" s="20">
        <f t="shared" si="153"/>
        <v>15988.85</v>
      </c>
      <c r="AF507" s="20">
        <f t="shared" si="153"/>
        <v>16476.550000000003</v>
      </c>
      <c r="AG507" s="20">
        <f t="shared" si="152"/>
        <v>16962.07</v>
      </c>
      <c r="AH507" s="20">
        <f t="shared" si="152"/>
        <v>17469.410000000003</v>
      </c>
      <c r="AI507" s="20">
        <f t="shared" si="152"/>
        <v>18003.480000000003</v>
      </c>
      <c r="AJ507" s="20">
        <f t="shared" si="152"/>
        <v>18547.370000000003</v>
      </c>
      <c r="AK507" s="20">
        <f t="shared" si="152"/>
        <v>19101.080000000002</v>
      </c>
      <c r="AL507" s="20">
        <f t="shared" si="152"/>
        <v>19669.519999999997</v>
      </c>
      <c r="AM507" s="20">
        <f t="shared" si="152"/>
        <v>20259.78</v>
      </c>
      <c r="AN507" s="20">
        <f t="shared" si="152"/>
        <v>20864.769999999997</v>
      </c>
      <c r="AO507" s="20">
        <f t="shared" si="152"/>
        <v>21491.58</v>
      </c>
      <c r="AP507" s="20">
        <f t="shared" si="152"/>
        <v>22133.120000000003</v>
      </c>
      <c r="AQ507" s="20">
        <f t="shared" si="152"/>
        <v>22801.39</v>
      </c>
      <c r="AR507" s="20">
        <f t="shared" si="152"/>
        <v>23484.39</v>
      </c>
      <c r="AS507" s="20">
        <f t="shared" si="152"/>
        <v>24194.12</v>
      </c>
      <c r="AT507" s="20">
        <f t="shared" si="152"/>
        <v>24918.58</v>
      </c>
      <c r="AU507" s="20">
        <f t="shared" si="152"/>
        <v>25669.77</v>
      </c>
      <c r="AV507" s="20">
        <f t="shared" ref="AV507:BK522" si="155">IF((AV$8+(AV$9*$A507))&lt;AV$12,AV$12,AV$8+(AV$9*$A507))</f>
        <v>26435.690000000002</v>
      </c>
      <c r="AW507" s="20">
        <f t="shared" si="155"/>
        <v>27233.25</v>
      </c>
      <c r="AX507" s="20">
        <f t="shared" si="155"/>
        <v>28045.539999999997</v>
      </c>
      <c r="AY507" s="20">
        <f t="shared" si="155"/>
        <v>28889.47</v>
      </c>
      <c r="AZ507" s="20">
        <f t="shared" si="155"/>
        <v>29753.039999999997</v>
      </c>
      <c r="BA507" s="20">
        <f t="shared" si="155"/>
        <v>30643.34</v>
      </c>
      <c r="BB507" s="20">
        <f t="shared" si="155"/>
        <v>31565.279999999999</v>
      </c>
      <c r="BC507" s="20">
        <f t="shared" si="155"/>
        <v>32506.86</v>
      </c>
      <c r="BD507" s="20">
        <f t="shared" si="155"/>
        <v>33480.080000000002</v>
      </c>
      <c r="BE507" s="20">
        <f t="shared" si="155"/>
        <v>34489.850000000006</v>
      </c>
      <c r="BF507" s="20">
        <f t="shared" si="155"/>
        <v>35519.259999999995</v>
      </c>
      <c r="BG507" s="20">
        <f t="shared" si="155"/>
        <v>36597.22</v>
      </c>
      <c r="BH507" s="20">
        <f t="shared" si="155"/>
        <v>37694.820000000007</v>
      </c>
      <c r="BI507" s="20">
        <f t="shared" si="155"/>
        <v>38816.97</v>
      </c>
      <c r="BJ507" s="20">
        <f t="shared" si="155"/>
        <v>39987.67</v>
      </c>
      <c r="BK507" s="20">
        <f t="shared" si="155"/>
        <v>41182.92</v>
      </c>
      <c r="BL507" s="20">
        <f t="shared" si="146"/>
        <v>42414.720000000001</v>
      </c>
      <c r="BM507" s="20">
        <f t="shared" si="146"/>
        <v>43687.979999999996</v>
      </c>
      <c r="BN507" s="20">
        <f t="shared" si="146"/>
        <v>44997.789999999994</v>
      </c>
      <c r="BO507" s="20">
        <f t="shared" si="145"/>
        <v>46349.06</v>
      </c>
    </row>
    <row r="508" spans="1:67" x14ac:dyDescent="0.2">
      <c r="A508">
        <v>492</v>
      </c>
      <c r="B508" s="20">
        <f t="shared" si="154"/>
        <v>7056.84</v>
      </c>
      <c r="C508" s="20">
        <f t="shared" si="154"/>
        <v>7171.5599999999995</v>
      </c>
      <c r="D508" s="20">
        <f t="shared" si="154"/>
        <v>7259.52</v>
      </c>
      <c r="E508" s="20">
        <f t="shared" si="154"/>
        <v>7476.96</v>
      </c>
      <c r="F508" s="20">
        <f t="shared" si="154"/>
        <v>7699.3200000000006</v>
      </c>
      <c r="G508" s="20">
        <f t="shared" si="154"/>
        <v>7926.6</v>
      </c>
      <c r="H508" s="20">
        <f t="shared" si="154"/>
        <v>8139.12</v>
      </c>
      <c r="I508" s="20">
        <f t="shared" si="154"/>
        <v>8356.56</v>
      </c>
      <c r="J508" s="20">
        <f t="shared" si="154"/>
        <v>8610.6</v>
      </c>
      <c r="K508" s="20">
        <f t="shared" si="154"/>
        <v>8869.56</v>
      </c>
      <c r="L508" s="20">
        <f t="shared" si="154"/>
        <v>9133.44</v>
      </c>
      <c r="M508" s="20">
        <f t="shared" si="154"/>
        <v>9414.2400000000016</v>
      </c>
      <c r="N508" s="20">
        <f t="shared" si="154"/>
        <v>9687.9599999999991</v>
      </c>
      <c r="O508" s="20">
        <f t="shared" si="154"/>
        <v>9978.6</v>
      </c>
      <c r="P508" s="20">
        <f t="shared" si="154"/>
        <v>10279.08</v>
      </c>
      <c r="Q508" s="20">
        <f t="shared" si="154"/>
        <v>10596.48</v>
      </c>
      <c r="R508" s="20">
        <f t="shared" si="153"/>
        <v>10906.8</v>
      </c>
      <c r="S508" s="20">
        <f t="shared" si="153"/>
        <v>11238.96</v>
      </c>
      <c r="T508" s="20">
        <f t="shared" si="153"/>
        <v>11576.04</v>
      </c>
      <c r="U508" s="20">
        <f t="shared" si="153"/>
        <v>11922.96</v>
      </c>
      <c r="V508" s="20">
        <f t="shared" si="153"/>
        <v>12274.8</v>
      </c>
      <c r="W508" s="20">
        <f t="shared" si="153"/>
        <v>12648.480000000001</v>
      </c>
      <c r="X508" s="20">
        <f t="shared" si="153"/>
        <v>13027.08</v>
      </c>
      <c r="Y508" s="20">
        <f t="shared" si="153"/>
        <v>13415.519999999999</v>
      </c>
      <c r="Z508" s="20">
        <f t="shared" si="153"/>
        <v>13825.8</v>
      </c>
      <c r="AA508" s="20">
        <f t="shared" si="153"/>
        <v>14229</v>
      </c>
      <c r="AB508" s="20">
        <f t="shared" si="153"/>
        <v>14654.04</v>
      </c>
      <c r="AC508" s="20">
        <f t="shared" si="153"/>
        <v>15100.92</v>
      </c>
      <c r="AD508" s="20">
        <f t="shared" si="153"/>
        <v>15545.640000000001</v>
      </c>
      <c r="AE508" s="20">
        <f t="shared" si="153"/>
        <v>16012.2</v>
      </c>
      <c r="AF508" s="20">
        <f t="shared" si="153"/>
        <v>16500.599999999999</v>
      </c>
      <c r="AG508" s="20">
        <f t="shared" ref="AG508:AV523" si="156">IF((AG$8+(AG$9*$A508))&lt;AG$12,AG$12,AG$8+(AG$9*$A508))</f>
        <v>16986.84</v>
      </c>
      <c r="AH508" s="20">
        <f t="shared" si="156"/>
        <v>17494.919999999998</v>
      </c>
      <c r="AI508" s="20">
        <f t="shared" si="156"/>
        <v>18029.760000000002</v>
      </c>
      <c r="AJ508" s="20">
        <f t="shared" si="156"/>
        <v>18574.440000000002</v>
      </c>
      <c r="AK508" s="20">
        <f t="shared" si="156"/>
        <v>19128.96</v>
      </c>
      <c r="AL508" s="20">
        <f t="shared" si="156"/>
        <v>19698.239999999998</v>
      </c>
      <c r="AM508" s="20">
        <f t="shared" si="156"/>
        <v>20289.36</v>
      </c>
      <c r="AN508" s="20">
        <f t="shared" si="156"/>
        <v>20895.239999999998</v>
      </c>
      <c r="AO508" s="20">
        <f t="shared" si="156"/>
        <v>21522.959999999999</v>
      </c>
      <c r="AP508" s="20">
        <f t="shared" si="156"/>
        <v>22165.440000000002</v>
      </c>
      <c r="AQ508" s="20">
        <f t="shared" si="156"/>
        <v>22834.68</v>
      </c>
      <c r="AR508" s="20">
        <f t="shared" si="156"/>
        <v>23518.68</v>
      </c>
      <c r="AS508" s="20">
        <f t="shared" si="156"/>
        <v>24229.439999999999</v>
      </c>
      <c r="AT508" s="20">
        <f t="shared" si="156"/>
        <v>24954.960000000003</v>
      </c>
      <c r="AU508" s="20">
        <f t="shared" si="156"/>
        <v>25707.239999999998</v>
      </c>
      <c r="AV508" s="20">
        <f t="shared" si="156"/>
        <v>26474.280000000002</v>
      </c>
      <c r="AW508" s="20">
        <f t="shared" si="155"/>
        <v>27273</v>
      </c>
      <c r="AX508" s="20">
        <f t="shared" si="155"/>
        <v>28086.48</v>
      </c>
      <c r="AY508" s="20">
        <f t="shared" si="155"/>
        <v>28931.64</v>
      </c>
      <c r="AZ508" s="20">
        <f t="shared" si="155"/>
        <v>29796.48</v>
      </c>
      <c r="BA508" s="20">
        <f t="shared" si="155"/>
        <v>30688.080000000002</v>
      </c>
      <c r="BB508" s="20">
        <f t="shared" si="155"/>
        <v>31611.360000000001</v>
      </c>
      <c r="BC508" s="20">
        <f t="shared" si="155"/>
        <v>32554.32</v>
      </c>
      <c r="BD508" s="20">
        <f t="shared" si="155"/>
        <v>33528.960000000006</v>
      </c>
      <c r="BE508" s="20">
        <f t="shared" si="155"/>
        <v>34540.199999999997</v>
      </c>
      <c r="BF508" s="20">
        <f t="shared" si="155"/>
        <v>35571.119999999995</v>
      </c>
      <c r="BG508" s="20">
        <f t="shared" si="155"/>
        <v>36650.639999999999</v>
      </c>
      <c r="BH508" s="20">
        <f t="shared" si="155"/>
        <v>37749.839999999997</v>
      </c>
      <c r="BI508" s="20">
        <f t="shared" si="155"/>
        <v>38873.64</v>
      </c>
      <c r="BJ508" s="20">
        <f t="shared" si="155"/>
        <v>40046.039999999994</v>
      </c>
      <c r="BK508" s="20">
        <f t="shared" si="155"/>
        <v>41243.039999999994</v>
      </c>
      <c r="BL508" s="20">
        <f t="shared" si="146"/>
        <v>42476.639999999999</v>
      </c>
      <c r="BM508" s="20">
        <f t="shared" si="146"/>
        <v>43751.76</v>
      </c>
      <c r="BN508" s="20">
        <f t="shared" si="146"/>
        <v>45063.479999999996</v>
      </c>
      <c r="BO508" s="20">
        <f t="shared" si="145"/>
        <v>46416.72</v>
      </c>
    </row>
    <row r="509" spans="1:67" x14ac:dyDescent="0.2">
      <c r="A509">
        <v>493</v>
      </c>
      <c r="B509" s="20">
        <f t="shared" si="154"/>
        <v>7067.11</v>
      </c>
      <c r="C509" s="20">
        <f t="shared" si="154"/>
        <v>7181.99</v>
      </c>
      <c r="D509" s="20">
        <f t="shared" si="154"/>
        <v>7270.08</v>
      </c>
      <c r="E509" s="20">
        <f t="shared" si="154"/>
        <v>7487.84</v>
      </c>
      <c r="F509" s="20">
        <f t="shared" si="154"/>
        <v>7710.5300000000007</v>
      </c>
      <c r="G509" s="20">
        <f t="shared" si="154"/>
        <v>7938.1500000000005</v>
      </c>
      <c r="H509" s="20">
        <f t="shared" si="154"/>
        <v>8150.98</v>
      </c>
      <c r="I509" s="20">
        <f t="shared" si="154"/>
        <v>8368.74</v>
      </c>
      <c r="J509" s="20">
        <f t="shared" si="154"/>
        <v>8623.1500000000015</v>
      </c>
      <c r="K509" s="20">
        <f t="shared" si="154"/>
        <v>8882.49</v>
      </c>
      <c r="L509" s="20">
        <f t="shared" si="154"/>
        <v>9146.76</v>
      </c>
      <c r="M509" s="20">
        <f t="shared" si="154"/>
        <v>9427.9599999999991</v>
      </c>
      <c r="N509" s="20">
        <f t="shared" si="154"/>
        <v>9702.09</v>
      </c>
      <c r="O509" s="20">
        <f t="shared" si="154"/>
        <v>9993.1500000000015</v>
      </c>
      <c r="P509" s="20">
        <f t="shared" si="154"/>
        <v>10294.07</v>
      </c>
      <c r="Q509" s="20">
        <f t="shared" si="154"/>
        <v>10611.92</v>
      </c>
      <c r="R509" s="20">
        <f t="shared" si="153"/>
        <v>10922.7</v>
      </c>
      <c r="S509" s="20">
        <f t="shared" si="153"/>
        <v>11255.34</v>
      </c>
      <c r="T509" s="20">
        <f t="shared" si="153"/>
        <v>11592.91</v>
      </c>
      <c r="U509" s="20">
        <f t="shared" si="153"/>
        <v>11940.34</v>
      </c>
      <c r="V509" s="20">
        <f t="shared" si="153"/>
        <v>12292.699999999999</v>
      </c>
      <c r="W509" s="20">
        <f t="shared" si="153"/>
        <v>12666.92</v>
      </c>
      <c r="X509" s="20">
        <f t="shared" si="153"/>
        <v>13046.07</v>
      </c>
      <c r="Y509" s="20">
        <f t="shared" si="153"/>
        <v>13435.08</v>
      </c>
      <c r="Z509" s="20">
        <f t="shared" si="153"/>
        <v>13845.949999999999</v>
      </c>
      <c r="AA509" s="20">
        <f t="shared" si="153"/>
        <v>14249.75</v>
      </c>
      <c r="AB509" s="20">
        <f t="shared" si="153"/>
        <v>14675.41</v>
      </c>
      <c r="AC509" s="20">
        <f t="shared" si="153"/>
        <v>15122.93</v>
      </c>
      <c r="AD509" s="20">
        <f t="shared" si="153"/>
        <v>15568.310000000001</v>
      </c>
      <c r="AE509" s="20">
        <f t="shared" si="153"/>
        <v>16035.550000000001</v>
      </c>
      <c r="AF509" s="20">
        <f t="shared" si="153"/>
        <v>16524.650000000001</v>
      </c>
      <c r="AG509" s="20">
        <f t="shared" si="156"/>
        <v>17011.61</v>
      </c>
      <c r="AH509" s="20">
        <f t="shared" si="156"/>
        <v>17520.43</v>
      </c>
      <c r="AI509" s="20">
        <f t="shared" si="156"/>
        <v>18056.04</v>
      </c>
      <c r="AJ509" s="20">
        <f t="shared" si="156"/>
        <v>18601.510000000002</v>
      </c>
      <c r="AK509" s="20">
        <f t="shared" si="156"/>
        <v>19156.84</v>
      </c>
      <c r="AL509" s="20">
        <f t="shared" si="156"/>
        <v>19726.96</v>
      </c>
      <c r="AM509" s="20">
        <f t="shared" si="156"/>
        <v>20318.939999999999</v>
      </c>
      <c r="AN509" s="20">
        <f t="shared" si="156"/>
        <v>20925.71</v>
      </c>
      <c r="AO509" s="20">
        <f t="shared" si="156"/>
        <v>21554.34</v>
      </c>
      <c r="AP509" s="20">
        <f t="shared" si="156"/>
        <v>22197.760000000002</v>
      </c>
      <c r="AQ509" s="20">
        <f t="shared" si="156"/>
        <v>22867.97</v>
      </c>
      <c r="AR509" s="20">
        <f t="shared" si="156"/>
        <v>23552.97</v>
      </c>
      <c r="AS509" s="20">
        <f t="shared" si="156"/>
        <v>24264.76</v>
      </c>
      <c r="AT509" s="20">
        <f t="shared" si="156"/>
        <v>24991.34</v>
      </c>
      <c r="AU509" s="20">
        <f t="shared" si="156"/>
        <v>25744.71</v>
      </c>
      <c r="AV509" s="20">
        <f t="shared" si="156"/>
        <v>26512.870000000003</v>
      </c>
      <c r="AW509" s="20">
        <f t="shared" si="155"/>
        <v>27312.75</v>
      </c>
      <c r="AX509" s="20">
        <f t="shared" si="155"/>
        <v>28127.42</v>
      </c>
      <c r="AY509" s="20">
        <f t="shared" si="155"/>
        <v>28973.81</v>
      </c>
      <c r="AZ509" s="20">
        <f t="shared" si="155"/>
        <v>29839.919999999998</v>
      </c>
      <c r="BA509" s="20">
        <f t="shared" si="155"/>
        <v>30732.82</v>
      </c>
      <c r="BB509" s="20">
        <f t="shared" si="155"/>
        <v>31657.439999999999</v>
      </c>
      <c r="BC509" s="20">
        <f t="shared" si="155"/>
        <v>32601.78</v>
      </c>
      <c r="BD509" s="20">
        <f t="shared" si="155"/>
        <v>33577.839999999997</v>
      </c>
      <c r="BE509" s="20">
        <f t="shared" si="155"/>
        <v>34590.550000000003</v>
      </c>
      <c r="BF509" s="20">
        <f t="shared" si="155"/>
        <v>35622.979999999996</v>
      </c>
      <c r="BG509" s="20">
        <f t="shared" si="155"/>
        <v>36704.06</v>
      </c>
      <c r="BH509" s="20">
        <f t="shared" si="155"/>
        <v>37804.86</v>
      </c>
      <c r="BI509" s="20">
        <f t="shared" si="155"/>
        <v>38930.31</v>
      </c>
      <c r="BJ509" s="20">
        <f t="shared" si="155"/>
        <v>40104.410000000003</v>
      </c>
      <c r="BK509" s="20">
        <f t="shared" si="155"/>
        <v>41303.160000000003</v>
      </c>
      <c r="BL509" s="20">
        <f t="shared" si="146"/>
        <v>42538.559999999998</v>
      </c>
      <c r="BM509" s="20">
        <f t="shared" si="146"/>
        <v>43815.54</v>
      </c>
      <c r="BN509" s="20">
        <f t="shared" si="146"/>
        <v>45129.17</v>
      </c>
      <c r="BO509" s="20">
        <f t="shared" si="145"/>
        <v>46484.38</v>
      </c>
    </row>
    <row r="510" spans="1:67" x14ac:dyDescent="0.2">
      <c r="A510">
        <v>494</v>
      </c>
      <c r="B510" s="20">
        <f t="shared" si="154"/>
        <v>7077.38</v>
      </c>
      <c r="C510" s="20">
        <f t="shared" si="154"/>
        <v>7192.42</v>
      </c>
      <c r="D510" s="20">
        <f t="shared" si="154"/>
        <v>7280.64</v>
      </c>
      <c r="E510" s="20">
        <f t="shared" si="154"/>
        <v>7498.72</v>
      </c>
      <c r="F510" s="20">
        <f t="shared" si="154"/>
        <v>7721.7400000000007</v>
      </c>
      <c r="G510" s="20">
        <f t="shared" si="154"/>
        <v>7949.7000000000007</v>
      </c>
      <c r="H510" s="20">
        <f t="shared" si="154"/>
        <v>8162.84</v>
      </c>
      <c r="I510" s="20">
        <f t="shared" si="154"/>
        <v>8380.92</v>
      </c>
      <c r="J510" s="20">
        <f t="shared" si="154"/>
        <v>8635.7000000000007</v>
      </c>
      <c r="K510" s="20">
        <f t="shared" si="154"/>
        <v>8895.42</v>
      </c>
      <c r="L510" s="20">
        <f t="shared" si="154"/>
        <v>9160.08</v>
      </c>
      <c r="M510" s="20">
        <f t="shared" si="154"/>
        <v>9441.68</v>
      </c>
      <c r="N510" s="20">
        <f t="shared" si="154"/>
        <v>9716.2200000000012</v>
      </c>
      <c r="O510" s="20">
        <f t="shared" si="154"/>
        <v>10007.700000000001</v>
      </c>
      <c r="P510" s="20">
        <f t="shared" si="154"/>
        <v>10309.060000000001</v>
      </c>
      <c r="Q510" s="20">
        <f t="shared" si="154"/>
        <v>10627.36</v>
      </c>
      <c r="R510" s="20">
        <f t="shared" si="153"/>
        <v>10938.6</v>
      </c>
      <c r="S510" s="20">
        <f t="shared" si="153"/>
        <v>11271.72</v>
      </c>
      <c r="T510" s="20">
        <f t="shared" si="153"/>
        <v>11609.78</v>
      </c>
      <c r="U510" s="20">
        <f t="shared" si="153"/>
        <v>11957.72</v>
      </c>
      <c r="V510" s="20">
        <f t="shared" si="153"/>
        <v>12310.599999999999</v>
      </c>
      <c r="W510" s="20">
        <f t="shared" si="153"/>
        <v>12685.36</v>
      </c>
      <c r="X510" s="20">
        <f t="shared" si="153"/>
        <v>13065.06</v>
      </c>
      <c r="Y510" s="20">
        <f t="shared" si="153"/>
        <v>13454.64</v>
      </c>
      <c r="Z510" s="20">
        <f t="shared" si="153"/>
        <v>13866.099999999999</v>
      </c>
      <c r="AA510" s="20">
        <f t="shared" si="153"/>
        <v>14270.5</v>
      </c>
      <c r="AB510" s="20">
        <f t="shared" si="153"/>
        <v>14696.78</v>
      </c>
      <c r="AC510" s="20">
        <f t="shared" si="153"/>
        <v>15144.94</v>
      </c>
      <c r="AD510" s="20">
        <f t="shared" si="153"/>
        <v>15590.980000000001</v>
      </c>
      <c r="AE510" s="20">
        <f t="shared" si="153"/>
        <v>16058.900000000001</v>
      </c>
      <c r="AF510" s="20">
        <f t="shared" si="153"/>
        <v>16548.7</v>
      </c>
      <c r="AG510" s="20">
        <f t="shared" si="156"/>
        <v>17036.379999999997</v>
      </c>
      <c r="AH510" s="20">
        <f t="shared" si="156"/>
        <v>17545.940000000002</v>
      </c>
      <c r="AI510" s="20">
        <f t="shared" si="156"/>
        <v>18082.32</v>
      </c>
      <c r="AJ510" s="20">
        <f t="shared" si="156"/>
        <v>18628.580000000002</v>
      </c>
      <c r="AK510" s="20">
        <f t="shared" si="156"/>
        <v>19184.72</v>
      </c>
      <c r="AL510" s="20">
        <f t="shared" si="156"/>
        <v>19755.68</v>
      </c>
      <c r="AM510" s="20">
        <f t="shared" si="156"/>
        <v>20348.519999999997</v>
      </c>
      <c r="AN510" s="20">
        <f t="shared" si="156"/>
        <v>20956.18</v>
      </c>
      <c r="AO510" s="20">
        <f t="shared" si="156"/>
        <v>21585.72</v>
      </c>
      <c r="AP510" s="20">
        <f t="shared" si="156"/>
        <v>22230.080000000002</v>
      </c>
      <c r="AQ510" s="20">
        <f t="shared" si="156"/>
        <v>22901.26</v>
      </c>
      <c r="AR510" s="20">
        <f t="shared" si="156"/>
        <v>23587.26</v>
      </c>
      <c r="AS510" s="20">
        <f t="shared" si="156"/>
        <v>24300.080000000002</v>
      </c>
      <c r="AT510" s="20">
        <f t="shared" si="156"/>
        <v>25027.72</v>
      </c>
      <c r="AU510" s="20">
        <f t="shared" si="156"/>
        <v>25782.18</v>
      </c>
      <c r="AV510" s="20">
        <f t="shared" si="156"/>
        <v>26551.460000000003</v>
      </c>
      <c r="AW510" s="20">
        <f t="shared" si="155"/>
        <v>27352.5</v>
      </c>
      <c r="AX510" s="20">
        <f t="shared" si="155"/>
        <v>28168.36</v>
      </c>
      <c r="AY510" s="20">
        <f t="shared" si="155"/>
        <v>29015.98</v>
      </c>
      <c r="AZ510" s="20">
        <f t="shared" si="155"/>
        <v>29883.360000000001</v>
      </c>
      <c r="BA510" s="20">
        <f t="shared" si="155"/>
        <v>30777.56</v>
      </c>
      <c r="BB510" s="20">
        <f t="shared" si="155"/>
        <v>31703.52</v>
      </c>
      <c r="BC510" s="20">
        <f t="shared" si="155"/>
        <v>32649.24</v>
      </c>
      <c r="BD510" s="20">
        <f t="shared" si="155"/>
        <v>33626.720000000001</v>
      </c>
      <c r="BE510" s="20">
        <f t="shared" si="155"/>
        <v>34640.9</v>
      </c>
      <c r="BF510" s="20">
        <f t="shared" si="155"/>
        <v>35674.839999999997</v>
      </c>
      <c r="BG510" s="20">
        <f t="shared" si="155"/>
        <v>36757.479999999996</v>
      </c>
      <c r="BH510" s="20">
        <f t="shared" si="155"/>
        <v>37859.880000000005</v>
      </c>
      <c r="BI510" s="20">
        <f t="shared" si="155"/>
        <v>38986.979999999996</v>
      </c>
      <c r="BJ510" s="20">
        <f t="shared" si="155"/>
        <v>40162.78</v>
      </c>
      <c r="BK510" s="20">
        <f t="shared" si="155"/>
        <v>41363.279999999999</v>
      </c>
      <c r="BL510" s="20">
        <f t="shared" si="146"/>
        <v>42600.479999999996</v>
      </c>
      <c r="BM510" s="20">
        <f t="shared" si="146"/>
        <v>43879.32</v>
      </c>
      <c r="BN510" s="20">
        <f t="shared" si="146"/>
        <v>45194.86</v>
      </c>
      <c r="BO510" s="20">
        <f t="shared" si="145"/>
        <v>46552.04</v>
      </c>
    </row>
    <row r="511" spans="1:67" x14ac:dyDescent="0.2">
      <c r="A511">
        <v>495</v>
      </c>
      <c r="B511" s="20">
        <f t="shared" si="154"/>
        <v>7087.65</v>
      </c>
      <c r="C511" s="20">
        <f t="shared" si="154"/>
        <v>7202.8499999999995</v>
      </c>
      <c r="D511" s="20">
        <f t="shared" si="154"/>
        <v>7291.2</v>
      </c>
      <c r="E511" s="20">
        <f t="shared" si="154"/>
        <v>7509.6</v>
      </c>
      <c r="F511" s="20">
        <f t="shared" si="154"/>
        <v>7732.9500000000007</v>
      </c>
      <c r="G511" s="20">
        <f t="shared" si="154"/>
        <v>7961.25</v>
      </c>
      <c r="H511" s="20">
        <f t="shared" si="154"/>
        <v>8174.7</v>
      </c>
      <c r="I511" s="20">
        <f t="shared" si="154"/>
        <v>8393.0999999999985</v>
      </c>
      <c r="J511" s="20">
        <f t="shared" si="154"/>
        <v>8648.25</v>
      </c>
      <c r="K511" s="20">
        <f t="shared" si="154"/>
        <v>8908.3499999999985</v>
      </c>
      <c r="L511" s="20">
        <f t="shared" si="154"/>
        <v>9173.4000000000015</v>
      </c>
      <c r="M511" s="20">
        <f t="shared" si="154"/>
        <v>9455.4000000000015</v>
      </c>
      <c r="N511" s="20">
        <f t="shared" si="154"/>
        <v>9730.35</v>
      </c>
      <c r="O511" s="20">
        <f t="shared" si="154"/>
        <v>10022.25</v>
      </c>
      <c r="P511" s="20">
        <f t="shared" si="154"/>
        <v>10324.049999999999</v>
      </c>
      <c r="Q511" s="20">
        <f t="shared" si="154"/>
        <v>10642.8</v>
      </c>
      <c r="R511" s="20">
        <f t="shared" si="153"/>
        <v>10954.5</v>
      </c>
      <c r="S511" s="20">
        <f t="shared" si="153"/>
        <v>11288.099999999999</v>
      </c>
      <c r="T511" s="20">
        <f t="shared" si="153"/>
        <v>11626.65</v>
      </c>
      <c r="U511" s="20">
        <f t="shared" si="153"/>
        <v>11975.1</v>
      </c>
      <c r="V511" s="20">
        <f t="shared" si="153"/>
        <v>12328.5</v>
      </c>
      <c r="W511" s="20">
        <f t="shared" si="153"/>
        <v>12703.800000000001</v>
      </c>
      <c r="X511" s="20">
        <f t="shared" si="153"/>
        <v>13084.05</v>
      </c>
      <c r="Y511" s="20">
        <f t="shared" si="153"/>
        <v>13474.199999999999</v>
      </c>
      <c r="Z511" s="20">
        <f t="shared" si="153"/>
        <v>13886.25</v>
      </c>
      <c r="AA511" s="20">
        <f t="shared" si="153"/>
        <v>14291.25</v>
      </c>
      <c r="AB511" s="20">
        <f t="shared" si="153"/>
        <v>14718.15</v>
      </c>
      <c r="AC511" s="20">
        <f t="shared" si="153"/>
        <v>15166.95</v>
      </c>
      <c r="AD511" s="20">
        <f t="shared" si="153"/>
        <v>15613.650000000001</v>
      </c>
      <c r="AE511" s="20">
        <f t="shared" si="153"/>
        <v>16082.25</v>
      </c>
      <c r="AF511" s="20">
        <f t="shared" si="153"/>
        <v>16572.75</v>
      </c>
      <c r="AG511" s="20">
        <f t="shared" si="156"/>
        <v>17061.150000000001</v>
      </c>
      <c r="AH511" s="20">
        <f t="shared" si="156"/>
        <v>17571.45</v>
      </c>
      <c r="AI511" s="20">
        <f t="shared" si="156"/>
        <v>18108.599999999999</v>
      </c>
      <c r="AJ511" s="20">
        <f t="shared" si="156"/>
        <v>18655.650000000001</v>
      </c>
      <c r="AK511" s="20">
        <f t="shared" si="156"/>
        <v>19212.599999999999</v>
      </c>
      <c r="AL511" s="20">
        <f t="shared" si="156"/>
        <v>19784.400000000001</v>
      </c>
      <c r="AM511" s="20">
        <f t="shared" si="156"/>
        <v>20378.099999999999</v>
      </c>
      <c r="AN511" s="20">
        <f t="shared" si="156"/>
        <v>20986.65</v>
      </c>
      <c r="AO511" s="20">
        <f t="shared" si="156"/>
        <v>21617.1</v>
      </c>
      <c r="AP511" s="20">
        <f t="shared" si="156"/>
        <v>22262.400000000001</v>
      </c>
      <c r="AQ511" s="20">
        <f t="shared" si="156"/>
        <v>22934.55</v>
      </c>
      <c r="AR511" s="20">
        <f t="shared" si="156"/>
        <v>23621.55</v>
      </c>
      <c r="AS511" s="20">
        <f t="shared" si="156"/>
        <v>24335.4</v>
      </c>
      <c r="AT511" s="20">
        <f t="shared" si="156"/>
        <v>25064.100000000002</v>
      </c>
      <c r="AU511" s="20">
        <f t="shared" si="156"/>
        <v>25819.649999999998</v>
      </c>
      <c r="AV511" s="20">
        <f t="shared" si="156"/>
        <v>26590.050000000003</v>
      </c>
      <c r="AW511" s="20">
        <f t="shared" si="155"/>
        <v>27392.25</v>
      </c>
      <c r="AX511" s="20">
        <f t="shared" si="155"/>
        <v>28209.3</v>
      </c>
      <c r="AY511" s="20">
        <f t="shared" si="155"/>
        <v>29058.15</v>
      </c>
      <c r="AZ511" s="20">
        <f t="shared" si="155"/>
        <v>29926.799999999999</v>
      </c>
      <c r="BA511" s="20">
        <f t="shared" si="155"/>
        <v>30822.3</v>
      </c>
      <c r="BB511" s="20">
        <f t="shared" si="155"/>
        <v>31749.599999999999</v>
      </c>
      <c r="BC511" s="20">
        <f t="shared" si="155"/>
        <v>32696.7</v>
      </c>
      <c r="BD511" s="20">
        <f t="shared" si="155"/>
        <v>33675.600000000006</v>
      </c>
      <c r="BE511" s="20">
        <f t="shared" si="155"/>
        <v>34691.25</v>
      </c>
      <c r="BF511" s="20">
        <f t="shared" si="155"/>
        <v>35726.699999999997</v>
      </c>
      <c r="BG511" s="20">
        <f t="shared" si="155"/>
        <v>36810.9</v>
      </c>
      <c r="BH511" s="20">
        <f t="shared" si="155"/>
        <v>37914.9</v>
      </c>
      <c r="BI511" s="20">
        <f t="shared" si="155"/>
        <v>39043.65</v>
      </c>
      <c r="BJ511" s="20">
        <f t="shared" si="155"/>
        <v>40221.149999999994</v>
      </c>
      <c r="BK511" s="20">
        <f t="shared" si="155"/>
        <v>41423.399999999994</v>
      </c>
      <c r="BL511" s="20">
        <f t="shared" si="146"/>
        <v>42662.400000000001</v>
      </c>
      <c r="BM511" s="20">
        <f t="shared" si="146"/>
        <v>43943.100000000006</v>
      </c>
      <c r="BN511" s="20">
        <f t="shared" si="146"/>
        <v>45260.55</v>
      </c>
      <c r="BO511" s="20">
        <f t="shared" si="145"/>
        <v>46619.7</v>
      </c>
    </row>
    <row r="512" spans="1:67" x14ac:dyDescent="0.2">
      <c r="A512">
        <v>496</v>
      </c>
      <c r="B512" s="20">
        <f t="shared" si="154"/>
        <v>7097.92</v>
      </c>
      <c r="C512" s="20">
        <f t="shared" si="154"/>
        <v>7213.28</v>
      </c>
      <c r="D512" s="20">
        <f t="shared" si="154"/>
        <v>7301.76</v>
      </c>
      <c r="E512" s="20">
        <f t="shared" si="154"/>
        <v>7520.4800000000005</v>
      </c>
      <c r="F512" s="20">
        <f t="shared" si="154"/>
        <v>7744.1600000000008</v>
      </c>
      <c r="G512" s="20">
        <f t="shared" si="154"/>
        <v>7972.8</v>
      </c>
      <c r="H512" s="20">
        <f t="shared" si="154"/>
        <v>8186.5599999999995</v>
      </c>
      <c r="I512" s="20">
        <f t="shared" si="154"/>
        <v>8405.2799999999988</v>
      </c>
      <c r="J512" s="20">
        <f t="shared" si="154"/>
        <v>8660.7999999999993</v>
      </c>
      <c r="K512" s="20">
        <f t="shared" si="154"/>
        <v>8921.2799999999988</v>
      </c>
      <c r="L512" s="20">
        <f t="shared" si="154"/>
        <v>9186.7200000000012</v>
      </c>
      <c r="M512" s="20">
        <f t="shared" si="154"/>
        <v>9469.119999999999</v>
      </c>
      <c r="N512" s="20">
        <f t="shared" si="154"/>
        <v>9744.48</v>
      </c>
      <c r="O512" s="20">
        <f t="shared" si="154"/>
        <v>10036.799999999999</v>
      </c>
      <c r="P512" s="20">
        <f t="shared" si="154"/>
        <v>10339.040000000001</v>
      </c>
      <c r="Q512" s="20">
        <f t="shared" si="154"/>
        <v>10658.24</v>
      </c>
      <c r="R512" s="20">
        <f t="shared" si="153"/>
        <v>10970.400000000001</v>
      </c>
      <c r="S512" s="20">
        <f t="shared" si="153"/>
        <v>11304.48</v>
      </c>
      <c r="T512" s="20">
        <f t="shared" si="153"/>
        <v>11643.52</v>
      </c>
      <c r="U512" s="20">
        <f t="shared" si="153"/>
        <v>11992.48</v>
      </c>
      <c r="V512" s="20">
        <f t="shared" si="153"/>
        <v>12346.4</v>
      </c>
      <c r="W512" s="20">
        <f t="shared" si="153"/>
        <v>12722.24</v>
      </c>
      <c r="X512" s="20">
        <f t="shared" si="153"/>
        <v>13103.039999999999</v>
      </c>
      <c r="Y512" s="20">
        <f t="shared" si="153"/>
        <v>13493.76</v>
      </c>
      <c r="Z512" s="20">
        <f t="shared" si="153"/>
        <v>13906.4</v>
      </c>
      <c r="AA512" s="20">
        <f t="shared" si="153"/>
        <v>14312</v>
      </c>
      <c r="AB512" s="20">
        <f t="shared" si="153"/>
        <v>14739.52</v>
      </c>
      <c r="AC512" s="20">
        <f t="shared" si="153"/>
        <v>15188.960000000001</v>
      </c>
      <c r="AD512" s="20">
        <f t="shared" si="153"/>
        <v>15636.320000000002</v>
      </c>
      <c r="AE512" s="20">
        <f t="shared" si="153"/>
        <v>16105.6</v>
      </c>
      <c r="AF512" s="20">
        <f t="shared" si="153"/>
        <v>16596.800000000003</v>
      </c>
      <c r="AG512" s="20">
        <f t="shared" si="156"/>
        <v>17085.919999999998</v>
      </c>
      <c r="AH512" s="20">
        <f t="shared" si="156"/>
        <v>17596.96</v>
      </c>
      <c r="AI512" s="20">
        <f t="shared" si="156"/>
        <v>18134.88</v>
      </c>
      <c r="AJ512" s="20">
        <f t="shared" si="156"/>
        <v>18682.72</v>
      </c>
      <c r="AK512" s="20">
        <f t="shared" si="156"/>
        <v>19240.48</v>
      </c>
      <c r="AL512" s="20">
        <f t="shared" si="156"/>
        <v>19813.12</v>
      </c>
      <c r="AM512" s="20">
        <f t="shared" si="156"/>
        <v>20407.68</v>
      </c>
      <c r="AN512" s="20">
        <f t="shared" si="156"/>
        <v>21017.119999999999</v>
      </c>
      <c r="AO512" s="20">
        <f t="shared" si="156"/>
        <v>21648.48</v>
      </c>
      <c r="AP512" s="20">
        <f t="shared" si="156"/>
        <v>22294.720000000001</v>
      </c>
      <c r="AQ512" s="20">
        <f t="shared" si="156"/>
        <v>22967.84</v>
      </c>
      <c r="AR512" s="20">
        <f t="shared" si="156"/>
        <v>23655.84</v>
      </c>
      <c r="AS512" s="20">
        <f t="shared" si="156"/>
        <v>24370.720000000001</v>
      </c>
      <c r="AT512" s="20">
        <f t="shared" si="156"/>
        <v>25100.48</v>
      </c>
      <c r="AU512" s="20">
        <f t="shared" si="156"/>
        <v>25857.119999999999</v>
      </c>
      <c r="AV512" s="20">
        <f t="shared" si="156"/>
        <v>26628.640000000003</v>
      </c>
      <c r="AW512" s="20">
        <f t="shared" si="155"/>
        <v>27432</v>
      </c>
      <c r="AX512" s="20">
        <f t="shared" si="155"/>
        <v>28250.239999999998</v>
      </c>
      <c r="AY512" s="20">
        <f t="shared" si="155"/>
        <v>29100.32</v>
      </c>
      <c r="AZ512" s="20">
        <f t="shared" si="155"/>
        <v>29970.239999999998</v>
      </c>
      <c r="BA512" s="20">
        <f t="shared" si="155"/>
        <v>30867.040000000001</v>
      </c>
      <c r="BB512" s="20">
        <f t="shared" si="155"/>
        <v>31795.68</v>
      </c>
      <c r="BC512" s="20">
        <f t="shared" si="155"/>
        <v>32744.16</v>
      </c>
      <c r="BD512" s="20">
        <f t="shared" si="155"/>
        <v>33724.479999999996</v>
      </c>
      <c r="BE512" s="20">
        <f t="shared" si="155"/>
        <v>34741.600000000006</v>
      </c>
      <c r="BF512" s="20">
        <f t="shared" si="155"/>
        <v>35778.559999999998</v>
      </c>
      <c r="BG512" s="20">
        <f t="shared" si="155"/>
        <v>36864.32</v>
      </c>
      <c r="BH512" s="20">
        <f t="shared" si="155"/>
        <v>37969.919999999998</v>
      </c>
      <c r="BI512" s="20">
        <f t="shared" si="155"/>
        <v>39100.32</v>
      </c>
      <c r="BJ512" s="20">
        <f t="shared" si="155"/>
        <v>40279.520000000004</v>
      </c>
      <c r="BK512" s="20">
        <f t="shared" si="155"/>
        <v>41483.520000000004</v>
      </c>
      <c r="BL512" s="20">
        <f t="shared" si="146"/>
        <v>42724.32</v>
      </c>
      <c r="BM512" s="20">
        <f t="shared" si="146"/>
        <v>44006.880000000005</v>
      </c>
      <c r="BN512" s="20">
        <f t="shared" si="146"/>
        <v>45326.239999999998</v>
      </c>
      <c r="BO512" s="20">
        <f t="shared" si="145"/>
        <v>46687.360000000001</v>
      </c>
    </row>
    <row r="513" spans="1:67" x14ac:dyDescent="0.2">
      <c r="A513">
        <v>497</v>
      </c>
      <c r="B513" s="20">
        <f t="shared" si="154"/>
        <v>7108.19</v>
      </c>
      <c r="C513" s="20">
        <f t="shared" si="154"/>
        <v>7223.71</v>
      </c>
      <c r="D513" s="20">
        <f t="shared" si="154"/>
        <v>7312.3200000000006</v>
      </c>
      <c r="E513" s="20">
        <f t="shared" si="154"/>
        <v>7531.3600000000006</v>
      </c>
      <c r="F513" s="20">
        <f t="shared" si="154"/>
        <v>7755.3700000000008</v>
      </c>
      <c r="G513" s="20">
        <f t="shared" si="154"/>
        <v>7984.35</v>
      </c>
      <c r="H513" s="20">
        <f t="shared" si="154"/>
        <v>8198.42</v>
      </c>
      <c r="I513" s="20">
        <f t="shared" si="154"/>
        <v>8417.4599999999991</v>
      </c>
      <c r="J513" s="20">
        <f t="shared" si="154"/>
        <v>8673.35</v>
      </c>
      <c r="K513" s="20">
        <f t="shared" si="154"/>
        <v>8934.2099999999991</v>
      </c>
      <c r="L513" s="20">
        <f t="shared" si="154"/>
        <v>9200.0400000000009</v>
      </c>
      <c r="M513" s="20">
        <f t="shared" si="154"/>
        <v>9482.84</v>
      </c>
      <c r="N513" s="20">
        <f t="shared" si="154"/>
        <v>9758.61</v>
      </c>
      <c r="O513" s="20">
        <f t="shared" si="154"/>
        <v>10051.35</v>
      </c>
      <c r="P513" s="20">
        <f t="shared" si="154"/>
        <v>10354.029999999999</v>
      </c>
      <c r="Q513" s="20">
        <f t="shared" si="154"/>
        <v>10673.68</v>
      </c>
      <c r="R513" s="20">
        <f t="shared" si="153"/>
        <v>10986.3</v>
      </c>
      <c r="S513" s="20">
        <f t="shared" si="153"/>
        <v>11320.86</v>
      </c>
      <c r="T513" s="20">
        <f t="shared" si="153"/>
        <v>11660.390000000001</v>
      </c>
      <c r="U513" s="20">
        <f t="shared" si="153"/>
        <v>12009.859999999999</v>
      </c>
      <c r="V513" s="20">
        <f t="shared" si="153"/>
        <v>12364.3</v>
      </c>
      <c r="W513" s="20">
        <f t="shared" si="153"/>
        <v>12740.68</v>
      </c>
      <c r="X513" s="20">
        <f t="shared" si="153"/>
        <v>13122.029999999999</v>
      </c>
      <c r="Y513" s="20">
        <f t="shared" si="153"/>
        <v>13513.32</v>
      </c>
      <c r="Z513" s="20">
        <f t="shared" si="153"/>
        <v>13926.55</v>
      </c>
      <c r="AA513" s="20">
        <f t="shared" si="153"/>
        <v>14332.75</v>
      </c>
      <c r="AB513" s="20">
        <f t="shared" si="153"/>
        <v>14760.890000000001</v>
      </c>
      <c r="AC513" s="20">
        <f t="shared" si="153"/>
        <v>15210.970000000001</v>
      </c>
      <c r="AD513" s="20">
        <f t="shared" si="153"/>
        <v>15658.990000000002</v>
      </c>
      <c r="AE513" s="20">
        <f t="shared" si="153"/>
        <v>16128.95</v>
      </c>
      <c r="AF513" s="20">
        <f t="shared" si="153"/>
        <v>16620.849999999999</v>
      </c>
      <c r="AG513" s="20">
        <f t="shared" si="156"/>
        <v>17110.690000000002</v>
      </c>
      <c r="AH513" s="20">
        <f t="shared" si="156"/>
        <v>17622.47</v>
      </c>
      <c r="AI513" s="20">
        <f t="shared" si="156"/>
        <v>18161.16</v>
      </c>
      <c r="AJ513" s="20">
        <f t="shared" si="156"/>
        <v>18709.79</v>
      </c>
      <c r="AK513" s="20">
        <f t="shared" si="156"/>
        <v>19268.36</v>
      </c>
      <c r="AL513" s="20">
        <f t="shared" si="156"/>
        <v>19841.84</v>
      </c>
      <c r="AM513" s="20">
        <f t="shared" si="156"/>
        <v>20437.259999999998</v>
      </c>
      <c r="AN513" s="20">
        <f t="shared" si="156"/>
        <v>21047.59</v>
      </c>
      <c r="AO513" s="20">
        <f t="shared" si="156"/>
        <v>21679.86</v>
      </c>
      <c r="AP513" s="20">
        <f t="shared" si="156"/>
        <v>22327.040000000001</v>
      </c>
      <c r="AQ513" s="20">
        <f t="shared" si="156"/>
        <v>23001.13</v>
      </c>
      <c r="AR513" s="20">
        <f t="shared" si="156"/>
        <v>23690.13</v>
      </c>
      <c r="AS513" s="20">
        <f t="shared" si="156"/>
        <v>24406.04</v>
      </c>
      <c r="AT513" s="20">
        <f t="shared" si="156"/>
        <v>25136.86</v>
      </c>
      <c r="AU513" s="20">
        <f t="shared" si="156"/>
        <v>25894.59</v>
      </c>
      <c r="AV513" s="20">
        <f t="shared" si="156"/>
        <v>26667.230000000003</v>
      </c>
      <c r="AW513" s="20">
        <f t="shared" si="155"/>
        <v>27471.75</v>
      </c>
      <c r="AX513" s="20">
        <f t="shared" si="155"/>
        <v>28291.18</v>
      </c>
      <c r="AY513" s="20">
        <f t="shared" si="155"/>
        <v>29142.49</v>
      </c>
      <c r="AZ513" s="20">
        <f t="shared" si="155"/>
        <v>30013.68</v>
      </c>
      <c r="BA513" s="20">
        <f t="shared" si="155"/>
        <v>30911.780000000002</v>
      </c>
      <c r="BB513" s="20">
        <f t="shared" si="155"/>
        <v>31841.759999999998</v>
      </c>
      <c r="BC513" s="20">
        <f t="shared" si="155"/>
        <v>32791.619999999995</v>
      </c>
      <c r="BD513" s="20">
        <f t="shared" si="155"/>
        <v>33773.360000000001</v>
      </c>
      <c r="BE513" s="20">
        <f t="shared" si="155"/>
        <v>34791.949999999997</v>
      </c>
      <c r="BF513" s="20">
        <f t="shared" si="155"/>
        <v>35830.42</v>
      </c>
      <c r="BG513" s="20">
        <f t="shared" si="155"/>
        <v>36917.740000000005</v>
      </c>
      <c r="BH513" s="20">
        <f t="shared" si="155"/>
        <v>38024.94</v>
      </c>
      <c r="BI513" s="20">
        <f t="shared" si="155"/>
        <v>39156.990000000005</v>
      </c>
      <c r="BJ513" s="20">
        <f t="shared" si="155"/>
        <v>40337.89</v>
      </c>
      <c r="BK513" s="20">
        <f t="shared" si="155"/>
        <v>41543.64</v>
      </c>
      <c r="BL513" s="20">
        <f t="shared" si="146"/>
        <v>42786.240000000005</v>
      </c>
      <c r="BM513" s="20">
        <f t="shared" si="146"/>
        <v>44070.66</v>
      </c>
      <c r="BN513" s="20">
        <f t="shared" si="146"/>
        <v>45391.93</v>
      </c>
      <c r="BO513" s="20">
        <f t="shared" si="145"/>
        <v>46755.02</v>
      </c>
    </row>
    <row r="514" spans="1:67" x14ac:dyDescent="0.2">
      <c r="A514">
        <v>498</v>
      </c>
      <c r="B514" s="20">
        <f t="shared" si="154"/>
        <v>7118.46</v>
      </c>
      <c r="C514" s="20">
        <f t="shared" si="154"/>
        <v>7234.1399999999994</v>
      </c>
      <c r="D514" s="20">
        <f t="shared" si="154"/>
        <v>7322.88</v>
      </c>
      <c r="E514" s="20">
        <f t="shared" si="154"/>
        <v>7542.2400000000007</v>
      </c>
      <c r="F514" s="20">
        <f t="shared" si="154"/>
        <v>7766.5800000000008</v>
      </c>
      <c r="G514" s="20">
        <f t="shared" si="154"/>
        <v>7995.9000000000005</v>
      </c>
      <c r="H514" s="20">
        <f t="shared" si="154"/>
        <v>8210.2799999999988</v>
      </c>
      <c r="I514" s="20">
        <f t="shared" si="154"/>
        <v>8429.64</v>
      </c>
      <c r="J514" s="20">
        <f t="shared" si="154"/>
        <v>8685.9000000000015</v>
      </c>
      <c r="K514" s="20">
        <f t="shared" si="154"/>
        <v>8947.14</v>
      </c>
      <c r="L514" s="20">
        <f t="shared" si="154"/>
        <v>9213.36</v>
      </c>
      <c r="M514" s="20">
        <f t="shared" si="154"/>
        <v>9496.5600000000013</v>
      </c>
      <c r="N514" s="20">
        <f t="shared" si="154"/>
        <v>9772.7400000000016</v>
      </c>
      <c r="O514" s="20">
        <f t="shared" si="154"/>
        <v>10065.900000000001</v>
      </c>
      <c r="P514" s="20">
        <f t="shared" si="154"/>
        <v>10369.02</v>
      </c>
      <c r="Q514" s="20">
        <f t="shared" si="154"/>
        <v>10689.119999999999</v>
      </c>
      <c r="R514" s="20">
        <f t="shared" si="153"/>
        <v>11002.2</v>
      </c>
      <c r="S514" s="20">
        <f t="shared" si="153"/>
        <v>11337.24</v>
      </c>
      <c r="T514" s="20">
        <f t="shared" si="153"/>
        <v>11677.26</v>
      </c>
      <c r="U514" s="20">
        <f t="shared" si="153"/>
        <v>12027.24</v>
      </c>
      <c r="V514" s="20">
        <f t="shared" si="153"/>
        <v>12382.199999999999</v>
      </c>
      <c r="W514" s="20">
        <f t="shared" si="153"/>
        <v>12759.12</v>
      </c>
      <c r="X514" s="20">
        <f t="shared" si="153"/>
        <v>13141.019999999999</v>
      </c>
      <c r="Y514" s="20">
        <f t="shared" si="153"/>
        <v>13532.88</v>
      </c>
      <c r="Z514" s="20">
        <f t="shared" si="153"/>
        <v>13946.699999999999</v>
      </c>
      <c r="AA514" s="20">
        <f t="shared" si="153"/>
        <v>14353.5</v>
      </c>
      <c r="AB514" s="20">
        <f t="shared" si="153"/>
        <v>14782.26</v>
      </c>
      <c r="AC514" s="20">
        <f t="shared" si="153"/>
        <v>15232.980000000001</v>
      </c>
      <c r="AD514" s="20">
        <f t="shared" si="153"/>
        <v>15681.660000000002</v>
      </c>
      <c r="AE514" s="20">
        <f t="shared" si="153"/>
        <v>16152.300000000001</v>
      </c>
      <c r="AF514" s="20">
        <f t="shared" si="153"/>
        <v>16644.900000000001</v>
      </c>
      <c r="AG514" s="20">
        <f t="shared" si="156"/>
        <v>17135.46</v>
      </c>
      <c r="AH514" s="20">
        <f t="shared" si="156"/>
        <v>17647.980000000003</v>
      </c>
      <c r="AI514" s="20">
        <f t="shared" si="156"/>
        <v>18187.440000000002</v>
      </c>
      <c r="AJ514" s="20">
        <f t="shared" si="156"/>
        <v>18736.86</v>
      </c>
      <c r="AK514" s="20">
        <f t="shared" si="156"/>
        <v>19296.239999999998</v>
      </c>
      <c r="AL514" s="20">
        <f t="shared" si="156"/>
        <v>19870.559999999998</v>
      </c>
      <c r="AM514" s="20">
        <f t="shared" si="156"/>
        <v>20466.839999999997</v>
      </c>
      <c r="AN514" s="20">
        <f t="shared" si="156"/>
        <v>21078.059999999998</v>
      </c>
      <c r="AO514" s="20">
        <f t="shared" si="156"/>
        <v>21711.239999999998</v>
      </c>
      <c r="AP514" s="20">
        <f t="shared" si="156"/>
        <v>22359.360000000001</v>
      </c>
      <c r="AQ514" s="20">
        <f t="shared" si="156"/>
        <v>23034.42</v>
      </c>
      <c r="AR514" s="20">
        <f t="shared" si="156"/>
        <v>23724.42</v>
      </c>
      <c r="AS514" s="20">
        <f t="shared" si="156"/>
        <v>24441.360000000001</v>
      </c>
      <c r="AT514" s="20">
        <f t="shared" si="156"/>
        <v>25173.24</v>
      </c>
      <c r="AU514" s="20">
        <f t="shared" si="156"/>
        <v>25932.059999999998</v>
      </c>
      <c r="AV514" s="20">
        <f t="shared" si="156"/>
        <v>26705.820000000003</v>
      </c>
      <c r="AW514" s="20">
        <f t="shared" si="155"/>
        <v>27511.5</v>
      </c>
      <c r="AX514" s="20">
        <f t="shared" si="155"/>
        <v>28332.12</v>
      </c>
      <c r="AY514" s="20">
        <f t="shared" si="155"/>
        <v>29184.66</v>
      </c>
      <c r="AZ514" s="20">
        <f t="shared" si="155"/>
        <v>30057.119999999999</v>
      </c>
      <c r="BA514" s="20">
        <f t="shared" si="155"/>
        <v>30956.52</v>
      </c>
      <c r="BB514" s="20">
        <f t="shared" si="155"/>
        <v>31887.84</v>
      </c>
      <c r="BC514" s="20">
        <f t="shared" si="155"/>
        <v>32839.08</v>
      </c>
      <c r="BD514" s="20">
        <f t="shared" si="155"/>
        <v>33822.240000000005</v>
      </c>
      <c r="BE514" s="20">
        <f t="shared" si="155"/>
        <v>34842.300000000003</v>
      </c>
      <c r="BF514" s="20">
        <f t="shared" si="155"/>
        <v>35882.28</v>
      </c>
      <c r="BG514" s="20">
        <f t="shared" si="155"/>
        <v>36971.160000000003</v>
      </c>
      <c r="BH514" s="20">
        <f t="shared" si="155"/>
        <v>38079.960000000006</v>
      </c>
      <c r="BI514" s="20">
        <f t="shared" si="155"/>
        <v>39213.660000000003</v>
      </c>
      <c r="BJ514" s="20">
        <f t="shared" si="155"/>
        <v>40396.259999999995</v>
      </c>
      <c r="BK514" s="20">
        <f t="shared" si="155"/>
        <v>41603.759999999995</v>
      </c>
      <c r="BL514" s="20">
        <f t="shared" si="146"/>
        <v>42848.160000000003</v>
      </c>
      <c r="BM514" s="20">
        <f t="shared" si="146"/>
        <v>44134.44</v>
      </c>
      <c r="BN514" s="20">
        <f t="shared" si="146"/>
        <v>45457.619999999995</v>
      </c>
      <c r="BO514" s="20">
        <f t="shared" si="145"/>
        <v>46822.68</v>
      </c>
    </row>
    <row r="515" spans="1:67" x14ac:dyDescent="0.2">
      <c r="A515">
        <v>499</v>
      </c>
      <c r="B515" s="20">
        <f t="shared" si="154"/>
        <v>7128.73</v>
      </c>
      <c r="C515" s="20">
        <f t="shared" si="154"/>
        <v>7244.57</v>
      </c>
      <c r="D515" s="20">
        <f t="shared" si="154"/>
        <v>7333.4400000000005</v>
      </c>
      <c r="E515" s="20">
        <f t="shared" si="154"/>
        <v>7553.1200000000008</v>
      </c>
      <c r="F515" s="20">
        <f t="shared" si="154"/>
        <v>7777.7900000000009</v>
      </c>
      <c r="G515" s="20">
        <f t="shared" si="154"/>
        <v>8007.4500000000007</v>
      </c>
      <c r="H515" s="20">
        <f t="shared" si="154"/>
        <v>8222.14</v>
      </c>
      <c r="I515" s="20">
        <f t="shared" si="154"/>
        <v>8441.82</v>
      </c>
      <c r="J515" s="20">
        <f t="shared" si="154"/>
        <v>8698.4500000000007</v>
      </c>
      <c r="K515" s="20">
        <f t="shared" si="154"/>
        <v>8960.07</v>
      </c>
      <c r="L515" s="20">
        <f t="shared" si="154"/>
        <v>9226.68</v>
      </c>
      <c r="M515" s="20">
        <f t="shared" si="154"/>
        <v>9510.2800000000007</v>
      </c>
      <c r="N515" s="20">
        <f t="shared" si="154"/>
        <v>9786.8700000000008</v>
      </c>
      <c r="O515" s="20">
        <f t="shared" si="154"/>
        <v>10080.450000000001</v>
      </c>
      <c r="P515" s="20">
        <f t="shared" si="154"/>
        <v>10384.01</v>
      </c>
      <c r="Q515" s="20">
        <f t="shared" si="154"/>
        <v>10704.56</v>
      </c>
      <c r="R515" s="20">
        <f t="shared" si="153"/>
        <v>11018.1</v>
      </c>
      <c r="S515" s="20">
        <f t="shared" si="153"/>
        <v>11353.619999999999</v>
      </c>
      <c r="T515" s="20">
        <f t="shared" si="153"/>
        <v>11694.130000000001</v>
      </c>
      <c r="U515" s="20">
        <f t="shared" si="153"/>
        <v>12044.619999999999</v>
      </c>
      <c r="V515" s="20">
        <f t="shared" si="153"/>
        <v>12400.099999999999</v>
      </c>
      <c r="W515" s="20">
        <f t="shared" si="153"/>
        <v>12777.560000000001</v>
      </c>
      <c r="X515" s="20">
        <f t="shared" si="153"/>
        <v>13160.009999999998</v>
      </c>
      <c r="Y515" s="20">
        <f t="shared" si="153"/>
        <v>13552.439999999999</v>
      </c>
      <c r="Z515" s="20">
        <f t="shared" si="153"/>
        <v>13966.849999999999</v>
      </c>
      <c r="AA515" s="20">
        <f t="shared" si="153"/>
        <v>14374.25</v>
      </c>
      <c r="AB515" s="20">
        <f t="shared" si="153"/>
        <v>14803.630000000001</v>
      </c>
      <c r="AC515" s="20">
        <f t="shared" si="153"/>
        <v>15254.990000000002</v>
      </c>
      <c r="AD515" s="20">
        <f t="shared" si="153"/>
        <v>15704.330000000002</v>
      </c>
      <c r="AE515" s="20">
        <f t="shared" si="153"/>
        <v>16175.650000000001</v>
      </c>
      <c r="AF515" s="20">
        <f t="shared" si="153"/>
        <v>16668.95</v>
      </c>
      <c r="AG515" s="20">
        <f t="shared" si="156"/>
        <v>17160.23</v>
      </c>
      <c r="AH515" s="20">
        <f t="shared" si="156"/>
        <v>17673.490000000002</v>
      </c>
      <c r="AI515" s="20">
        <f t="shared" si="156"/>
        <v>18213.72</v>
      </c>
      <c r="AJ515" s="20">
        <f t="shared" si="156"/>
        <v>18763.93</v>
      </c>
      <c r="AK515" s="20">
        <f t="shared" si="156"/>
        <v>19324.12</v>
      </c>
      <c r="AL515" s="20">
        <f t="shared" si="156"/>
        <v>19899.28</v>
      </c>
      <c r="AM515" s="20">
        <f t="shared" si="156"/>
        <v>20496.419999999998</v>
      </c>
      <c r="AN515" s="20">
        <f t="shared" si="156"/>
        <v>21108.53</v>
      </c>
      <c r="AO515" s="20">
        <f t="shared" si="156"/>
        <v>21742.62</v>
      </c>
      <c r="AP515" s="20">
        <f t="shared" si="156"/>
        <v>22391.68</v>
      </c>
      <c r="AQ515" s="20">
        <f t="shared" si="156"/>
        <v>23067.71</v>
      </c>
      <c r="AR515" s="20">
        <f t="shared" si="156"/>
        <v>23758.71</v>
      </c>
      <c r="AS515" s="20">
        <f t="shared" si="156"/>
        <v>24476.68</v>
      </c>
      <c r="AT515" s="20">
        <f t="shared" si="156"/>
        <v>25209.620000000003</v>
      </c>
      <c r="AU515" s="20">
        <f t="shared" si="156"/>
        <v>25969.53</v>
      </c>
      <c r="AV515" s="20">
        <f t="shared" si="156"/>
        <v>26744.410000000003</v>
      </c>
      <c r="AW515" s="20">
        <f t="shared" si="155"/>
        <v>27551.25</v>
      </c>
      <c r="AX515" s="20">
        <f t="shared" si="155"/>
        <v>28373.059999999998</v>
      </c>
      <c r="AY515" s="20">
        <f t="shared" si="155"/>
        <v>29226.83</v>
      </c>
      <c r="AZ515" s="20">
        <f t="shared" si="155"/>
        <v>30100.559999999998</v>
      </c>
      <c r="BA515" s="20">
        <f t="shared" si="155"/>
        <v>31001.260000000002</v>
      </c>
      <c r="BB515" s="20">
        <f t="shared" si="155"/>
        <v>31933.919999999998</v>
      </c>
      <c r="BC515" s="20">
        <f t="shared" si="155"/>
        <v>32886.54</v>
      </c>
      <c r="BD515" s="20">
        <f t="shared" si="155"/>
        <v>33871.120000000003</v>
      </c>
      <c r="BE515" s="20">
        <f t="shared" si="155"/>
        <v>34892.65</v>
      </c>
      <c r="BF515" s="20">
        <f t="shared" si="155"/>
        <v>35934.14</v>
      </c>
      <c r="BG515" s="20">
        <f t="shared" si="155"/>
        <v>37024.58</v>
      </c>
      <c r="BH515" s="20">
        <f t="shared" si="155"/>
        <v>38134.980000000003</v>
      </c>
      <c r="BI515" s="20">
        <f t="shared" si="155"/>
        <v>39270.33</v>
      </c>
      <c r="BJ515" s="20">
        <f t="shared" si="155"/>
        <v>40454.629999999997</v>
      </c>
      <c r="BK515" s="20">
        <f t="shared" si="155"/>
        <v>41663.879999999997</v>
      </c>
      <c r="BL515" s="20">
        <f t="shared" si="146"/>
        <v>42910.080000000002</v>
      </c>
      <c r="BM515" s="20">
        <f t="shared" si="146"/>
        <v>44198.22</v>
      </c>
      <c r="BN515" s="20">
        <f t="shared" si="146"/>
        <v>45523.31</v>
      </c>
      <c r="BO515" s="20">
        <f t="shared" si="145"/>
        <v>46890.34</v>
      </c>
    </row>
    <row r="516" spans="1:67" x14ac:dyDescent="0.2">
      <c r="A516">
        <v>500</v>
      </c>
      <c r="B516" s="20">
        <f t="shared" si="154"/>
        <v>7139</v>
      </c>
      <c r="C516" s="20">
        <f t="shared" si="154"/>
        <v>7255</v>
      </c>
      <c r="D516" s="20">
        <f t="shared" si="154"/>
        <v>7344</v>
      </c>
      <c r="E516" s="20">
        <f t="shared" si="154"/>
        <v>7564</v>
      </c>
      <c r="F516" s="20">
        <f t="shared" si="154"/>
        <v>7789</v>
      </c>
      <c r="G516" s="20">
        <f t="shared" si="154"/>
        <v>8019</v>
      </c>
      <c r="H516" s="20">
        <f t="shared" si="154"/>
        <v>8234</v>
      </c>
      <c r="I516" s="20">
        <f t="shared" si="154"/>
        <v>8454</v>
      </c>
      <c r="J516" s="20">
        <f t="shared" si="154"/>
        <v>8711</v>
      </c>
      <c r="K516" s="20">
        <f t="shared" si="154"/>
        <v>8973</v>
      </c>
      <c r="L516" s="20">
        <f t="shared" si="154"/>
        <v>9240</v>
      </c>
      <c r="M516" s="20">
        <f t="shared" si="154"/>
        <v>9524</v>
      </c>
      <c r="N516" s="20">
        <f t="shared" si="154"/>
        <v>9801</v>
      </c>
      <c r="O516" s="20">
        <f t="shared" si="154"/>
        <v>10095</v>
      </c>
      <c r="P516" s="20">
        <f t="shared" si="154"/>
        <v>10399</v>
      </c>
      <c r="Q516" s="20">
        <f t="shared" si="154"/>
        <v>10720</v>
      </c>
      <c r="R516" s="20">
        <f t="shared" si="153"/>
        <v>11034</v>
      </c>
      <c r="S516" s="20">
        <f t="shared" si="153"/>
        <v>11370</v>
      </c>
      <c r="T516" s="20">
        <f t="shared" si="153"/>
        <v>11711</v>
      </c>
      <c r="U516" s="20">
        <f t="shared" si="153"/>
        <v>12062</v>
      </c>
      <c r="V516" s="20">
        <f t="shared" si="153"/>
        <v>12418</v>
      </c>
      <c r="W516" s="20">
        <f t="shared" si="153"/>
        <v>12796</v>
      </c>
      <c r="X516" s="20">
        <f t="shared" si="153"/>
        <v>13179</v>
      </c>
      <c r="Y516" s="20">
        <f t="shared" si="153"/>
        <v>13572</v>
      </c>
      <c r="Z516" s="20">
        <f t="shared" si="153"/>
        <v>13987</v>
      </c>
      <c r="AA516" s="20">
        <f t="shared" si="153"/>
        <v>14395</v>
      </c>
      <c r="AB516" s="20">
        <f t="shared" si="153"/>
        <v>14825</v>
      </c>
      <c r="AC516" s="20">
        <f t="shared" si="153"/>
        <v>15277</v>
      </c>
      <c r="AD516" s="20">
        <f t="shared" si="153"/>
        <v>15727</v>
      </c>
      <c r="AE516" s="20">
        <f t="shared" si="153"/>
        <v>16199</v>
      </c>
      <c r="AF516" s="20">
        <f t="shared" si="153"/>
        <v>16693</v>
      </c>
      <c r="AG516" s="20">
        <f t="shared" si="156"/>
        <v>17185</v>
      </c>
      <c r="AH516" s="20">
        <f t="shared" si="156"/>
        <v>17699</v>
      </c>
      <c r="AI516" s="20">
        <f t="shared" si="156"/>
        <v>18240</v>
      </c>
      <c r="AJ516" s="20">
        <f t="shared" si="156"/>
        <v>18791</v>
      </c>
      <c r="AK516" s="20">
        <f t="shared" si="156"/>
        <v>19352</v>
      </c>
      <c r="AL516" s="20">
        <f t="shared" si="156"/>
        <v>19928</v>
      </c>
      <c r="AM516" s="20">
        <f t="shared" si="156"/>
        <v>20526</v>
      </c>
      <c r="AN516" s="20">
        <f t="shared" si="156"/>
        <v>21139</v>
      </c>
      <c r="AO516" s="20">
        <f t="shared" si="156"/>
        <v>21774</v>
      </c>
      <c r="AP516" s="20">
        <f t="shared" si="156"/>
        <v>22424</v>
      </c>
      <c r="AQ516" s="20">
        <f t="shared" si="156"/>
        <v>23101</v>
      </c>
      <c r="AR516" s="20">
        <f t="shared" si="156"/>
        <v>23793</v>
      </c>
      <c r="AS516" s="20">
        <f t="shared" si="156"/>
        <v>24512</v>
      </c>
      <c r="AT516" s="20">
        <f t="shared" si="156"/>
        <v>25246</v>
      </c>
      <c r="AU516" s="20">
        <f t="shared" si="156"/>
        <v>26007</v>
      </c>
      <c r="AV516" s="20">
        <f t="shared" si="156"/>
        <v>26783</v>
      </c>
      <c r="AW516" s="20">
        <f t="shared" si="155"/>
        <v>27591</v>
      </c>
      <c r="AX516" s="20">
        <f t="shared" si="155"/>
        <v>28414</v>
      </c>
      <c r="AY516" s="20">
        <f t="shared" si="155"/>
        <v>29269</v>
      </c>
      <c r="AZ516" s="20">
        <f t="shared" si="155"/>
        <v>30144</v>
      </c>
      <c r="BA516" s="20">
        <f t="shared" si="155"/>
        <v>31046</v>
      </c>
      <c r="BB516" s="20">
        <f t="shared" si="155"/>
        <v>31980</v>
      </c>
      <c r="BC516" s="20">
        <f t="shared" si="155"/>
        <v>32934</v>
      </c>
      <c r="BD516" s="20">
        <f t="shared" si="155"/>
        <v>33920</v>
      </c>
      <c r="BE516" s="20">
        <f t="shared" si="155"/>
        <v>34943</v>
      </c>
      <c r="BF516" s="20">
        <f t="shared" si="155"/>
        <v>35986</v>
      </c>
      <c r="BG516" s="20">
        <f t="shared" si="155"/>
        <v>37078</v>
      </c>
      <c r="BH516" s="20">
        <f t="shared" si="155"/>
        <v>38190</v>
      </c>
      <c r="BI516" s="20">
        <f t="shared" si="155"/>
        <v>39327</v>
      </c>
      <c r="BJ516" s="20">
        <f t="shared" si="155"/>
        <v>40513</v>
      </c>
      <c r="BK516" s="20">
        <f t="shared" si="155"/>
        <v>41724</v>
      </c>
      <c r="BL516" s="20">
        <f t="shared" si="146"/>
        <v>42972</v>
      </c>
      <c r="BM516" s="20">
        <f t="shared" si="146"/>
        <v>44262</v>
      </c>
      <c r="BN516" s="20">
        <f t="shared" si="146"/>
        <v>45589</v>
      </c>
      <c r="BO516" s="20">
        <f t="shared" si="145"/>
        <v>46958</v>
      </c>
    </row>
    <row r="517" spans="1:67" x14ac:dyDescent="0.2">
      <c r="A517">
        <v>501</v>
      </c>
      <c r="B517" s="20">
        <f t="shared" si="154"/>
        <v>7149.2699999999995</v>
      </c>
      <c r="C517" s="20">
        <f t="shared" si="154"/>
        <v>7265.43</v>
      </c>
      <c r="D517" s="20">
        <f t="shared" si="154"/>
        <v>7354.56</v>
      </c>
      <c r="E517" s="20">
        <f t="shared" si="154"/>
        <v>7574.88</v>
      </c>
      <c r="F517" s="20">
        <f t="shared" si="154"/>
        <v>7800.21</v>
      </c>
      <c r="G517" s="20">
        <f t="shared" si="154"/>
        <v>8030.55</v>
      </c>
      <c r="H517" s="20">
        <f t="shared" si="154"/>
        <v>8245.86</v>
      </c>
      <c r="I517" s="20">
        <f t="shared" si="154"/>
        <v>8466.18</v>
      </c>
      <c r="J517" s="20">
        <f t="shared" si="154"/>
        <v>8723.5499999999993</v>
      </c>
      <c r="K517" s="20">
        <f t="shared" si="154"/>
        <v>8985.93</v>
      </c>
      <c r="L517" s="20">
        <f t="shared" si="154"/>
        <v>9253.32</v>
      </c>
      <c r="M517" s="20">
        <f t="shared" si="154"/>
        <v>9537.7200000000012</v>
      </c>
      <c r="N517" s="20">
        <f t="shared" si="154"/>
        <v>9815.130000000001</v>
      </c>
      <c r="O517" s="20">
        <f t="shared" si="154"/>
        <v>10109.549999999999</v>
      </c>
      <c r="P517" s="20">
        <f t="shared" si="154"/>
        <v>10413.99</v>
      </c>
      <c r="Q517" s="20">
        <f t="shared" si="154"/>
        <v>10735.439999999999</v>
      </c>
      <c r="R517" s="20">
        <f t="shared" si="153"/>
        <v>11049.900000000001</v>
      </c>
      <c r="S517" s="20">
        <f t="shared" si="153"/>
        <v>11386.38</v>
      </c>
      <c r="T517" s="20">
        <f t="shared" si="153"/>
        <v>11727.87</v>
      </c>
      <c r="U517" s="20">
        <f t="shared" si="153"/>
        <v>12079.38</v>
      </c>
      <c r="V517" s="20">
        <f t="shared" si="153"/>
        <v>12435.9</v>
      </c>
      <c r="W517" s="20">
        <f t="shared" si="153"/>
        <v>12814.44</v>
      </c>
      <c r="X517" s="20">
        <f t="shared" si="153"/>
        <v>13197.99</v>
      </c>
      <c r="Y517" s="20">
        <f t="shared" si="153"/>
        <v>13591.56</v>
      </c>
      <c r="Z517" s="20">
        <f t="shared" si="153"/>
        <v>14007.15</v>
      </c>
      <c r="AA517" s="20">
        <f t="shared" si="153"/>
        <v>14415.75</v>
      </c>
      <c r="AB517" s="20">
        <f t="shared" si="153"/>
        <v>14846.37</v>
      </c>
      <c r="AC517" s="20">
        <f t="shared" si="153"/>
        <v>15299.01</v>
      </c>
      <c r="AD517" s="20">
        <f t="shared" si="153"/>
        <v>15749.67</v>
      </c>
      <c r="AE517" s="20">
        <f t="shared" si="153"/>
        <v>16222.35</v>
      </c>
      <c r="AF517" s="20">
        <f t="shared" si="153"/>
        <v>16717.050000000003</v>
      </c>
      <c r="AG517" s="20">
        <f t="shared" si="156"/>
        <v>17209.77</v>
      </c>
      <c r="AH517" s="20">
        <f t="shared" si="156"/>
        <v>17724.510000000002</v>
      </c>
      <c r="AI517" s="20">
        <f t="shared" si="156"/>
        <v>18266.28</v>
      </c>
      <c r="AJ517" s="20">
        <f t="shared" si="156"/>
        <v>18818.07</v>
      </c>
      <c r="AK517" s="20">
        <f t="shared" si="156"/>
        <v>19379.879999999997</v>
      </c>
      <c r="AL517" s="20">
        <f t="shared" si="156"/>
        <v>19956.72</v>
      </c>
      <c r="AM517" s="20">
        <f t="shared" si="156"/>
        <v>20555.580000000002</v>
      </c>
      <c r="AN517" s="20">
        <f t="shared" si="156"/>
        <v>21169.47</v>
      </c>
      <c r="AO517" s="20">
        <f t="shared" si="156"/>
        <v>21805.379999999997</v>
      </c>
      <c r="AP517" s="20">
        <f t="shared" si="156"/>
        <v>22456.32</v>
      </c>
      <c r="AQ517" s="20">
        <f t="shared" si="156"/>
        <v>23134.29</v>
      </c>
      <c r="AR517" s="20">
        <f t="shared" si="156"/>
        <v>23827.29</v>
      </c>
      <c r="AS517" s="20">
        <f t="shared" si="156"/>
        <v>24547.32</v>
      </c>
      <c r="AT517" s="20">
        <f t="shared" si="156"/>
        <v>25282.38</v>
      </c>
      <c r="AU517" s="20">
        <f t="shared" si="156"/>
        <v>26044.47</v>
      </c>
      <c r="AV517" s="20">
        <f t="shared" si="156"/>
        <v>26821.59</v>
      </c>
      <c r="AW517" s="20">
        <f t="shared" si="155"/>
        <v>27630.75</v>
      </c>
      <c r="AX517" s="20">
        <f t="shared" si="155"/>
        <v>28454.94</v>
      </c>
      <c r="AY517" s="20">
        <f t="shared" si="155"/>
        <v>29311.170000000002</v>
      </c>
      <c r="AZ517" s="20">
        <f t="shared" si="155"/>
        <v>30187.439999999999</v>
      </c>
      <c r="BA517" s="20">
        <f t="shared" si="155"/>
        <v>31090.74</v>
      </c>
      <c r="BB517" s="20">
        <f t="shared" si="155"/>
        <v>32026.079999999998</v>
      </c>
      <c r="BC517" s="20">
        <f t="shared" si="155"/>
        <v>32981.46</v>
      </c>
      <c r="BD517" s="20">
        <f t="shared" si="155"/>
        <v>33968.880000000005</v>
      </c>
      <c r="BE517" s="20">
        <f t="shared" si="155"/>
        <v>34993.350000000006</v>
      </c>
      <c r="BF517" s="20">
        <f t="shared" si="155"/>
        <v>36037.86</v>
      </c>
      <c r="BG517" s="20">
        <f t="shared" si="155"/>
        <v>37131.42</v>
      </c>
      <c r="BH517" s="20">
        <f t="shared" si="155"/>
        <v>38245.020000000004</v>
      </c>
      <c r="BI517" s="20">
        <f t="shared" si="155"/>
        <v>39383.67</v>
      </c>
      <c r="BJ517" s="20">
        <f t="shared" si="155"/>
        <v>40571.369999999995</v>
      </c>
      <c r="BK517" s="20">
        <f t="shared" si="155"/>
        <v>41784.119999999995</v>
      </c>
      <c r="BL517" s="20">
        <f t="shared" si="146"/>
        <v>43033.919999999998</v>
      </c>
      <c r="BM517" s="20">
        <f t="shared" si="146"/>
        <v>44325.78</v>
      </c>
      <c r="BN517" s="20">
        <f t="shared" si="146"/>
        <v>45654.69</v>
      </c>
      <c r="BO517" s="20">
        <f t="shared" si="145"/>
        <v>47025.659999999996</v>
      </c>
    </row>
    <row r="518" spans="1:67" x14ac:dyDescent="0.2">
      <c r="A518">
        <v>502</v>
      </c>
      <c r="B518" s="20">
        <f t="shared" si="154"/>
        <v>7159.54</v>
      </c>
      <c r="C518" s="20">
        <f t="shared" si="154"/>
        <v>7275.86</v>
      </c>
      <c r="D518" s="20">
        <f t="shared" si="154"/>
        <v>7365.12</v>
      </c>
      <c r="E518" s="20">
        <f t="shared" si="154"/>
        <v>7585.76</v>
      </c>
      <c r="F518" s="20">
        <f t="shared" si="154"/>
        <v>7811.42</v>
      </c>
      <c r="G518" s="20">
        <f t="shared" si="154"/>
        <v>8042.1</v>
      </c>
      <c r="H518" s="20">
        <f t="shared" si="154"/>
        <v>8257.7199999999993</v>
      </c>
      <c r="I518" s="20">
        <f t="shared" si="154"/>
        <v>8478.36</v>
      </c>
      <c r="J518" s="20">
        <f t="shared" si="154"/>
        <v>8736.1</v>
      </c>
      <c r="K518" s="20">
        <f t="shared" si="154"/>
        <v>8998.86</v>
      </c>
      <c r="L518" s="20">
        <f t="shared" si="154"/>
        <v>9266.64</v>
      </c>
      <c r="M518" s="20">
        <f t="shared" si="154"/>
        <v>9551.44</v>
      </c>
      <c r="N518" s="20">
        <f t="shared" si="154"/>
        <v>9829.26</v>
      </c>
      <c r="O518" s="20">
        <f t="shared" si="154"/>
        <v>10124.1</v>
      </c>
      <c r="P518" s="20">
        <f t="shared" si="154"/>
        <v>10428.98</v>
      </c>
      <c r="Q518" s="20">
        <f t="shared" si="154"/>
        <v>10750.880000000001</v>
      </c>
      <c r="R518" s="20">
        <f t="shared" si="153"/>
        <v>11065.8</v>
      </c>
      <c r="S518" s="20">
        <f t="shared" si="153"/>
        <v>11402.76</v>
      </c>
      <c r="T518" s="20">
        <f t="shared" si="153"/>
        <v>11744.74</v>
      </c>
      <c r="U518" s="20">
        <f t="shared" si="153"/>
        <v>12096.76</v>
      </c>
      <c r="V518" s="20">
        <f t="shared" si="153"/>
        <v>12453.8</v>
      </c>
      <c r="W518" s="20">
        <f t="shared" si="153"/>
        <v>12832.880000000001</v>
      </c>
      <c r="X518" s="20">
        <f t="shared" si="153"/>
        <v>13216.98</v>
      </c>
      <c r="Y518" s="20">
        <f t="shared" si="153"/>
        <v>13611.119999999999</v>
      </c>
      <c r="Z518" s="20">
        <f t="shared" si="153"/>
        <v>14027.3</v>
      </c>
      <c r="AA518" s="20">
        <f t="shared" si="153"/>
        <v>14436.5</v>
      </c>
      <c r="AB518" s="20">
        <f t="shared" si="153"/>
        <v>14867.74</v>
      </c>
      <c r="AC518" s="20">
        <f t="shared" si="153"/>
        <v>15321.02</v>
      </c>
      <c r="AD518" s="20">
        <f t="shared" si="153"/>
        <v>15772.34</v>
      </c>
      <c r="AE518" s="20">
        <f t="shared" si="153"/>
        <v>16245.7</v>
      </c>
      <c r="AF518" s="20">
        <f t="shared" si="153"/>
        <v>16741.099999999999</v>
      </c>
      <c r="AG518" s="20">
        <f t="shared" si="156"/>
        <v>17234.54</v>
      </c>
      <c r="AH518" s="20">
        <f t="shared" si="156"/>
        <v>17750.02</v>
      </c>
      <c r="AI518" s="20">
        <f t="shared" si="156"/>
        <v>18292.560000000001</v>
      </c>
      <c r="AJ518" s="20">
        <f t="shared" si="156"/>
        <v>18845.14</v>
      </c>
      <c r="AK518" s="20">
        <f t="shared" si="156"/>
        <v>19407.760000000002</v>
      </c>
      <c r="AL518" s="20">
        <f t="shared" si="156"/>
        <v>19985.439999999999</v>
      </c>
      <c r="AM518" s="20">
        <f t="shared" si="156"/>
        <v>20585.16</v>
      </c>
      <c r="AN518" s="20">
        <f t="shared" si="156"/>
        <v>21199.94</v>
      </c>
      <c r="AO518" s="20">
        <f t="shared" si="156"/>
        <v>21836.760000000002</v>
      </c>
      <c r="AP518" s="20">
        <f t="shared" si="156"/>
        <v>22488.639999999999</v>
      </c>
      <c r="AQ518" s="20">
        <f t="shared" si="156"/>
        <v>23167.579999999998</v>
      </c>
      <c r="AR518" s="20">
        <f t="shared" si="156"/>
        <v>23861.579999999998</v>
      </c>
      <c r="AS518" s="20">
        <f t="shared" si="156"/>
        <v>24582.639999999999</v>
      </c>
      <c r="AT518" s="20">
        <f t="shared" si="156"/>
        <v>25318.760000000002</v>
      </c>
      <c r="AU518" s="20">
        <f t="shared" si="156"/>
        <v>26081.94</v>
      </c>
      <c r="AV518" s="20">
        <f t="shared" si="156"/>
        <v>26860.18</v>
      </c>
      <c r="AW518" s="20">
        <f t="shared" si="155"/>
        <v>27670.5</v>
      </c>
      <c r="AX518" s="20">
        <f t="shared" si="155"/>
        <v>28495.879999999997</v>
      </c>
      <c r="AY518" s="20">
        <f t="shared" si="155"/>
        <v>29353.34</v>
      </c>
      <c r="AZ518" s="20">
        <f t="shared" si="155"/>
        <v>30230.879999999997</v>
      </c>
      <c r="BA518" s="20">
        <f t="shared" si="155"/>
        <v>31135.48</v>
      </c>
      <c r="BB518" s="20">
        <f t="shared" si="155"/>
        <v>32072.16</v>
      </c>
      <c r="BC518" s="20">
        <f t="shared" si="155"/>
        <v>33028.92</v>
      </c>
      <c r="BD518" s="20">
        <f t="shared" si="155"/>
        <v>34017.760000000002</v>
      </c>
      <c r="BE518" s="20">
        <f t="shared" si="155"/>
        <v>35043.699999999997</v>
      </c>
      <c r="BF518" s="20">
        <f t="shared" si="155"/>
        <v>36089.72</v>
      </c>
      <c r="BG518" s="20">
        <f t="shared" si="155"/>
        <v>37184.839999999997</v>
      </c>
      <c r="BH518" s="20">
        <f t="shared" si="155"/>
        <v>38300.04</v>
      </c>
      <c r="BI518" s="20">
        <f t="shared" si="155"/>
        <v>39440.339999999997</v>
      </c>
      <c r="BJ518" s="20">
        <f t="shared" si="155"/>
        <v>40629.74</v>
      </c>
      <c r="BK518" s="20">
        <f t="shared" si="155"/>
        <v>41844.239999999998</v>
      </c>
      <c r="BL518" s="20">
        <f t="shared" si="146"/>
        <v>43095.839999999997</v>
      </c>
      <c r="BM518" s="20">
        <f t="shared" si="146"/>
        <v>44389.56</v>
      </c>
      <c r="BN518" s="20">
        <f t="shared" si="146"/>
        <v>45720.38</v>
      </c>
      <c r="BO518" s="20">
        <f t="shared" si="145"/>
        <v>47093.32</v>
      </c>
    </row>
    <row r="519" spans="1:67" x14ac:dyDescent="0.2">
      <c r="A519">
        <v>503</v>
      </c>
      <c r="B519" s="20">
        <f t="shared" si="154"/>
        <v>7169.8099999999995</v>
      </c>
      <c r="C519" s="20">
        <f t="shared" si="154"/>
        <v>7286.29</v>
      </c>
      <c r="D519" s="20">
        <f t="shared" si="154"/>
        <v>7375.68</v>
      </c>
      <c r="E519" s="20">
        <f t="shared" si="154"/>
        <v>7596.64</v>
      </c>
      <c r="F519" s="20">
        <f t="shared" si="154"/>
        <v>7822.63</v>
      </c>
      <c r="G519" s="20">
        <f t="shared" si="154"/>
        <v>8053.6500000000005</v>
      </c>
      <c r="H519" s="20">
        <f t="shared" si="154"/>
        <v>8269.58</v>
      </c>
      <c r="I519" s="20">
        <f t="shared" si="154"/>
        <v>8490.5400000000009</v>
      </c>
      <c r="J519" s="20">
        <f t="shared" si="154"/>
        <v>8748.6500000000015</v>
      </c>
      <c r="K519" s="20">
        <f t="shared" si="154"/>
        <v>9011.7900000000009</v>
      </c>
      <c r="L519" s="20">
        <f t="shared" si="154"/>
        <v>9279.9599999999991</v>
      </c>
      <c r="M519" s="20">
        <f t="shared" si="154"/>
        <v>9565.16</v>
      </c>
      <c r="N519" s="20">
        <f t="shared" si="154"/>
        <v>9843.39</v>
      </c>
      <c r="O519" s="20">
        <f t="shared" si="154"/>
        <v>10138.650000000001</v>
      </c>
      <c r="P519" s="20">
        <f t="shared" si="154"/>
        <v>10443.970000000001</v>
      </c>
      <c r="Q519" s="20">
        <f t="shared" si="154"/>
        <v>10766.32</v>
      </c>
      <c r="R519" s="20">
        <f t="shared" si="153"/>
        <v>11081.7</v>
      </c>
      <c r="S519" s="20">
        <f t="shared" si="153"/>
        <v>11419.14</v>
      </c>
      <c r="T519" s="20">
        <f t="shared" si="153"/>
        <v>11761.61</v>
      </c>
      <c r="U519" s="20">
        <f t="shared" si="153"/>
        <v>12114.14</v>
      </c>
      <c r="V519" s="20">
        <f t="shared" si="153"/>
        <v>12471.699999999999</v>
      </c>
      <c r="W519" s="20">
        <f t="shared" si="153"/>
        <v>12851.320000000002</v>
      </c>
      <c r="X519" s="20">
        <f t="shared" si="153"/>
        <v>13235.97</v>
      </c>
      <c r="Y519" s="20">
        <f t="shared" si="153"/>
        <v>13630.679999999998</v>
      </c>
      <c r="Z519" s="20">
        <f t="shared" si="153"/>
        <v>14047.449999999999</v>
      </c>
      <c r="AA519" s="20">
        <f t="shared" si="153"/>
        <v>14457.25</v>
      </c>
      <c r="AB519" s="20">
        <f t="shared" si="153"/>
        <v>14889.11</v>
      </c>
      <c r="AC519" s="20">
        <f t="shared" si="153"/>
        <v>15343.03</v>
      </c>
      <c r="AD519" s="20">
        <f t="shared" si="153"/>
        <v>15795.01</v>
      </c>
      <c r="AE519" s="20">
        <f t="shared" si="153"/>
        <v>16269.050000000001</v>
      </c>
      <c r="AF519" s="20">
        <f t="shared" si="153"/>
        <v>16765.150000000001</v>
      </c>
      <c r="AG519" s="20">
        <f t="shared" si="156"/>
        <v>17259.309999999998</v>
      </c>
      <c r="AH519" s="20">
        <f t="shared" si="156"/>
        <v>17775.53</v>
      </c>
      <c r="AI519" s="20">
        <f t="shared" si="156"/>
        <v>18318.84</v>
      </c>
      <c r="AJ519" s="20">
        <f t="shared" si="156"/>
        <v>18872.21</v>
      </c>
      <c r="AK519" s="20">
        <f t="shared" si="156"/>
        <v>19435.64</v>
      </c>
      <c r="AL519" s="20">
        <f t="shared" si="156"/>
        <v>20014.16</v>
      </c>
      <c r="AM519" s="20">
        <f t="shared" si="156"/>
        <v>20614.739999999998</v>
      </c>
      <c r="AN519" s="20">
        <f t="shared" si="156"/>
        <v>21230.41</v>
      </c>
      <c r="AO519" s="20">
        <f t="shared" si="156"/>
        <v>21868.14</v>
      </c>
      <c r="AP519" s="20">
        <f t="shared" si="156"/>
        <v>22520.959999999999</v>
      </c>
      <c r="AQ519" s="20">
        <f t="shared" si="156"/>
        <v>23200.87</v>
      </c>
      <c r="AR519" s="20">
        <f t="shared" si="156"/>
        <v>23895.87</v>
      </c>
      <c r="AS519" s="20">
        <f t="shared" si="156"/>
        <v>24617.96</v>
      </c>
      <c r="AT519" s="20">
        <f t="shared" si="156"/>
        <v>25355.140000000003</v>
      </c>
      <c r="AU519" s="20">
        <f t="shared" si="156"/>
        <v>26119.41</v>
      </c>
      <c r="AV519" s="20">
        <f t="shared" si="156"/>
        <v>26898.77</v>
      </c>
      <c r="AW519" s="20">
        <f t="shared" si="155"/>
        <v>27710.25</v>
      </c>
      <c r="AX519" s="20">
        <f t="shared" si="155"/>
        <v>28536.82</v>
      </c>
      <c r="AY519" s="20">
        <f t="shared" si="155"/>
        <v>29395.510000000002</v>
      </c>
      <c r="AZ519" s="20">
        <f t="shared" si="155"/>
        <v>30274.32</v>
      </c>
      <c r="BA519" s="20">
        <f t="shared" si="155"/>
        <v>31180.22</v>
      </c>
      <c r="BB519" s="20">
        <f t="shared" si="155"/>
        <v>32118.239999999998</v>
      </c>
      <c r="BC519" s="20">
        <f t="shared" si="155"/>
        <v>33076.380000000005</v>
      </c>
      <c r="BD519" s="20">
        <f t="shared" si="155"/>
        <v>34066.639999999999</v>
      </c>
      <c r="BE519" s="20">
        <f t="shared" si="155"/>
        <v>35094.050000000003</v>
      </c>
      <c r="BF519" s="20">
        <f t="shared" si="155"/>
        <v>36141.58</v>
      </c>
      <c r="BG519" s="20">
        <f t="shared" si="155"/>
        <v>37238.26</v>
      </c>
      <c r="BH519" s="20">
        <f t="shared" si="155"/>
        <v>38355.06</v>
      </c>
      <c r="BI519" s="20">
        <f t="shared" si="155"/>
        <v>39497.01</v>
      </c>
      <c r="BJ519" s="20">
        <f t="shared" si="155"/>
        <v>40688.11</v>
      </c>
      <c r="BK519" s="20">
        <f t="shared" si="155"/>
        <v>41904.36</v>
      </c>
      <c r="BL519" s="20">
        <f t="shared" si="146"/>
        <v>43157.760000000002</v>
      </c>
      <c r="BM519" s="20">
        <f t="shared" si="146"/>
        <v>44453.34</v>
      </c>
      <c r="BN519" s="20">
        <f t="shared" si="146"/>
        <v>45786.07</v>
      </c>
      <c r="BO519" s="20">
        <f t="shared" si="145"/>
        <v>47160.979999999996</v>
      </c>
    </row>
    <row r="520" spans="1:67" x14ac:dyDescent="0.2">
      <c r="A520">
        <v>504</v>
      </c>
      <c r="B520" s="20">
        <f t="shared" si="154"/>
        <v>7180.08</v>
      </c>
      <c r="C520" s="20">
        <f t="shared" si="154"/>
        <v>7296.72</v>
      </c>
      <c r="D520" s="20">
        <f t="shared" si="154"/>
        <v>7386.2400000000007</v>
      </c>
      <c r="E520" s="20">
        <f t="shared" si="154"/>
        <v>7607.52</v>
      </c>
      <c r="F520" s="20">
        <f t="shared" si="154"/>
        <v>7833.84</v>
      </c>
      <c r="G520" s="20">
        <f t="shared" si="154"/>
        <v>8065.2000000000007</v>
      </c>
      <c r="H520" s="20">
        <f t="shared" si="154"/>
        <v>8281.4399999999987</v>
      </c>
      <c r="I520" s="20">
        <f t="shared" si="154"/>
        <v>8502.7200000000012</v>
      </c>
      <c r="J520" s="20">
        <f t="shared" si="154"/>
        <v>8761.2000000000007</v>
      </c>
      <c r="K520" s="20">
        <f t="shared" si="154"/>
        <v>9024.7200000000012</v>
      </c>
      <c r="L520" s="20">
        <f t="shared" si="154"/>
        <v>9293.2799999999988</v>
      </c>
      <c r="M520" s="20">
        <f t="shared" si="154"/>
        <v>9578.880000000001</v>
      </c>
      <c r="N520" s="20">
        <f t="shared" si="154"/>
        <v>9857.52</v>
      </c>
      <c r="O520" s="20">
        <f t="shared" si="154"/>
        <v>10153.200000000001</v>
      </c>
      <c r="P520" s="20">
        <f t="shared" si="154"/>
        <v>10458.959999999999</v>
      </c>
      <c r="Q520" s="20">
        <f t="shared" ref="Q520:AF535" si="157">IF((Q$8+(Q$9*$A520))&lt;Q$12,Q$12,Q$8+(Q$9*$A520))</f>
        <v>10781.759999999998</v>
      </c>
      <c r="R520" s="20">
        <f t="shared" si="157"/>
        <v>11097.6</v>
      </c>
      <c r="S520" s="20">
        <f t="shared" si="157"/>
        <v>11435.519999999999</v>
      </c>
      <c r="T520" s="20">
        <f t="shared" si="157"/>
        <v>11778.480000000001</v>
      </c>
      <c r="U520" s="20">
        <f t="shared" si="157"/>
        <v>12131.519999999999</v>
      </c>
      <c r="V520" s="20">
        <f t="shared" si="157"/>
        <v>12489.599999999999</v>
      </c>
      <c r="W520" s="20">
        <f t="shared" si="157"/>
        <v>12869.76</v>
      </c>
      <c r="X520" s="20">
        <f t="shared" si="157"/>
        <v>13254.96</v>
      </c>
      <c r="Y520" s="20">
        <f t="shared" si="157"/>
        <v>13650.24</v>
      </c>
      <c r="Z520" s="20">
        <f t="shared" si="157"/>
        <v>14067.599999999999</v>
      </c>
      <c r="AA520" s="20">
        <f t="shared" si="157"/>
        <v>14478</v>
      </c>
      <c r="AB520" s="20">
        <f t="shared" si="157"/>
        <v>14910.480000000001</v>
      </c>
      <c r="AC520" s="20">
        <f t="shared" si="157"/>
        <v>15365.04</v>
      </c>
      <c r="AD520" s="20">
        <f t="shared" si="157"/>
        <v>15817.68</v>
      </c>
      <c r="AE520" s="20">
        <f t="shared" si="157"/>
        <v>16292.400000000001</v>
      </c>
      <c r="AF520" s="20">
        <f t="shared" si="157"/>
        <v>16789.2</v>
      </c>
      <c r="AG520" s="20">
        <f t="shared" si="156"/>
        <v>17284.080000000002</v>
      </c>
      <c r="AH520" s="20">
        <f t="shared" si="156"/>
        <v>17801.04</v>
      </c>
      <c r="AI520" s="20">
        <f t="shared" si="156"/>
        <v>18345.120000000003</v>
      </c>
      <c r="AJ520" s="20">
        <f t="shared" si="156"/>
        <v>18899.28</v>
      </c>
      <c r="AK520" s="20">
        <f t="shared" si="156"/>
        <v>19463.519999999997</v>
      </c>
      <c r="AL520" s="20">
        <f t="shared" si="156"/>
        <v>20042.879999999997</v>
      </c>
      <c r="AM520" s="20">
        <f t="shared" si="156"/>
        <v>20644.32</v>
      </c>
      <c r="AN520" s="20">
        <f t="shared" si="156"/>
        <v>21260.879999999997</v>
      </c>
      <c r="AO520" s="20">
        <f t="shared" si="156"/>
        <v>21899.519999999997</v>
      </c>
      <c r="AP520" s="20">
        <f t="shared" si="156"/>
        <v>22553.279999999999</v>
      </c>
      <c r="AQ520" s="20">
        <f t="shared" si="156"/>
        <v>23234.16</v>
      </c>
      <c r="AR520" s="20">
        <f t="shared" si="156"/>
        <v>23930.16</v>
      </c>
      <c r="AS520" s="20">
        <f t="shared" si="156"/>
        <v>24653.279999999999</v>
      </c>
      <c r="AT520" s="20">
        <f t="shared" si="156"/>
        <v>25391.52</v>
      </c>
      <c r="AU520" s="20">
        <f t="shared" si="156"/>
        <v>26156.880000000001</v>
      </c>
      <c r="AV520" s="20">
        <f t="shared" si="156"/>
        <v>26937.360000000001</v>
      </c>
      <c r="AW520" s="20">
        <f t="shared" si="155"/>
        <v>27750</v>
      </c>
      <c r="AX520" s="20">
        <f t="shared" si="155"/>
        <v>28577.759999999998</v>
      </c>
      <c r="AY520" s="20">
        <f t="shared" si="155"/>
        <v>29437.68</v>
      </c>
      <c r="AZ520" s="20">
        <f t="shared" si="155"/>
        <v>30317.759999999998</v>
      </c>
      <c r="BA520" s="20">
        <f t="shared" si="155"/>
        <v>31224.960000000003</v>
      </c>
      <c r="BB520" s="20">
        <f t="shared" si="155"/>
        <v>32164.32</v>
      </c>
      <c r="BC520" s="20">
        <f t="shared" si="155"/>
        <v>33123.839999999997</v>
      </c>
      <c r="BD520" s="20">
        <f t="shared" si="155"/>
        <v>34115.520000000004</v>
      </c>
      <c r="BE520" s="20">
        <f t="shared" si="155"/>
        <v>35144.400000000001</v>
      </c>
      <c r="BF520" s="20">
        <f t="shared" si="155"/>
        <v>36193.440000000002</v>
      </c>
      <c r="BG520" s="20">
        <f t="shared" si="155"/>
        <v>37291.68</v>
      </c>
      <c r="BH520" s="20">
        <f t="shared" si="155"/>
        <v>38410.080000000002</v>
      </c>
      <c r="BI520" s="20">
        <f t="shared" si="155"/>
        <v>39553.68</v>
      </c>
      <c r="BJ520" s="20">
        <f t="shared" si="155"/>
        <v>40746.479999999996</v>
      </c>
      <c r="BK520" s="20">
        <f t="shared" si="155"/>
        <v>41964.479999999996</v>
      </c>
      <c r="BL520" s="20">
        <f t="shared" si="146"/>
        <v>43219.68</v>
      </c>
      <c r="BM520" s="20">
        <f t="shared" si="146"/>
        <v>44517.119999999995</v>
      </c>
      <c r="BN520" s="20">
        <f t="shared" si="146"/>
        <v>45851.76</v>
      </c>
      <c r="BO520" s="20">
        <f t="shared" si="145"/>
        <v>47228.639999999999</v>
      </c>
    </row>
    <row r="521" spans="1:67" x14ac:dyDescent="0.2">
      <c r="A521">
        <v>505</v>
      </c>
      <c r="B521" s="20">
        <f t="shared" ref="B521:Q536" si="158">IF((B$8+(B$9*$A521))&lt;B$12,B$12,B$8+(B$9*$A521))</f>
        <v>7190.3499999999995</v>
      </c>
      <c r="C521" s="20">
        <f t="shared" si="158"/>
        <v>7307.15</v>
      </c>
      <c r="D521" s="20">
        <f t="shared" si="158"/>
        <v>7396.8</v>
      </c>
      <c r="E521" s="20">
        <f t="shared" si="158"/>
        <v>7618.4000000000005</v>
      </c>
      <c r="F521" s="20">
        <f t="shared" si="158"/>
        <v>7845.05</v>
      </c>
      <c r="G521" s="20">
        <f t="shared" si="158"/>
        <v>8076.75</v>
      </c>
      <c r="H521" s="20">
        <f t="shared" si="158"/>
        <v>8293.2999999999993</v>
      </c>
      <c r="I521" s="20">
        <f t="shared" si="158"/>
        <v>8514.9</v>
      </c>
      <c r="J521" s="20">
        <f t="shared" si="158"/>
        <v>8773.75</v>
      </c>
      <c r="K521" s="20">
        <f t="shared" si="158"/>
        <v>9037.65</v>
      </c>
      <c r="L521" s="20">
        <f t="shared" si="158"/>
        <v>9306.6</v>
      </c>
      <c r="M521" s="20">
        <f t="shared" si="158"/>
        <v>9592.6</v>
      </c>
      <c r="N521" s="20">
        <f t="shared" si="158"/>
        <v>9871.6500000000015</v>
      </c>
      <c r="O521" s="20">
        <f t="shared" si="158"/>
        <v>10167.75</v>
      </c>
      <c r="P521" s="20">
        <f t="shared" si="158"/>
        <v>10473.950000000001</v>
      </c>
      <c r="Q521" s="20">
        <f t="shared" si="158"/>
        <v>10797.2</v>
      </c>
      <c r="R521" s="20">
        <f t="shared" si="157"/>
        <v>11113.5</v>
      </c>
      <c r="S521" s="20">
        <f t="shared" si="157"/>
        <v>11451.9</v>
      </c>
      <c r="T521" s="20">
        <f t="shared" si="157"/>
        <v>11795.35</v>
      </c>
      <c r="U521" s="20">
        <f t="shared" si="157"/>
        <v>12148.9</v>
      </c>
      <c r="V521" s="20">
        <f t="shared" si="157"/>
        <v>12507.5</v>
      </c>
      <c r="W521" s="20">
        <f t="shared" si="157"/>
        <v>12888.2</v>
      </c>
      <c r="X521" s="20">
        <f t="shared" si="157"/>
        <v>13273.949999999999</v>
      </c>
      <c r="Y521" s="20">
        <f t="shared" si="157"/>
        <v>13669.8</v>
      </c>
      <c r="Z521" s="20">
        <f t="shared" si="157"/>
        <v>14087.75</v>
      </c>
      <c r="AA521" s="20">
        <f t="shared" si="157"/>
        <v>14498.75</v>
      </c>
      <c r="AB521" s="20">
        <f t="shared" si="157"/>
        <v>14931.85</v>
      </c>
      <c r="AC521" s="20">
        <f t="shared" si="157"/>
        <v>15387.050000000001</v>
      </c>
      <c r="AD521" s="20">
        <f t="shared" si="157"/>
        <v>15840.35</v>
      </c>
      <c r="AE521" s="20">
        <f t="shared" si="157"/>
        <v>16315.75</v>
      </c>
      <c r="AF521" s="20">
        <f t="shared" si="157"/>
        <v>16813.25</v>
      </c>
      <c r="AG521" s="20">
        <f t="shared" si="156"/>
        <v>17308.849999999999</v>
      </c>
      <c r="AH521" s="20">
        <f t="shared" si="156"/>
        <v>17826.550000000003</v>
      </c>
      <c r="AI521" s="20">
        <f t="shared" si="156"/>
        <v>18371.400000000001</v>
      </c>
      <c r="AJ521" s="20">
        <f t="shared" si="156"/>
        <v>18926.349999999999</v>
      </c>
      <c r="AK521" s="20">
        <f t="shared" si="156"/>
        <v>19491.400000000001</v>
      </c>
      <c r="AL521" s="20">
        <f t="shared" si="156"/>
        <v>20071.599999999999</v>
      </c>
      <c r="AM521" s="20">
        <f t="shared" si="156"/>
        <v>20673.900000000001</v>
      </c>
      <c r="AN521" s="20">
        <f t="shared" si="156"/>
        <v>21291.35</v>
      </c>
      <c r="AO521" s="20">
        <f t="shared" si="156"/>
        <v>21930.9</v>
      </c>
      <c r="AP521" s="20">
        <f t="shared" si="156"/>
        <v>22585.599999999999</v>
      </c>
      <c r="AQ521" s="20">
        <f t="shared" si="156"/>
        <v>23267.45</v>
      </c>
      <c r="AR521" s="20">
        <f t="shared" si="156"/>
        <v>23964.45</v>
      </c>
      <c r="AS521" s="20">
        <f t="shared" si="156"/>
        <v>24688.6</v>
      </c>
      <c r="AT521" s="20">
        <f t="shared" si="156"/>
        <v>25427.9</v>
      </c>
      <c r="AU521" s="20">
        <f t="shared" si="156"/>
        <v>26194.35</v>
      </c>
      <c r="AV521" s="20">
        <f t="shared" si="156"/>
        <v>26975.95</v>
      </c>
      <c r="AW521" s="20">
        <f t="shared" si="155"/>
        <v>27789.75</v>
      </c>
      <c r="AX521" s="20">
        <f t="shared" si="155"/>
        <v>28618.699999999997</v>
      </c>
      <c r="AY521" s="20">
        <f t="shared" si="155"/>
        <v>29479.850000000002</v>
      </c>
      <c r="AZ521" s="20">
        <f t="shared" si="155"/>
        <v>30361.199999999997</v>
      </c>
      <c r="BA521" s="20">
        <f t="shared" si="155"/>
        <v>31269.7</v>
      </c>
      <c r="BB521" s="20">
        <f t="shared" si="155"/>
        <v>32210.399999999998</v>
      </c>
      <c r="BC521" s="20">
        <f t="shared" si="155"/>
        <v>33171.300000000003</v>
      </c>
      <c r="BD521" s="20">
        <f t="shared" si="155"/>
        <v>34164.400000000001</v>
      </c>
      <c r="BE521" s="20">
        <f t="shared" si="155"/>
        <v>35194.75</v>
      </c>
      <c r="BF521" s="20">
        <f t="shared" si="155"/>
        <v>36245.300000000003</v>
      </c>
      <c r="BG521" s="20">
        <f t="shared" si="155"/>
        <v>37345.100000000006</v>
      </c>
      <c r="BH521" s="20">
        <f t="shared" si="155"/>
        <v>38465.100000000006</v>
      </c>
      <c r="BI521" s="20">
        <f t="shared" si="155"/>
        <v>39610.350000000006</v>
      </c>
      <c r="BJ521" s="20">
        <f t="shared" si="155"/>
        <v>40804.85</v>
      </c>
      <c r="BK521" s="20">
        <f t="shared" si="155"/>
        <v>42024.6</v>
      </c>
      <c r="BL521" s="20">
        <f t="shared" si="146"/>
        <v>43281.600000000006</v>
      </c>
      <c r="BM521" s="20">
        <f t="shared" si="146"/>
        <v>44580.9</v>
      </c>
      <c r="BN521" s="20">
        <f t="shared" si="146"/>
        <v>45917.45</v>
      </c>
      <c r="BO521" s="20">
        <f t="shared" si="145"/>
        <v>47296.299999999996</v>
      </c>
    </row>
    <row r="522" spans="1:67" x14ac:dyDescent="0.2">
      <c r="A522">
        <v>506</v>
      </c>
      <c r="B522" s="20">
        <f t="shared" si="158"/>
        <v>7200.62</v>
      </c>
      <c r="C522" s="20">
        <f t="shared" si="158"/>
        <v>7317.58</v>
      </c>
      <c r="D522" s="20">
        <f t="shared" si="158"/>
        <v>7407.3600000000006</v>
      </c>
      <c r="E522" s="20">
        <f t="shared" si="158"/>
        <v>7629.2800000000007</v>
      </c>
      <c r="F522" s="20">
        <f t="shared" si="158"/>
        <v>7856.26</v>
      </c>
      <c r="G522" s="20">
        <f t="shared" si="158"/>
        <v>8088.3</v>
      </c>
      <c r="H522" s="20">
        <f t="shared" si="158"/>
        <v>8305.16</v>
      </c>
      <c r="I522" s="20">
        <f t="shared" si="158"/>
        <v>8527.08</v>
      </c>
      <c r="J522" s="20">
        <f t="shared" si="158"/>
        <v>8786.2999999999993</v>
      </c>
      <c r="K522" s="20">
        <f t="shared" si="158"/>
        <v>9050.58</v>
      </c>
      <c r="L522" s="20">
        <f t="shared" si="158"/>
        <v>9319.92</v>
      </c>
      <c r="M522" s="20">
        <f t="shared" si="158"/>
        <v>9606.32</v>
      </c>
      <c r="N522" s="20">
        <f t="shared" si="158"/>
        <v>9885.7800000000007</v>
      </c>
      <c r="O522" s="20">
        <f t="shared" si="158"/>
        <v>10182.299999999999</v>
      </c>
      <c r="P522" s="20">
        <f t="shared" si="158"/>
        <v>10488.94</v>
      </c>
      <c r="Q522" s="20">
        <f t="shared" si="158"/>
        <v>10812.64</v>
      </c>
      <c r="R522" s="20">
        <f t="shared" si="157"/>
        <v>11129.400000000001</v>
      </c>
      <c r="S522" s="20">
        <f t="shared" si="157"/>
        <v>11468.279999999999</v>
      </c>
      <c r="T522" s="20">
        <f t="shared" si="157"/>
        <v>11812.220000000001</v>
      </c>
      <c r="U522" s="20">
        <f t="shared" si="157"/>
        <v>12166.279999999999</v>
      </c>
      <c r="V522" s="20">
        <f t="shared" si="157"/>
        <v>12525.4</v>
      </c>
      <c r="W522" s="20">
        <f t="shared" si="157"/>
        <v>12906.640000000001</v>
      </c>
      <c r="X522" s="20">
        <f t="shared" si="157"/>
        <v>13292.939999999999</v>
      </c>
      <c r="Y522" s="20">
        <f t="shared" si="157"/>
        <v>13689.359999999999</v>
      </c>
      <c r="Z522" s="20">
        <f t="shared" si="157"/>
        <v>14107.9</v>
      </c>
      <c r="AA522" s="20">
        <f t="shared" si="157"/>
        <v>14519.5</v>
      </c>
      <c r="AB522" s="20">
        <f t="shared" si="157"/>
        <v>14953.220000000001</v>
      </c>
      <c r="AC522" s="20">
        <f t="shared" si="157"/>
        <v>15409.060000000001</v>
      </c>
      <c r="AD522" s="20">
        <f t="shared" si="157"/>
        <v>15863.02</v>
      </c>
      <c r="AE522" s="20">
        <f t="shared" si="157"/>
        <v>16339.1</v>
      </c>
      <c r="AF522" s="20">
        <f t="shared" si="157"/>
        <v>16837.300000000003</v>
      </c>
      <c r="AG522" s="20">
        <f t="shared" si="156"/>
        <v>17333.62</v>
      </c>
      <c r="AH522" s="20">
        <f t="shared" si="156"/>
        <v>17852.060000000001</v>
      </c>
      <c r="AI522" s="20">
        <f t="shared" si="156"/>
        <v>18397.68</v>
      </c>
      <c r="AJ522" s="20">
        <f t="shared" si="156"/>
        <v>18953.419999999998</v>
      </c>
      <c r="AK522" s="20">
        <f t="shared" si="156"/>
        <v>19519.28</v>
      </c>
      <c r="AL522" s="20">
        <f t="shared" si="156"/>
        <v>20100.32</v>
      </c>
      <c r="AM522" s="20">
        <f t="shared" si="156"/>
        <v>20703.48</v>
      </c>
      <c r="AN522" s="20">
        <f t="shared" si="156"/>
        <v>21321.82</v>
      </c>
      <c r="AO522" s="20">
        <f t="shared" si="156"/>
        <v>21962.28</v>
      </c>
      <c r="AP522" s="20">
        <f t="shared" si="156"/>
        <v>22617.919999999998</v>
      </c>
      <c r="AQ522" s="20">
        <f t="shared" si="156"/>
        <v>23300.739999999998</v>
      </c>
      <c r="AR522" s="20">
        <f t="shared" si="156"/>
        <v>23998.739999999998</v>
      </c>
      <c r="AS522" s="20">
        <f t="shared" si="156"/>
        <v>24723.920000000002</v>
      </c>
      <c r="AT522" s="20">
        <f t="shared" si="156"/>
        <v>25464.280000000002</v>
      </c>
      <c r="AU522" s="20">
        <f t="shared" si="156"/>
        <v>26231.82</v>
      </c>
      <c r="AV522" s="20">
        <f t="shared" si="156"/>
        <v>27014.54</v>
      </c>
      <c r="AW522" s="20">
        <f t="shared" si="155"/>
        <v>27829.5</v>
      </c>
      <c r="AX522" s="20">
        <f t="shared" si="155"/>
        <v>28659.64</v>
      </c>
      <c r="AY522" s="20">
        <f t="shared" si="155"/>
        <v>29522.02</v>
      </c>
      <c r="AZ522" s="20">
        <f t="shared" si="155"/>
        <v>30404.639999999999</v>
      </c>
      <c r="BA522" s="20">
        <f t="shared" si="155"/>
        <v>31314.440000000002</v>
      </c>
      <c r="BB522" s="20">
        <f t="shared" si="155"/>
        <v>32256.48</v>
      </c>
      <c r="BC522" s="20">
        <f t="shared" si="155"/>
        <v>33218.76</v>
      </c>
      <c r="BD522" s="20">
        <f t="shared" si="155"/>
        <v>34213.279999999999</v>
      </c>
      <c r="BE522" s="20">
        <f t="shared" si="155"/>
        <v>35245.100000000006</v>
      </c>
      <c r="BF522" s="20">
        <f t="shared" si="155"/>
        <v>36297.160000000003</v>
      </c>
      <c r="BG522" s="20">
        <f t="shared" si="155"/>
        <v>37398.520000000004</v>
      </c>
      <c r="BH522" s="20">
        <f t="shared" si="155"/>
        <v>38520.120000000003</v>
      </c>
      <c r="BI522" s="20">
        <f t="shared" si="155"/>
        <v>39667.020000000004</v>
      </c>
      <c r="BJ522" s="20">
        <f t="shared" si="155"/>
        <v>40863.22</v>
      </c>
      <c r="BK522" s="20">
        <f t="shared" si="155"/>
        <v>42084.72</v>
      </c>
      <c r="BL522" s="20">
        <f t="shared" si="146"/>
        <v>43343.520000000004</v>
      </c>
      <c r="BM522" s="20">
        <f t="shared" si="146"/>
        <v>44644.68</v>
      </c>
      <c r="BN522" s="20">
        <f t="shared" si="146"/>
        <v>45983.14</v>
      </c>
      <c r="BO522" s="20">
        <f t="shared" si="145"/>
        <v>47363.96</v>
      </c>
    </row>
    <row r="523" spans="1:67" x14ac:dyDescent="0.2">
      <c r="A523">
        <v>507</v>
      </c>
      <c r="B523" s="20">
        <f t="shared" si="158"/>
        <v>7210.8899999999994</v>
      </c>
      <c r="C523" s="20">
        <f t="shared" si="158"/>
        <v>7328.01</v>
      </c>
      <c r="D523" s="20">
        <f t="shared" si="158"/>
        <v>7417.92</v>
      </c>
      <c r="E523" s="20">
        <f t="shared" si="158"/>
        <v>7640.1600000000008</v>
      </c>
      <c r="F523" s="20">
        <f t="shared" si="158"/>
        <v>7867.47</v>
      </c>
      <c r="G523" s="20">
        <f t="shared" si="158"/>
        <v>8099.85</v>
      </c>
      <c r="H523" s="20">
        <f t="shared" si="158"/>
        <v>8317.02</v>
      </c>
      <c r="I523" s="20">
        <f t="shared" si="158"/>
        <v>8539.26</v>
      </c>
      <c r="J523" s="20">
        <f t="shared" si="158"/>
        <v>8798.85</v>
      </c>
      <c r="K523" s="20">
        <f t="shared" si="158"/>
        <v>9063.51</v>
      </c>
      <c r="L523" s="20">
        <f t="shared" si="158"/>
        <v>9333.24</v>
      </c>
      <c r="M523" s="20">
        <f t="shared" si="158"/>
        <v>9620.0400000000009</v>
      </c>
      <c r="N523" s="20">
        <f t="shared" si="158"/>
        <v>9899.91</v>
      </c>
      <c r="O523" s="20">
        <f t="shared" si="158"/>
        <v>10196.85</v>
      </c>
      <c r="P523" s="20">
        <f t="shared" si="158"/>
        <v>10503.93</v>
      </c>
      <c r="Q523" s="20">
        <f t="shared" si="158"/>
        <v>10828.08</v>
      </c>
      <c r="R523" s="20">
        <f t="shared" si="157"/>
        <v>11145.3</v>
      </c>
      <c r="S523" s="20">
        <f t="shared" si="157"/>
        <v>11484.66</v>
      </c>
      <c r="T523" s="20">
        <f t="shared" si="157"/>
        <v>11829.09</v>
      </c>
      <c r="U523" s="20">
        <f t="shared" si="157"/>
        <v>12183.66</v>
      </c>
      <c r="V523" s="20">
        <f t="shared" si="157"/>
        <v>12543.3</v>
      </c>
      <c r="W523" s="20">
        <f t="shared" si="157"/>
        <v>12925.08</v>
      </c>
      <c r="X523" s="20">
        <f t="shared" si="157"/>
        <v>13311.929999999998</v>
      </c>
      <c r="Y523" s="20">
        <f t="shared" si="157"/>
        <v>13708.92</v>
      </c>
      <c r="Z523" s="20">
        <f t="shared" si="157"/>
        <v>14128.05</v>
      </c>
      <c r="AA523" s="20">
        <f t="shared" si="157"/>
        <v>14540.25</v>
      </c>
      <c r="AB523" s="20">
        <f t="shared" si="157"/>
        <v>14974.59</v>
      </c>
      <c r="AC523" s="20">
        <f t="shared" si="157"/>
        <v>15431.070000000002</v>
      </c>
      <c r="AD523" s="20">
        <f t="shared" si="157"/>
        <v>15885.69</v>
      </c>
      <c r="AE523" s="20">
        <f t="shared" si="157"/>
        <v>16362.45</v>
      </c>
      <c r="AF523" s="20">
        <f t="shared" si="157"/>
        <v>16861.349999999999</v>
      </c>
      <c r="AG523" s="20">
        <f t="shared" si="156"/>
        <v>17358.39</v>
      </c>
      <c r="AH523" s="20">
        <f t="shared" si="156"/>
        <v>17877.57</v>
      </c>
      <c r="AI523" s="20">
        <f t="shared" si="156"/>
        <v>18423.96</v>
      </c>
      <c r="AJ523" s="20">
        <f t="shared" si="156"/>
        <v>18980.489999999998</v>
      </c>
      <c r="AK523" s="20">
        <f t="shared" si="156"/>
        <v>19547.16</v>
      </c>
      <c r="AL523" s="20">
        <f t="shared" si="156"/>
        <v>20129.04</v>
      </c>
      <c r="AM523" s="20">
        <f t="shared" si="156"/>
        <v>20733.059999999998</v>
      </c>
      <c r="AN523" s="20">
        <f t="shared" si="156"/>
        <v>21352.29</v>
      </c>
      <c r="AO523" s="20">
        <f t="shared" si="156"/>
        <v>21993.66</v>
      </c>
      <c r="AP523" s="20">
        <f t="shared" si="156"/>
        <v>22650.240000000002</v>
      </c>
      <c r="AQ523" s="20">
        <f t="shared" si="156"/>
        <v>23334.03</v>
      </c>
      <c r="AR523" s="20">
        <f t="shared" si="156"/>
        <v>24033.03</v>
      </c>
      <c r="AS523" s="20">
        <f t="shared" si="156"/>
        <v>24759.24</v>
      </c>
      <c r="AT523" s="20">
        <f t="shared" si="156"/>
        <v>25500.66</v>
      </c>
      <c r="AU523" s="20">
        <f t="shared" si="156"/>
        <v>26269.29</v>
      </c>
      <c r="AV523" s="20">
        <f t="shared" ref="AV523:BK538" si="159">IF((AV$8+(AV$9*$A523))&lt;AV$12,AV$12,AV$8+(AV$9*$A523))</f>
        <v>27053.13</v>
      </c>
      <c r="AW523" s="20">
        <f t="shared" si="159"/>
        <v>27869.25</v>
      </c>
      <c r="AX523" s="20">
        <f t="shared" si="159"/>
        <v>28700.579999999998</v>
      </c>
      <c r="AY523" s="20">
        <f t="shared" si="159"/>
        <v>29564.190000000002</v>
      </c>
      <c r="AZ523" s="20">
        <f t="shared" si="159"/>
        <v>30448.079999999998</v>
      </c>
      <c r="BA523" s="20">
        <f t="shared" si="159"/>
        <v>31359.18</v>
      </c>
      <c r="BB523" s="20">
        <f t="shared" si="159"/>
        <v>32302.559999999998</v>
      </c>
      <c r="BC523" s="20">
        <f t="shared" si="159"/>
        <v>33266.22</v>
      </c>
      <c r="BD523" s="20">
        <f t="shared" si="159"/>
        <v>34262.160000000003</v>
      </c>
      <c r="BE523" s="20">
        <f t="shared" si="159"/>
        <v>35295.449999999997</v>
      </c>
      <c r="BF523" s="20">
        <f t="shared" si="159"/>
        <v>36349.020000000004</v>
      </c>
      <c r="BG523" s="20">
        <f t="shared" si="159"/>
        <v>37451.94</v>
      </c>
      <c r="BH523" s="20">
        <f t="shared" si="159"/>
        <v>38575.14</v>
      </c>
      <c r="BI523" s="20">
        <f t="shared" si="159"/>
        <v>39723.69</v>
      </c>
      <c r="BJ523" s="20">
        <f t="shared" si="159"/>
        <v>40921.589999999997</v>
      </c>
      <c r="BK523" s="20">
        <f t="shared" si="159"/>
        <v>42144.84</v>
      </c>
      <c r="BL523" s="20">
        <f t="shared" si="146"/>
        <v>43405.440000000002</v>
      </c>
      <c r="BM523" s="20">
        <f t="shared" si="146"/>
        <v>44708.46</v>
      </c>
      <c r="BN523" s="20">
        <f t="shared" si="146"/>
        <v>46048.83</v>
      </c>
      <c r="BO523" s="20">
        <f t="shared" si="145"/>
        <v>47431.619999999995</v>
      </c>
    </row>
    <row r="524" spans="1:67" x14ac:dyDescent="0.2">
      <c r="A524">
        <v>508</v>
      </c>
      <c r="B524" s="20">
        <f t="shared" si="158"/>
        <v>7221.16</v>
      </c>
      <c r="C524" s="20">
        <f t="shared" si="158"/>
        <v>7338.44</v>
      </c>
      <c r="D524" s="20">
        <f t="shared" si="158"/>
        <v>7428.4800000000005</v>
      </c>
      <c r="E524" s="20">
        <f t="shared" si="158"/>
        <v>7651.04</v>
      </c>
      <c r="F524" s="20">
        <f t="shared" si="158"/>
        <v>7878.68</v>
      </c>
      <c r="G524" s="20">
        <f t="shared" si="158"/>
        <v>8111.4000000000005</v>
      </c>
      <c r="H524" s="20">
        <f t="shared" si="158"/>
        <v>8328.880000000001</v>
      </c>
      <c r="I524" s="20">
        <f t="shared" si="158"/>
        <v>8551.4399999999987</v>
      </c>
      <c r="J524" s="20">
        <f t="shared" si="158"/>
        <v>8811.4000000000015</v>
      </c>
      <c r="K524" s="20">
        <f t="shared" si="158"/>
        <v>9076.4399999999987</v>
      </c>
      <c r="L524" s="20">
        <f t="shared" si="158"/>
        <v>9346.5600000000013</v>
      </c>
      <c r="M524" s="20">
        <f t="shared" si="158"/>
        <v>9633.76</v>
      </c>
      <c r="N524" s="20">
        <f t="shared" si="158"/>
        <v>9914.0400000000009</v>
      </c>
      <c r="O524" s="20">
        <f t="shared" si="158"/>
        <v>10211.400000000001</v>
      </c>
      <c r="P524" s="20">
        <f t="shared" si="158"/>
        <v>10518.92</v>
      </c>
      <c r="Q524" s="20">
        <f t="shared" si="158"/>
        <v>10843.52</v>
      </c>
      <c r="R524" s="20">
        <f t="shared" si="157"/>
        <v>11161.2</v>
      </c>
      <c r="S524" s="20">
        <f t="shared" si="157"/>
        <v>11501.039999999999</v>
      </c>
      <c r="T524" s="20">
        <f t="shared" si="157"/>
        <v>11845.960000000001</v>
      </c>
      <c r="U524" s="20">
        <f t="shared" si="157"/>
        <v>12201.039999999999</v>
      </c>
      <c r="V524" s="20">
        <f t="shared" si="157"/>
        <v>12561.199999999999</v>
      </c>
      <c r="W524" s="20">
        <f t="shared" si="157"/>
        <v>12943.52</v>
      </c>
      <c r="X524" s="20">
        <f t="shared" si="157"/>
        <v>13330.92</v>
      </c>
      <c r="Y524" s="20">
        <f t="shared" si="157"/>
        <v>13728.48</v>
      </c>
      <c r="Z524" s="20">
        <f t="shared" si="157"/>
        <v>14148.199999999999</v>
      </c>
      <c r="AA524" s="20">
        <f t="shared" si="157"/>
        <v>14561</v>
      </c>
      <c r="AB524" s="20">
        <f t="shared" si="157"/>
        <v>14995.960000000001</v>
      </c>
      <c r="AC524" s="20">
        <f t="shared" si="157"/>
        <v>15453.08</v>
      </c>
      <c r="AD524" s="20">
        <f t="shared" si="157"/>
        <v>15908.36</v>
      </c>
      <c r="AE524" s="20">
        <f t="shared" si="157"/>
        <v>16385.800000000003</v>
      </c>
      <c r="AF524" s="20">
        <f t="shared" si="157"/>
        <v>16885.400000000001</v>
      </c>
      <c r="AG524" s="20">
        <f t="shared" ref="AG524:AV539" si="160">IF((AG$8+(AG$9*$A524))&lt;AG$12,AG$12,AG$8+(AG$9*$A524))</f>
        <v>17383.16</v>
      </c>
      <c r="AH524" s="20">
        <f t="shared" si="160"/>
        <v>17903.080000000002</v>
      </c>
      <c r="AI524" s="20">
        <f t="shared" si="160"/>
        <v>18450.239999999998</v>
      </c>
      <c r="AJ524" s="20">
        <f t="shared" si="160"/>
        <v>19007.559999999998</v>
      </c>
      <c r="AK524" s="20">
        <f t="shared" si="160"/>
        <v>19575.04</v>
      </c>
      <c r="AL524" s="20">
        <f t="shared" si="160"/>
        <v>20157.760000000002</v>
      </c>
      <c r="AM524" s="20">
        <f t="shared" si="160"/>
        <v>20762.64</v>
      </c>
      <c r="AN524" s="20">
        <f t="shared" si="160"/>
        <v>21382.760000000002</v>
      </c>
      <c r="AO524" s="20">
        <f t="shared" si="160"/>
        <v>22025.040000000001</v>
      </c>
      <c r="AP524" s="20">
        <f t="shared" si="160"/>
        <v>22682.560000000001</v>
      </c>
      <c r="AQ524" s="20">
        <f t="shared" si="160"/>
        <v>23367.32</v>
      </c>
      <c r="AR524" s="20">
        <f t="shared" si="160"/>
        <v>24067.32</v>
      </c>
      <c r="AS524" s="20">
        <f t="shared" si="160"/>
        <v>24794.560000000001</v>
      </c>
      <c r="AT524" s="20">
        <f t="shared" si="160"/>
        <v>25537.040000000001</v>
      </c>
      <c r="AU524" s="20">
        <f t="shared" si="160"/>
        <v>26306.76</v>
      </c>
      <c r="AV524" s="20">
        <f t="shared" si="160"/>
        <v>27091.72</v>
      </c>
      <c r="AW524" s="20">
        <f t="shared" si="159"/>
        <v>27909</v>
      </c>
      <c r="AX524" s="20">
        <f t="shared" si="159"/>
        <v>28741.52</v>
      </c>
      <c r="AY524" s="20">
        <f t="shared" si="159"/>
        <v>29606.36</v>
      </c>
      <c r="AZ524" s="20">
        <f t="shared" si="159"/>
        <v>30491.52</v>
      </c>
      <c r="BA524" s="20">
        <f t="shared" si="159"/>
        <v>31403.920000000002</v>
      </c>
      <c r="BB524" s="20">
        <f t="shared" si="159"/>
        <v>32348.639999999999</v>
      </c>
      <c r="BC524" s="20">
        <f t="shared" si="159"/>
        <v>33313.68</v>
      </c>
      <c r="BD524" s="20">
        <f t="shared" si="159"/>
        <v>34311.040000000001</v>
      </c>
      <c r="BE524" s="20">
        <f t="shared" si="159"/>
        <v>35345.800000000003</v>
      </c>
      <c r="BF524" s="20">
        <f t="shared" si="159"/>
        <v>36400.880000000005</v>
      </c>
      <c r="BG524" s="20">
        <f t="shared" si="159"/>
        <v>37505.360000000001</v>
      </c>
      <c r="BH524" s="20">
        <f t="shared" si="159"/>
        <v>38630.160000000003</v>
      </c>
      <c r="BI524" s="20">
        <f t="shared" si="159"/>
        <v>39780.36</v>
      </c>
      <c r="BJ524" s="20">
        <f t="shared" si="159"/>
        <v>40979.96</v>
      </c>
      <c r="BK524" s="20">
        <f t="shared" si="159"/>
        <v>42204.959999999999</v>
      </c>
      <c r="BL524" s="20">
        <f t="shared" si="146"/>
        <v>43467.360000000001</v>
      </c>
      <c r="BM524" s="20">
        <f t="shared" si="146"/>
        <v>44772.240000000005</v>
      </c>
      <c r="BN524" s="20">
        <f t="shared" si="146"/>
        <v>46114.52</v>
      </c>
      <c r="BO524" s="20">
        <f t="shared" si="145"/>
        <v>47499.28</v>
      </c>
    </row>
    <row r="525" spans="1:67" x14ac:dyDescent="0.2">
      <c r="A525">
        <v>509</v>
      </c>
      <c r="B525" s="20">
        <f t="shared" si="158"/>
        <v>7231.4299999999994</v>
      </c>
      <c r="C525" s="20">
        <f t="shared" si="158"/>
        <v>7348.87</v>
      </c>
      <c r="D525" s="20">
        <f t="shared" si="158"/>
        <v>7439.04</v>
      </c>
      <c r="E525" s="20">
        <f t="shared" si="158"/>
        <v>7661.92</v>
      </c>
      <c r="F525" s="20">
        <f t="shared" si="158"/>
        <v>7889.89</v>
      </c>
      <c r="G525" s="20">
        <f t="shared" si="158"/>
        <v>8122.9500000000007</v>
      </c>
      <c r="H525" s="20">
        <f t="shared" si="158"/>
        <v>8340.74</v>
      </c>
      <c r="I525" s="20">
        <f t="shared" si="158"/>
        <v>8563.619999999999</v>
      </c>
      <c r="J525" s="20">
        <f t="shared" si="158"/>
        <v>8823.9500000000007</v>
      </c>
      <c r="K525" s="20">
        <f t="shared" si="158"/>
        <v>9089.369999999999</v>
      </c>
      <c r="L525" s="20">
        <f t="shared" si="158"/>
        <v>9359.880000000001</v>
      </c>
      <c r="M525" s="20">
        <f t="shared" si="158"/>
        <v>9647.48</v>
      </c>
      <c r="N525" s="20">
        <f t="shared" si="158"/>
        <v>9928.17</v>
      </c>
      <c r="O525" s="20">
        <f t="shared" si="158"/>
        <v>10225.950000000001</v>
      </c>
      <c r="P525" s="20">
        <f t="shared" si="158"/>
        <v>10533.91</v>
      </c>
      <c r="Q525" s="20">
        <f t="shared" si="158"/>
        <v>10858.96</v>
      </c>
      <c r="R525" s="20">
        <f t="shared" si="157"/>
        <v>11177.1</v>
      </c>
      <c r="S525" s="20">
        <f t="shared" si="157"/>
        <v>11517.42</v>
      </c>
      <c r="T525" s="20">
        <f t="shared" si="157"/>
        <v>11862.83</v>
      </c>
      <c r="U525" s="20">
        <f t="shared" si="157"/>
        <v>12218.42</v>
      </c>
      <c r="V525" s="20">
        <f t="shared" si="157"/>
        <v>12579.099999999999</v>
      </c>
      <c r="W525" s="20">
        <f t="shared" si="157"/>
        <v>12961.960000000001</v>
      </c>
      <c r="X525" s="20">
        <f t="shared" si="157"/>
        <v>13349.91</v>
      </c>
      <c r="Y525" s="20">
        <f t="shared" si="157"/>
        <v>13748.039999999999</v>
      </c>
      <c r="Z525" s="20">
        <f t="shared" si="157"/>
        <v>14168.349999999999</v>
      </c>
      <c r="AA525" s="20">
        <f t="shared" si="157"/>
        <v>14581.75</v>
      </c>
      <c r="AB525" s="20">
        <f t="shared" si="157"/>
        <v>15017.33</v>
      </c>
      <c r="AC525" s="20">
        <f t="shared" si="157"/>
        <v>15475.09</v>
      </c>
      <c r="AD525" s="20">
        <f t="shared" si="157"/>
        <v>15931.03</v>
      </c>
      <c r="AE525" s="20">
        <f t="shared" si="157"/>
        <v>16409.150000000001</v>
      </c>
      <c r="AF525" s="20">
        <f t="shared" si="157"/>
        <v>16909.45</v>
      </c>
      <c r="AG525" s="20">
        <f t="shared" si="160"/>
        <v>17407.93</v>
      </c>
      <c r="AH525" s="20">
        <f t="shared" si="160"/>
        <v>17928.59</v>
      </c>
      <c r="AI525" s="20">
        <f t="shared" si="160"/>
        <v>18476.52</v>
      </c>
      <c r="AJ525" s="20">
        <f t="shared" si="160"/>
        <v>19034.63</v>
      </c>
      <c r="AK525" s="20">
        <f t="shared" si="160"/>
        <v>19602.919999999998</v>
      </c>
      <c r="AL525" s="20">
        <f t="shared" si="160"/>
        <v>20186.48</v>
      </c>
      <c r="AM525" s="20">
        <f t="shared" si="160"/>
        <v>20792.22</v>
      </c>
      <c r="AN525" s="20">
        <f t="shared" si="160"/>
        <v>21413.23</v>
      </c>
      <c r="AO525" s="20">
        <f t="shared" si="160"/>
        <v>22056.42</v>
      </c>
      <c r="AP525" s="20">
        <f t="shared" si="160"/>
        <v>22714.880000000001</v>
      </c>
      <c r="AQ525" s="20">
        <f t="shared" si="160"/>
        <v>23400.61</v>
      </c>
      <c r="AR525" s="20">
        <f t="shared" si="160"/>
        <v>24101.61</v>
      </c>
      <c r="AS525" s="20">
        <f t="shared" si="160"/>
        <v>24829.88</v>
      </c>
      <c r="AT525" s="20">
        <f t="shared" si="160"/>
        <v>25573.420000000002</v>
      </c>
      <c r="AU525" s="20">
        <f t="shared" si="160"/>
        <v>26344.23</v>
      </c>
      <c r="AV525" s="20">
        <f t="shared" si="160"/>
        <v>27130.31</v>
      </c>
      <c r="AW525" s="20">
        <f t="shared" si="159"/>
        <v>27948.75</v>
      </c>
      <c r="AX525" s="20">
        <f t="shared" si="159"/>
        <v>28782.46</v>
      </c>
      <c r="AY525" s="20">
        <f t="shared" si="159"/>
        <v>29648.530000000002</v>
      </c>
      <c r="AZ525" s="20">
        <f t="shared" si="159"/>
        <v>30534.959999999999</v>
      </c>
      <c r="BA525" s="20">
        <f t="shared" si="159"/>
        <v>31448.66</v>
      </c>
      <c r="BB525" s="20">
        <f t="shared" si="159"/>
        <v>32394.719999999998</v>
      </c>
      <c r="BC525" s="20">
        <f t="shared" si="159"/>
        <v>33361.14</v>
      </c>
      <c r="BD525" s="20">
        <f t="shared" si="159"/>
        <v>34359.919999999998</v>
      </c>
      <c r="BE525" s="20">
        <f t="shared" si="159"/>
        <v>35396.15</v>
      </c>
      <c r="BF525" s="20">
        <f t="shared" si="159"/>
        <v>36452.74</v>
      </c>
      <c r="BG525" s="20">
        <f t="shared" si="159"/>
        <v>37558.78</v>
      </c>
      <c r="BH525" s="20">
        <f t="shared" si="159"/>
        <v>38685.18</v>
      </c>
      <c r="BI525" s="20">
        <f t="shared" si="159"/>
        <v>39837.03</v>
      </c>
      <c r="BJ525" s="20">
        <f t="shared" si="159"/>
        <v>41038.33</v>
      </c>
      <c r="BK525" s="20">
        <f t="shared" si="159"/>
        <v>42265.08</v>
      </c>
      <c r="BL525" s="20">
        <f t="shared" si="146"/>
        <v>43529.279999999999</v>
      </c>
      <c r="BM525" s="20">
        <f t="shared" si="146"/>
        <v>44836.020000000004</v>
      </c>
      <c r="BN525" s="20">
        <f t="shared" si="146"/>
        <v>46180.21</v>
      </c>
      <c r="BO525" s="20">
        <f t="shared" si="145"/>
        <v>47566.939999999995</v>
      </c>
    </row>
    <row r="526" spans="1:67" x14ac:dyDescent="0.2">
      <c r="A526">
        <v>510</v>
      </c>
      <c r="B526" s="20">
        <f t="shared" si="158"/>
        <v>7241.7</v>
      </c>
      <c r="C526" s="20">
        <f t="shared" si="158"/>
        <v>7359.3</v>
      </c>
      <c r="D526" s="20">
        <f t="shared" si="158"/>
        <v>7449.6</v>
      </c>
      <c r="E526" s="20">
        <f t="shared" si="158"/>
        <v>7672.8</v>
      </c>
      <c r="F526" s="20">
        <f t="shared" si="158"/>
        <v>7901.1</v>
      </c>
      <c r="G526" s="20">
        <f t="shared" si="158"/>
        <v>8134.5</v>
      </c>
      <c r="H526" s="20">
        <f t="shared" si="158"/>
        <v>8352.5999999999985</v>
      </c>
      <c r="I526" s="20">
        <f t="shared" si="158"/>
        <v>8575.7999999999993</v>
      </c>
      <c r="J526" s="20">
        <f t="shared" si="158"/>
        <v>8836.5</v>
      </c>
      <c r="K526" s="20">
        <f t="shared" si="158"/>
        <v>9102.2999999999993</v>
      </c>
      <c r="L526" s="20">
        <f t="shared" si="158"/>
        <v>9373.2000000000007</v>
      </c>
      <c r="M526" s="20">
        <f t="shared" si="158"/>
        <v>9661.2000000000007</v>
      </c>
      <c r="N526" s="20">
        <f t="shared" si="158"/>
        <v>9942.2999999999993</v>
      </c>
      <c r="O526" s="20">
        <f t="shared" si="158"/>
        <v>10240.5</v>
      </c>
      <c r="P526" s="20">
        <f t="shared" si="158"/>
        <v>10548.900000000001</v>
      </c>
      <c r="Q526" s="20">
        <f t="shared" si="158"/>
        <v>10874.4</v>
      </c>
      <c r="R526" s="20">
        <f t="shared" si="157"/>
        <v>11193</v>
      </c>
      <c r="S526" s="20">
        <f t="shared" si="157"/>
        <v>11533.8</v>
      </c>
      <c r="T526" s="20">
        <f t="shared" si="157"/>
        <v>11879.7</v>
      </c>
      <c r="U526" s="20">
        <f t="shared" si="157"/>
        <v>12235.8</v>
      </c>
      <c r="V526" s="20">
        <f t="shared" si="157"/>
        <v>12597</v>
      </c>
      <c r="W526" s="20">
        <f t="shared" si="157"/>
        <v>12980.400000000001</v>
      </c>
      <c r="X526" s="20">
        <f t="shared" si="157"/>
        <v>13368.9</v>
      </c>
      <c r="Y526" s="20">
        <f t="shared" si="157"/>
        <v>13767.599999999999</v>
      </c>
      <c r="Z526" s="20">
        <f t="shared" si="157"/>
        <v>14188.5</v>
      </c>
      <c r="AA526" s="20">
        <f t="shared" si="157"/>
        <v>14602.5</v>
      </c>
      <c r="AB526" s="20">
        <f t="shared" si="157"/>
        <v>15038.7</v>
      </c>
      <c r="AC526" s="20">
        <f t="shared" si="157"/>
        <v>15497.1</v>
      </c>
      <c r="AD526" s="20">
        <f t="shared" si="157"/>
        <v>15953.7</v>
      </c>
      <c r="AE526" s="20">
        <f t="shared" si="157"/>
        <v>16432.5</v>
      </c>
      <c r="AF526" s="20">
        <f t="shared" si="157"/>
        <v>16933.5</v>
      </c>
      <c r="AG526" s="20">
        <f t="shared" si="160"/>
        <v>17432.699999999997</v>
      </c>
      <c r="AH526" s="20">
        <f t="shared" si="160"/>
        <v>17954.099999999999</v>
      </c>
      <c r="AI526" s="20">
        <f t="shared" si="160"/>
        <v>18502.800000000003</v>
      </c>
      <c r="AJ526" s="20">
        <f t="shared" si="160"/>
        <v>19061.7</v>
      </c>
      <c r="AK526" s="20">
        <f t="shared" si="160"/>
        <v>19630.8</v>
      </c>
      <c r="AL526" s="20">
        <f t="shared" si="160"/>
        <v>20215.199999999997</v>
      </c>
      <c r="AM526" s="20">
        <f t="shared" si="160"/>
        <v>20821.8</v>
      </c>
      <c r="AN526" s="20">
        <f t="shared" si="160"/>
        <v>21443.699999999997</v>
      </c>
      <c r="AO526" s="20">
        <f t="shared" si="160"/>
        <v>22087.8</v>
      </c>
      <c r="AP526" s="20">
        <f t="shared" si="160"/>
        <v>22747.200000000001</v>
      </c>
      <c r="AQ526" s="20">
        <f t="shared" si="160"/>
        <v>23433.899999999998</v>
      </c>
      <c r="AR526" s="20">
        <f t="shared" si="160"/>
        <v>24135.899999999998</v>
      </c>
      <c r="AS526" s="20">
        <f t="shared" si="160"/>
        <v>24865.200000000001</v>
      </c>
      <c r="AT526" s="20">
        <f t="shared" si="160"/>
        <v>25609.800000000003</v>
      </c>
      <c r="AU526" s="20">
        <f t="shared" si="160"/>
        <v>26381.7</v>
      </c>
      <c r="AV526" s="20">
        <f t="shared" si="160"/>
        <v>27168.9</v>
      </c>
      <c r="AW526" s="20">
        <f t="shared" si="159"/>
        <v>27988.5</v>
      </c>
      <c r="AX526" s="20">
        <f t="shared" si="159"/>
        <v>28823.399999999998</v>
      </c>
      <c r="AY526" s="20">
        <f t="shared" si="159"/>
        <v>29690.7</v>
      </c>
      <c r="AZ526" s="20">
        <f t="shared" si="159"/>
        <v>30578.399999999998</v>
      </c>
      <c r="BA526" s="20">
        <f t="shared" si="159"/>
        <v>31493.4</v>
      </c>
      <c r="BB526" s="20">
        <f t="shared" si="159"/>
        <v>32440.799999999999</v>
      </c>
      <c r="BC526" s="20">
        <f t="shared" si="159"/>
        <v>33408.600000000006</v>
      </c>
      <c r="BD526" s="20">
        <f t="shared" si="159"/>
        <v>34408.800000000003</v>
      </c>
      <c r="BE526" s="20">
        <f t="shared" si="159"/>
        <v>35446.5</v>
      </c>
      <c r="BF526" s="20">
        <f t="shared" si="159"/>
        <v>36504.6</v>
      </c>
      <c r="BG526" s="20">
        <f t="shared" si="159"/>
        <v>37612.199999999997</v>
      </c>
      <c r="BH526" s="20">
        <f t="shared" si="159"/>
        <v>38740.199999999997</v>
      </c>
      <c r="BI526" s="20">
        <f t="shared" si="159"/>
        <v>39893.699999999997</v>
      </c>
      <c r="BJ526" s="20">
        <f t="shared" si="159"/>
        <v>41096.699999999997</v>
      </c>
      <c r="BK526" s="20">
        <f t="shared" si="159"/>
        <v>42325.2</v>
      </c>
      <c r="BL526" s="20">
        <f t="shared" si="146"/>
        <v>43591.199999999997</v>
      </c>
      <c r="BM526" s="20">
        <f t="shared" si="146"/>
        <v>44899.8</v>
      </c>
      <c r="BN526" s="20">
        <f t="shared" si="146"/>
        <v>46245.9</v>
      </c>
      <c r="BO526" s="20">
        <f t="shared" si="145"/>
        <v>47634.6</v>
      </c>
    </row>
    <row r="527" spans="1:67" x14ac:dyDescent="0.2">
      <c r="A527">
        <v>511</v>
      </c>
      <c r="B527" s="20">
        <f t="shared" si="158"/>
        <v>7251.9699999999993</v>
      </c>
      <c r="C527" s="20">
        <f t="shared" si="158"/>
        <v>7369.73</v>
      </c>
      <c r="D527" s="20">
        <f t="shared" si="158"/>
        <v>7460.16</v>
      </c>
      <c r="E527" s="20">
        <f t="shared" si="158"/>
        <v>7683.68</v>
      </c>
      <c r="F527" s="20">
        <f t="shared" si="158"/>
        <v>7912.31</v>
      </c>
      <c r="G527" s="20">
        <f t="shared" si="158"/>
        <v>8146.05</v>
      </c>
      <c r="H527" s="20">
        <f t="shared" si="158"/>
        <v>8364.4599999999991</v>
      </c>
      <c r="I527" s="20">
        <f t="shared" si="158"/>
        <v>8587.98</v>
      </c>
      <c r="J527" s="20">
        <f t="shared" si="158"/>
        <v>8849.0499999999993</v>
      </c>
      <c r="K527" s="20">
        <f t="shared" si="158"/>
        <v>9115.23</v>
      </c>
      <c r="L527" s="20">
        <f t="shared" si="158"/>
        <v>9386.52</v>
      </c>
      <c r="M527" s="20">
        <f t="shared" si="158"/>
        <v>9674.92</v>
      </c>
      <c r="N527" s="20">
        <f t="shared" si="158"/>
        <v>9956.43</v>
      </c>
      <c r="O527" s="20">
        <f t="shared" si="158"/>
        <v>10255.049999999999</v>
      </c>
      <c r="P527" s="20">
        <f t="shared" si="158"/>
        <v>10563.89</v>
      </c>
      <c r="Q527" s="20">
        <f t="shared" si="158"/>
        <v>10889.84</v>
      </c>
      <c r="R527" s="20">
        <f t="shared" si="157"/>
        <v>11208.900000000001</v>
      </c>
      <c r="S527" s="20">
        <f t="shared" si="157"/>
        <v>11550.18</v>
      </c>
      <c r="T527" s="20">
        <f t="shared" si="157"/>
        <v>11896.57</v>
      </c>
      <c r="U527" s="20">
        <f t="shared" si="157"/>
        <v>12253.18</v>
      </c>
      <c r="V527" s="20">
        <f t="shared" si="157"/>
        <v>12614.9</v>
      </c>
      <c r="W527" s="20">
        <f t="shared" si="157"/>
        <v>12998.84</v>
      </c>
      <c r="X527" s="20">
        <f t="shared" si="157"/>
        <v>13387.89</v>
      </c>
      <c r="Y527" s="20">
        <f t="shared" si="157"/>
        <v>13787.16</v>
      </c>
      <c r="Z527" s="20">
        <f t="shared" si="157"/>
        <v>14208.65</v>
      </c>
      <c r="AA527" s="20">
        <f t="shared" si="157"/>
        <v>14623.25</v>
      </c>
      <c r="AB527" s="20">
        <f t="shared" si="157"/>
        <v>15060.07</v>
      </c>
      <c r="AC527" s="20">
        <f t="shared" si="157"/>
        <v>15519.11</v>
      </c>
      <c r="AD527" s="20">
        <f t="shared" si="157"/>
        <v>15976.37</v>
      </c>
      <c r="AE527" s="20">
        <f t="shared" si="157"/>
        <v>16455.849999999999</v>
      </c>
      <c r="AF527" s="20">
        <f t="shared" si="157"/>
        <v>16957.550000000003</v>
      </c>
      <c r="AG527" s="20">
        <f t="shared" si="160"/>
        <v>17457.47</v>
      </c>
      <c r="AH527" s="20">
        <f t="shared" si="160"/>
        <v>17979.61</v>
      </c>
      <c r="AI527" s="20">
        <f t="shared" si="160"/>
        <v>18529.080000000002</v>
      </c>
      <c r="AJ527" s="20">
        <f t="shared" si="160"/>
        <v>19088.77</v>
      </c>
      <c r="AK527" s="20">
        <f t="shared" si="160"/>
        <v>19658.68</v>
      </c>
      <c r="AL527" s="20">
        <f t="shared" si="160"/>
        <v>20243.919999999998</v>
      </c>
      <c r="AM527" s="20">
        <f t="shared" si="160"/>
        <v>20851.379999999997</v>
      </c>
      <c r="AN527" s="20">
        <f t="shared" si="160"/>
        <v>21474.17</v>
      </c>
      <c r="AO527" s="20">
        <f t="shared" si="160"/>
        <v>22119.18</v>
      </c>
      <c r="AP527" s="20">
        <f t="shared" si="160"/>
        <v>22779.52</v>
      </c>
      <c r="AQ527" s="20">
        <f t="shared" si="160"/>
        <v>23467.19</v>
      </c>
      <c r="AR527" s="20">
        <f t="shared" si="160"/>
        <v>24170.19</v>
      </c>
      <c r="AS527" s="20">
        <f t="shared" si="160"/>
        <v>24900.52</v>
      </c>
      <c r="AT527" s="20">
        <f t="shared" si="160"/>
        <v>25646.18</v>
      </c>
      <c r="AU527" s="20">
        <f t="shared" si="160"/>
        <v>26419.17</v>
      </c>
      <c r="AV527" s="20">
        <f t="shared" si="160"/>
        <v>27207.49</v>
      </c>
      <c r="AW527" s="20">
        <f t="shared" si="159"/>
        <v>28028.25</v>
      </c>
      <c r="AX527" s="20">
        <f t="shared" si="159"/>
        <v>28864.34</v>
      </c>
      <c r="AY527" s="20">
        <f t="shared" si="159"/>
        <v>29732.870000000003</v>
      </c>
      <c r="AZ527" s="20">
        <f t="shared" si="159"/>
        <v>30621.84</v>
      </c>
      <c r="BA527" s="20">
        <f t="shared" si="159"/>
        <v>31538.14</v>
      </c>
      <c r="BB527" s="20">
        <f t="shared" si="159"/>
        <v>32486.879999999997</v>
      </c>
      <c r="BC527" s="20">
        <f t="shared" si="159"/>
        <v>33456.06</v>
      </c>
      <c r="BD527" s="20">
        <f t="shared" si="159"/>
        <v>34457.68</v>
      </c>
      <c r="BE527" s="20">
        <f t="shared" si="159"/>
        <v>35496.850000000006</v>
      </c>
      <c r="BF527" s="20">
        <f t="shared" si="159"/>
        <v>36556.46</v>
      </c>
      <c r="BG527" s="20">
        <f t="shared" si="159"/>
        <v>37665.620000000003</v>
      </c>
      <c r="BH527" s="20">
        <f t="shared" si="159"/>
        <v>38795.22</v>
      </c>
      <c r="BI527" s="20">
        <f t="shared" si="159"/>
        <v>39950.370000000003</v>
      </c>
      <c r="BJ527" s="20">
        <f t="shared" si="159"/>
        <v>41155.07</v>
      </c>
      <c r="BK527" s="20">
        <f t="shared" si="159"/>
        <v>42385.32</v>
      </c>
      <c r="BL527" s="20">
        <f t="shared" si="146"/>
        <v>43653.120000000003</v>
      </c>
      <c r="BM527" s="20">
        <f t="shared" si="146"/>
        <v>44963.58</v>
      </c>
      <c r="BN527" s="20">
        <f t="shared" si="146"/>
        <v>46311.59</v>
      </c>
      <c r="BO527" s="20">
        <f t="shared" si="145"/>
        <v>47702.259999999995</v>
      </c>
    </row>
    <row r="528" spans="1:67" x14ac:dyDescent="0.2">
      <c r="A528">
        <v>512</v>
      </c>
      <c r="B528" s="20">
        <f t="shared" si="158"/>
        <v>7262.24</v>
      </c>
      <c r="C528" s="20">
        <f t="shared" si="158"/>
        <v>7380.16</v>
      </c>
      <c r="D528" s="20">
        <f t="shared" si="158"/>
        <v>7470.72</v>
      </c>
      <c r="E528" s="20">
        <f t="shared" si="158"/>
        <v>7694.56</v>
      </c>
      <c r="F528" s="20">
        <f t="shared" si="158"/>
        <v>7923.52</v>
      </c>
      <c r="G528" s="20">
        <f t="shared" si="158"/>
        <v>8157.6</v>
      </c>
      <c r="H528" s="20">
        <f t="shared" si="158"/>
        <v>8376.32</v>
      </c>
      <c r="I528" s="20">
        <f t="shared" si="158"/>
        <v>8600.16</v>
      </c>
      <c r="J528" s="20">
        <f t="shared" si="158"/>
        <v>8861.6</v>
      </c>
      <c r="K528" s="20">
        <f t="shared" si="158"/>
        <v>9128.16</v>
      </c>
      <c r="L528" s="20">
        <f t="shared" si="158"/>
        <v>9399.84</v>
      </c>
      <c r="M528" s="20">
        <f t="shared" si="158"/>
        <v>9688.64</v>
      </c>
      <c r="N528" s="20">
        <f t="shared" si="158"/>
        <v>9970.5600000000013</v>
      </c>
      <c r="O528" s="20">
        <f t="shared" si="158"/>
        <v>10269.6</v>
      </c>
      <c r="P528" s="20">
        <f t="shared" si="158"/>
        <v>10578.880000000001</v>
      </c>
      <c r="Q528" s="20">
        <f t="shared" si="158"/>
        <v>10905.279999999999</v>
      </c>
      <c r="R528" s="20">
        <f t="shared" si="157"/>
        <v>11224.8</v>
      </c>
      <c r="S528" s="20">
        <f t="shared" si="157"/>
        <v>11566.56</v>
      </c>
      <c r="T528" s="20">
        <f t="shared" si="157"/>
        <v>11913.44</v>
      </c>
      <c r="U528" s="20">
        <f t="shared" si="157"/>
        <v>12270.56</v>
      </c>
      <c r="V528" s="20">
        <f t="shared" si="157"/>
        <v>12632.8</v>
      </c>
      <c r="W528" s="20">
        <f t="shared" si="157"/>
        <v>13017.28</v>
      </c>
      <c r="X528" s="20">
        <f t="shared" si="157"/>
        <v>13406.88</v>
      </c>
      <c r="Y528" s="20">
        <f t="shared" si="157"/>
        <v>13806.72</v>
      </c>
      <c r="Z528" s="20">
        <f t="shared" si="157"/>
        <v>14228.8</v>
      </c>
      <c r="AA528" s="20">
        <f t="shared" si="157"/>
        <v>14644</v>
      </c>
      <c r="AB528" s="20">
        <f t="shared" si="157"/>
        <v>15081.44</v>
      </c>
      <c r="AC528" s="20">
        <f t="shared" si="157"/>
        <v>15541.12</v>
      </c>
      <c r="AD528" s="20">
        <f t="shared" si="157"/>
        <v>15999.04</v>
      </c>
      <c r="AE528" s="20">
        <f t="shared" si="157"/>
        <v>16479.2</v>
      </c>
      <c r="AF528" s="20">
        <f t="shared" si="157"/>
        <v>16981.599999999999</v>
      </c>
      <c r="AG528" s="20">
        <f t="shared" si="160"/>
        <v>17482.239999999998</v>
      </c>
      <c r="AH528" s="20">
        <f t="shared" si="160"/>
        <v>18005.120000000003</v>
      </c>
      <c r="AI528" s="20">
        <f t="shared" si="160"/>
        <v>18555.36</v>
      </c>
      <c r="AJ528" s="20">
        <f t="shared" si="160"/>
        <v>19115.84</v>
      </c>
      <c r="AK528" s="20">
        <f t="shared" si="160"/>
        <v>19686.559999999998</v>
      </c>
      <c r="AL528" s="20">
        <f t="shared" si="160"/>
        <v>20272.64</v>
      </c>
      <c r="AM528" s="20">
        <f t="shared" si="160"/>
        <v>20880.96</v>
      </c>
      <c r="AN528" s="20">
        <f t="shared" si="160"/>
        <v>21504.639999999999</v>
      </c>
      <c r="AO528" s="20">
        <f t="shared" si="160"/>
        <v>22150.559999999998</v>
      </c>
      <c r="AP528" s="20">
        <f t="shared" si="160"/>
        <v>22811.84</v>
      </c>
      <c r="AQ528" s="20">
        <f t="shared" si="160"/>
        <v>23500.48</v>
      </c>
      <c r="AR528" s="20">
        <f t="shared" si="160"/>
        <v>24204.48</v>
      </c>
      <c r="AS528" s="20">
        <f t="shared" si="160"/>
        <v>24935.84</v>
      </c>
      <c r="AT528" s="20">
        <f t="shared" si="160"/>
        <v>25682.560000000001</v>
      </c>
      <c r="AU528" s="20">
        <f t="shared" si="160"/>
        <v>26456.639999999999</v>
      </c>
      <c r="AV528" s="20">
        <f t="shared" si="160"/>
        <v>27246.080000000002</v>
      </c>
      <c r="AW528" s="20">
        <f t="shared" si="159"/>
        <v>28068</v>
      </c>
      <c r="AX528" s="20">
        <f t="shared" si="159"/>
        <v>28905.279999999999</v>
      </c>
      <c r="AY528" s="20">
        <f t="shared" si="159"/>
        <v>29775.040000000001</v>
      </c>
      <c r="AZ528" s="20">
        <f t="shared" si="159"/>
        <v>30665.279999999999</v>
      </c>
      <c r="BA528" s="20">
        <f t="shared" si="159"/>
        <v>31582.880000000001</v>
      </c>
      <c r="BB528" s="20">
        <f t="shared" si="159"/>
        <v>32532.959999999999</v>
      </c>
      <c r="BC528" s="20">
        <f t="shared" si="159"/>
        <v>33503.520000000004</v>
      </c>
      <c r="BD528" s="20">
        <f t="shared" si="159"/>
        <v>34506.559999999998</v>
      </c>
      <c r="BE528" s="20">
        <f t="shared" si="159"/>
        <v>35547.199999999997</v>
      </c>
      <c r="BF528" s="20">
        <f t="shared" si="159"/>
        <v>36608.32</v>
      </c>
      <c r="BG528" s="20">
        <f t="shared" si="159"/>
        <v>37719.040000000001</v>
      </c>
      <c r="BH528" s="20">
        <f t="shared" si="159"/>
        <v>38850.240000000005</v>
      </c>
      <c r="BI528" s="20">
        <f t="shared" si="159"/>
        <v>40007.040000000001</v>
      </c>
      <c r="BJ528" s="20">
        <f t="shared" si="159"/>
        <v>41213.440000000002</v>
      </c>
      <c r="BK528" s="20">
        <f t="shared" si="159"/>
        <v>42445.440000000002</v>
      </c>
      <c r="BL528" s="20">
        <f t="shared" si="146"/>
        <v>43715.040000000001</v>
      </c>
      <c r="BM528" s="20">
        <f t="shared" si="146"/>
        <v>45027.360000000001</v>
      </c>
      <c r="BN528" s="20">
        <f t="shared" si="146"/>
        <v>46377.279999999999</v>
      </c>
      <c r="BO528" s="20">
        <f t="shared" si="145"/>
        <v>47769.919999999998</v>
      </c>
    </row>
    <row r="529" spans="1:67" x14ac:dyDescent="0.2">
      <c r="A529">
        <v>513</v>
      </c>
      <c r="B529" s="20">
        <f t="shared" si="158"/>
        <v>7272.51</v>
      </c>
      <c r="C529" s="20">
        <f t="shared" si="158"/>
        <v>7390.59</v>
      </c>
      <c r="D529" s="20">
        <f t="shared" si="158"/>
        <v>7481.2800000000007</v>
      </c>
      <c r="E529" s="20">
        <f t="shared" si="158"/>
        <v>7705.4400000000005</v>
      </c>
      <c r="F529" s="20">
        <f t="shared" si="158"/>
        <v>7934.7300000000005</v>
      </c>
      <c r="G529" s="20">
        <f t="shared" si="158"/>
        <v>8169.1500000000005</v>
      </c>
      <c r="H529" s="20">
        <f t="shared" si="158"/>
        <v>8388.18</v>
      </c>
      <c r="I529" s="20">
        <f t="shared" si="158"/>
        <v>8612.34</v>
      </c>
      <c r="J529" s="20">
        <f t="shared" si="158"/>
        <v>8874.1500000000015</v>
      </c>
      <c r="K529" s="20">
        <f t="shared" si="158"/>
        <v>9141.09</v>
      </c>
      <c r="L529" s="20">
        <f t="shared" si="158"/>
        <v>9413.16</v>
      </c>
      <c r="M529" s="20">
        <f t="shared" si="158"/>
        <v>9702.36</v>
      </c>
      <c r="N529" s="20">
        <f t="shared" si="158"/>
        <v>9984.69</v>
      </c>
      <c r="O529" s="20">
        <f t="shared" si="158"/>
        <v>10284.150000000001</v>
      </c>
      <c r="P529" s="20">
        <f t="shared" si="158"/>
        <v>10593.869999999999</v>
      </c>
      <c r="Q529" s="20">
        <f t="shared" si="158"/>
        <v>10920.72</v>
      </c>
      <c r="R529" s="20">
        <f t="shared" si="157"/>
        <v>11240.7</v>
      </c>
      <c r="S529" s="20">
        <f t="shared" si="157"/>
        <v>11582.939999999999</v>
      </c>
      <c r="T529" s="20">
        <f t="shared" si="157"/>
        <v>11930.310000000001</v>
      </c>
      <c r="U529" s="20">
        <f t="shared" si="157"/>
        <v>12287.939999999999</v>
      </c>
      <c r="V529" s="20">
        <f t="shared" si="157"/>
        <v>12650.699999999999</v>
      </c>
      <c r="W529" s="20">
        <f t="shared" si="157"/>
        <v>13035.720000000001</v>
      </c>
      <c r="X529" s="20">
        <f t="shared" si="157"/>
        <v>13425.869999999999</v>
      </c>
      <c r="Y529" s="20">
        <f t="shared" si="157"/>
        <v>13826.279999999999</v>
      </c>
      <c r="Z529" s="20">
        <f t="shared" si="157"/>
        <v>14248.949999999999</v>
      </c>
      <c r="AA529" s="20">
        <f t="shared" si="157"/>
        <v>14664.75</v>
      </c>
      <c r="AB529" s="20">
        <f t="shared" si="157"/>
        <v>15102.810000000001</v>
      </c>
      <c r="AC529" s="20">
        <f t="shared" si="157"/>
        <v>15563.130000000001</v>
      </c>
      <c r="AD529" s="20">
        <f t="shared" si="157"/>
        <v>16021.710000000001</v>
      </c>
      <c r="AE529" s="20">
        <f t="shared" si="157"/>
        <v>16502.550000000003</v>
      </c>
      <c r="AF529" s="20">
        <f t="shared" si="157"/>
        <v>17005.650000000001</v>
      </c>
      <c r="AG529" s="20">
        <f t="shared" si="160"/>
        <v>17507.010000000002</v>
      </c>
      <c r="AH529" s="20">
        <f t="shared" si="160"/>
        <v>18030.63</v>
      </c>
      <c r="AI529" s="20">
        <f t="shared" si="160"/>
        <v>18581.64</v>
      </c>
      <c r="AJ529" s="20">
        <f t="shared" si="160"/>
        <v>19142.91</v>
      </c>
      <c r="AK529" s="20">
        <f t="shared" si="160"/>
        <v>19714.439999999999</v>
      </c>
      <c r="AL529" s="20">
        <f t="shared" si="160"/>
        <v>20301.36</v>
      </c>
      <c r="AM529" s="20">
        <f t="shared" si="160"/>
        <v>20910.54</v>
      </c>
      <c r="AN529" s="20">
        <f t="shared" si="160"/>
        <v>21535.11</v>
      </c>
      <c r="AO529" s="20">
        <f t="shared" si="160"/>
        <v>22181.94</v>
      </c>
      <c r="AP529" s="20">
        <f t="shared" si="160"/>
        <v>22844.16</v>
      </c>
      <c r="AQ529" s="20">
        <f t="shared" si="160"/>
        <v>23533.77</v>
      </c>
      <c r="AR529" s="20">
        <f t="shared" si="160"/>
        <v>24238.77</v>
      </c>
      <c r="AS529" s="20">
        <f t="shared" si="160"/>
        <v>24971.16</v>
      </c>
      <c r="AT529" s="20">
        <f t="shared" si="160"/>
        <v>25718.940000000002</v>
      </c>
      <c r="AU529" s="20">
        <f t="shared" si="160"/>
        <v>26494.11</v>
      </c>
      <c r="AV529" s="20">
        <f t="shared" si="160"/>
        <v>27284.670000000002</v>
      </c>
      <c r="AW529" s="20">
        <f t="shared" si="159"/>
        <v>28107.75</v>
      </c>
      <c r="AX529" s="20">
        <f t="shared" si="159"/>
        <v>28946.219999999998</v>
      </c>
      <c r="AY529" s="20">
        <f t="shared" si="159"/>
        <v>29817.21</v>
      </c>
      <c r="AZ529" s="20">
        <f t="shared" si="159"/>
        <v>30708.719999999998</v>
      </c>
      <c r="BA529" s="20">
        <f t="shared" si="159"/>
        <v>31627.620000000003</v>
      </c>
      <c r="BB529" s="20">
        <f t="shared" si="159"/>
        <v>32579.040000000001</v>
      </c>
      <c r="BC529" s="20">
        <f t="shared" si="159"/>
        <v>33550.979999999996</v>
      </c>
      <c r="BD529" s="20">
        <f t="shared" si="159"/>
        <v>34555.440000000002</v>
      </c>
      <c r="BE529" s="20">
        <f t="shared" si="159"/>
        <v>35597.550000000003</v>
      </c>
      <c r="BF529" s="20">
        <f t="shared" si="159"/>
        <v>36660.18</v>
      </c>
      <c r="BG529" s="20">
        <f t="shared" si="159"/>
        <v>37772.46</v>
      </c>
      <c r="BH529" s="20">
        <f t="shared" si="159"/>
        <v>38905.26</v>
      </c>
      <c r="BI529" s="20">
        <f t="shared" si="159"/>
        <v>40063.71</v>
      </c>
      <c r="BJ529" s="20">
        <f t="shared" si="159"/>
        <v>41271.81</v>
      </c>
      <c r="BK529" s="20">
        <f t="shared" si="159"/>
        <v>42505.56</v>
      </c>
      <c r="BL529" s="20">
        <f t="shared" si="146"/>
        <v>43776.959999999999</v>
      </c>
      <c r="BM529" s="20">
        <f t="shared" si="146"/>
        <v>45091.14</v>
      </c>
      <c r="BN529" s="20">
        <f t="shared" si="146"/>
        <v>46442.97</v>
      </c>
      <c r="BO529" s="20">
        <f t="shared" si="145"/>
        <v>47837.58</v>
      </c>
    </row>
    <row r="530" spans="1:67" x14ac:dyDescent="0.2">
      <c r="A530">
        <v>514</v>
      </c>
      <c r="B530" s="20">
        <f t="shared" si="158"/>
        <v>7282.78</v>
      </c>
      <c r="C530" s="20">
        <f t="shared" si="158"/>
        <v>7401.0199999999995</v>
      </c>
      <c r="D530" s="20">
        <f t="shared" si="158"/>
        <v>7491.84</v>
      </c>
      <c r="E530" s="20">
        <f t="shared" si="158"/>
        <v>7716.3200000000006</v>
      </c>
      <c r="F530" s="20">
        <f t="shared" si="158"/>
        <v>7945.9400000000005</v>
      </c>
      <c r="G530" s="20">
        <f t="shared" si="158"/>
        <v>8180.7000000000007</v>
      </c>
      <c r="H530" s="20">
        <f t="shared" si="158"/>
        <v>8400.0400000000009</v>
      </c>
      <c r="I530" s="20">
        <f t="shared" si="158"/>
        <v>8624.52</v>
      </c>
      <c r="J530" s="20">
        <f t="shared" si="158"/>
        <v>8886.7000000000007</v>
      </c>
      <c r="K530" s="20">
        <f t="shared" si="158"/>
        <v>9154.02</v>
      </c>
      <c r="L530" s="20">
        <f t="shared" si="158"/>
        <v>9426.48</v>
      </c>
      <c r="M530" s="20">
        <f t="shared" si="158"/>
        <v>9716.08</v>
      </c>
      <c r="N530" s="20">
        <f t="shared" si="158"/>
        <v>9998.82</v>
      </c>
      <c r="O530" s="20">
        <f t="shared" si="158"/>
        <v>10298.700000000001</v>
      </c>
      <c r="P530" s="20">
        <f t="shared" si="158"/>
        <v>10608.86</v>
      </c>
      <c r="Q530" s="20">
        <f t="shared" si="158"/>
        <v>10936.16</v>
      </c>
      <c r="R530" s="20">
        <f t="shared" si="157"/>
        <v>11256.6</v>
      </c>
      <c r="S530" s="20">
        <f t="shared" si="157"/>
        <v>11599.32</v>
      </c>
      <c r="T530" s="20">
        <f t="shared" si="157"/>
        <v>11947.18</v>
      </c>
      <c r="U530" s="20">
        <f t="shared" si="157"/>
        <v>12305.32</v>
      </c>
      <c r="V530" s="20">
        <f t="shared" si="157"/>
        <v>12668.599999999999</v>
      </c>
      <c r="W530" s="20">
        <f t="shared" si="157"/>
        <v>13054.16</v>
      </c>
      <c r="X530" s="20">
        <f t="shared" si="157"/>
        <v>13444.859999999999</v>
      </c>
      <c r="Y530" s="20">
        <f t="shared" si="157"/>
        <v>13845.84</v>
      </c>
      <c r="Z530" s="20">
        <f t="shared" si="157"/>
        <v>14269.099999999999</v>
      </c>
      <c r="AA530" s="20">
        <f t="shared" si="157"/>
        <v>14685.5</v>
      </c>
      <c r="AB530" s="20">
        <f t="shared" si="157"/>
        <v>15124.18</v>
      </c>
      <c r="AC530" s="20">
        <f t="shared" si="157"/>
        <v>15585.140000000001</v>
      </c>
      <c r="AD530" s="20">
        <f t="shared" si="157"/>
        <v>16044.380000000001</v>
      </c>
      <c r="AE530" s="20">
        <f t="shared" si="157"/>
        <v>16525.900000000001</v>
      </c>
      <c r="AF530" s="20">
        <f t="shared" si="157"/>
        <v>17029.7</v>
      </c>
      <c r="AG530" s="20">
        <f t="shared" si="160"/>
        <v>17531.78</v>
      </c>
      <c r="AH530" s="20">
        <f t="shared" si="160"/>
        <v>18056.14</v>
      </c>
      <c r="AI530" s="20">
        <f t="shared" si="160"/>
        <v>18607.919999999998</v>
      </c>
      <c r="AJ530" s="20">
        <f t="shared" si="160"/>
        <v>19169.98</v>
      </c>
      <c r="AK530" s="20">
        <f t="shared" si="160"/>
        <v>19742.32</v>
      </c>
      <c r="AL530" s="20">
        <f t="shared" si="160"/>
        <v>20330.080000000002</v>
      </c>
      <c r="AM530" s="20">
        <f t="shared" si="160"/>
        <v>20940.12</v>
      </c>
      <c r="AN530" s="20">
        <f t="shared" si="160"/>
        <v>21565.58</v>
      </c>
      <c r="AO530" s="20">
        <f t="shared" si="160"/>
        <v>22213.32</v>
      </c>
      <c r="AP530" s="20">
        <f t="shared" si="160"/>
        <v>22876.48</v>
      </c>
      <c r="AQ530" s="20">
        <f t="shared" si="160"/>
        <v>23567.06</v>
      </c>
      <c r="AR530" s="20">
        <f t="shared" si="160"/>
        <v>24273.06</v>
      </c>
      <c r="AS530" s="20">
        <f t="shared" si="160"/>
        <v>25006.48</v>
      </c>
      <c r="AT530" s="20">
        <f t="shared" si="160"/>
        <v>25755.32</v>
      </c>
      <c r="AU530" s="20">
        <f t="shared" si="160"/>
        <v>26531.579999999998</v>
      </c>
      <c r="AV530" s="20">
        <f t="shared" si="160"/>
        <v>27323.260000000002</v>
      </c>
      <c r="AW530" s="20">
        <f t="shared" si="159"/>
        <v>28147.5</v>
      </c>
      <c r="AX530" s="20">
        <f t="shared" si="159"/>
        <v>28987.16</v>
      </c>
      <c r="AY530" s="20">
        <f t="shared" si="159"/>
        <v>29859.38</v>
      </c>
      <c r="AZ530" s="20">
        <f t="shared" si="159"/>
        <v>30752.16</v>
      </c>
      <c r="BA530" s="20">
        <f t="shared" si="159"/>
        <v>31672.36</v>
      </c>
      <c r="BB530" s="20">
        <f t="shared" si="159"/>
        <v>32625.119999999999</v>
      </c>
      <c r="BC530" s="20">
        <f t="shared" si="159"/>
        <v>33598.44</v>
      </c>
      <c r="BD530" s="20">
        <f t="shared" si="159"/>
        <v>34604.32</v>
      </c>
      <c r="BE530" s="20">
        <f t="shared" si="159"/>
        <v>35647.9</v>
      </c>
      <c r="BF530" s="20">
        <f t="shared" si="159"/>
        <v>36712.04</v>
      </c>
      <c r="BG530" s="20">
        <f t="shared" si="159"/>
        <v>37825.880000000005</v>
      </c>
      <c r="BH530" s="20">
        <f t="shared" si="159"/>
        <v>38960.28</v>
      </c>
      <c r="BI530" s="20">
        <f t="shared" si="159"/>
        <v>40120.380000000005</v>
      </c>
      <c r="BJ530" s="20">
        <f t="shared" si="159"/>
        <v>41330.18</v>
      </c>
      <c r="BK530" s="20">
        <f t="shared" si="159"/>
        <v>42565.68</v>
      </c>
      <c r="BL530" s="20">
        <f t="shared" si="146"/>
        <v>43838.880000000005</v>
      </c>
      <c r="BM530" s="20">
        <f t="shared" si="146"/>
        <v>45154.92</v>
      </c>
      <c r="BN530" s="20">
        <f t="shared" si="146"/>
        <v>46508.659999999996</v>
      </c>
      <c r="BO530" s="20">
        <f t="shared" si="145"/>
        <v>47905.24</v>
      </c>
    </row>
    <row r="531" spans="1:67" x14ac:dyDescent="0.2">
      <c r="A531">
        <v>515</v>
      </c>
      <c r="B531" s="20">
        <f t="shared" si="158"/>
        <v>7293.05</v>
      </c>
      <c r="C531" s="20">
        <f t="shared" si="158"/>
        <v>7411.45</v>
      </c>
      <c r="D531" s="20">
        <f t="shared" si="158"/>
        <v>7502.4000000000005</v>
      </c>
      <c r="E531" s="20">
        <f t="shared" si="158"/>
        <v>7727.2000000000007</v>
      </c>
      <c r="F531" s="20">
        <f t="shared" si="158"/>
        <v>7957.1500000000005</v>
      </c>
      <c r="G531" s="20">
        <f t="shared" si="158"/>
        <v>8192.25</v>
      </c>
      <c r="H531" s="20">
        <f t="shared" si="158"/>
        <v>8411.9</v>
      </c>
      <c r="I531" s="20">
        <f t="shared" si="158"/>
        <v>8636.7000000000007</v>
      </c>
      <c r="J531" s="20">
        <f t="shared" si="158"/>
        <v>8899.25</v>
      </c>
      <c r="K531" s="20">
        <f t="shared" si="158"/>
        <v>9166.9500000000007</v>
      </c>
      <c r="L531" s="20">
        <f t="shared" si="158"/>
        <v>9439.7999999999993</v>
      </c>
      <c r="M531" s="20">
        <f t="shared" si="158"/>
        <v>9729.7999999999993</v>
      </c>
      <c r="N531" s="20">
        <f t="shared" si="158"/>
        <v>10012.950000000001</v>
      </c>
      <c r="O531" s="20">
        <f t="shared" si="158"/>
        <v>10313.25</v>
      </c>
      <c r="P531" s="20">
        <f t="shared" si="158"/>
        <v>10623.85</v>
      </c>
      <c r="Q531" s="20">
        <f t="shared" si="158"/>
        <v>10951.599999999999</v>
      </c>
      <c r="R531" s="20">
        <f t="shared" si="157"/>
        <v>11272.5</v>
      </c>
      <c r="S531" s="20">
        <f t="shared" si="157"/>
        <v>11615.699999999999</v>
      </c>
      <c r="T531" s="20">
        <f t="shared" si="157"/>
        <v>11964.050000000001</v>
      </c>
      <c r="U531" s="20">
        <f t="shared" si="157"/>
        <v>12322.699999999999</v>
      </c>
      <c r="V531" s="20">
        <f t="shared" si="157"/>
        <v>12686.5</v>
      </c>
      <c r="W531" s="20">
        <f t="shared" si="157"/>
        <v>13072.6</v>
      </c>
      <c r="X531" s="20">
        <f t="shared" si="157"/>
        <v>13463.849999999999</v>
      </c>
      <c r="Y531" s="20">
        <f t="shared" si="157"/>
        <v>13865.4</v>
      </c>
      <c r="Z531" s="20">
        <f t="shared" si="157"/>
        <v>14289.25</v>
      </c>
      <c r="AA531" s="20">
        <f t="shared" si="157"/>
        <v>14706.25</v>
      </c>
      <c r="AB531" s="20">
        <f t="shared" si="157"/>
        <v>15145.550000000001</v>
      </c>
      <c r="AC531" s="20">
        <f t="shared" si="157"/>
        <v>15607.150000000001</v>
      </c>
      <c r="AD531" s="20">
        <f t="shared" si="157"/>
        <v>16067.050000000001</v>
      </c>
      <c r="AE531" s="20">
        <f t="shared" si="157"/>
        <v>16549.25</v>
      </c>
      <c r="AF531" s="20">
        <f t="shared" si="157"/>
        <v>17053.75</v>
      </c>
      <c r="AG531" s="20">
        <f t="shared" si="160"/>
        <v>17556.55</v>
      </c>
      <c r="AH531" s="20">
        <f t="shared" si="160"/>
        <v>18081.650000000001</v>
      </c>
      <c r="AI531" s="20">
        <f t="shared" si="160"/>
        <v>18634.2</v>
      </c>
      <c r="AJ531" s="20">
        <f t="shared" si="160"/>
        <v>19197.05</v>
      </c>
      <c r="AK531" s="20">
        <f t="shared" si="160"/>
        <v>19770.199999999997</v>
      </c>
      <c r="AL531" s="20">
        <f t="shared" si="160"/>
        <v>20358.8</v>
      </c>
      <c r="AM531" s="20">
        <f t="shared" si="160"/>
        <v>20969.699999999997</v>
      </c>
      <c r="AN531" s="20">
        <f t="shared" si="160"/>
        <v>21596.05</v>
      </c>
      <c r="AO531" s="20">
        <f t="shared" si="160"/>
        <v>22244.699999999997</v>
      </c>
      <c r="AP531" s="20">
        <f t="shared" si="160"/>
        <v>22908.799999999999</v>
      </c>
      <c r="AQ531" s="20">
        <f t="shared" si="160"/>
        <v>23600.35</v>
      </c>
      <c r="AR531" s="20">
        <f t="shared" si="160"/>
        <v>24307.35</v>
      </c>
      <c r="AS531" s="20">
        <f t="shared" si="160"/>
        <v>25041.8</v>
      </c>
      <c r="AT531" s="20">
        <f t="shared" si="160"/>
        <v>25791.7</v>
      </c>
      <c r="AU531" s="20">
        <f t="shared" si="160"/>
        <v>26569.05</v>
      </c>
      <c r="AV531" s="20">
        <f t="shared" si="160"/>
        <v>27361.850000000002</v>
      </c>
      <c r="AW531" s="20">
        <f t="shared" si="159"/>
        <v>28187.25</v>
      </c>
      <c r="AX531" s="20">
        <f t="shared" si="159"/>
        <v>29028.1</v>
      </c>
      <c r="AY531" s="20">
        <f t="shared" si="159"/>
        <v>29901.55</v>
      </c>
      <c r="AZ531" s="20">
        <f t="shared" si="159"/>
        <v>30795.599999999999</v>
      </c>
      <c r="BA531" s="20">
        <f t="shared" si="159"/>
        <v>31717.100000000002</v>
      </c>
      <c r="BB531" s="20">
        <f t="shared" si="159"/>
        <v>32671.200000000001</v>
      </c>
      <c r="BC531" s="20">
        <f t="shared" si="159"/>
        <v>33645.9</v>
      </c>
      <c r="BD531" s="20">
        <f t="shared" si="159"/>
        <v>34653.199999999997</v>
      </c>
      <c r="BE531" s="20">
        <f t="shared" si="159"/>
        <v>35698.25</v>
      </c>
      <c r="BF531" s="20">
        <f t="shared" si="159"/>
        <v>36763.9</v>
      </c>
      <c r="BG531" s="20">
        <f t="shared" si="159"/>
        <v>37879.300000000003</v>
      </c>
      <c r="BH531" s="20">
        <f t="shared" si="159"/>
        <v>39015.300000000003</v>
      </c>
      <c r="BI531" s="20">
        <f t="shared" si="159"/>
        <v>40177.050000000003</v>
      </c>
      <c r="BJ531" s="20">
        <f t="shared" si="159"/>
        <v>41388.550000000003</v>
      </c>
      <c r="BK531" s="20">
        <f t="shared" si="159"/>
        <v>42625.8</v>
      </c>
      <c r="BL531" s="20">
        <f t="shared" si="146"/>
        <v>43900.800000000003</v>
      </c>
      <c r="BM531" s="20">
        <f t="shared" si="146"/>
        <v>45218.7</v>
      </c>
      <c r="BN531" s="20">
        <f t="shared" si="146"/>
        <v>46574.35</v>
      </c>
      <c r="BO531" s="20">
        <f t="shared" si="145"/>
        <v>47972.9</v>
      </c>
    </row>
    <row r="532" spans="1:67" x14ac:dyDescent="0.2">
      <c r="A532">
        <v>516</v>
      </c>
      <c r="B532" s="20">
        <f t="shared" si="158"/>
        <v>7303.32</v>
      </c>
      <c r="C532" s="20">
        <f t="shared" si="158"/>
        <v>7421.88</v>
      </c>
      <c r="D532" s="20">
        <f t="shared" si="158"/>
        <v>7512.96</v>
      </c>
      <c r="E532" s="20">
        <f t="shared" si="158"/>
        <v>7738.0800000000008</v>
      </c>
      <c r="F532" s="20">
        <f t="shared" si="158"/>
        <v>7968.3600000000006</v>
      </c>
      <c r="G532" s="20">
        <f t="shared" si="158"/>
        <v>8203.7999999999993</v>
      </c>
      <c r="H532" s="20">
        <f t="shared" si="158"/>
        <v>8423.7599999999984</v>
      </c>
      <c r="I532" s="20">
        <f t="shared" si="158"/>
        <v>8648.880000000001</v>
      </c>
      <c r="J532" s="20">
        <f t="shared" si="158"/>
        <v>8911.7999999999993</v>
      </c>
      <c r="K532" s="20">
        <f t="shared" si="158"/>
        <v>9179.880000000001</v>
      </c>
      <c r="L532" s="20">
        <f t="shared" si="158"/>
        <v>9453.119999999999</v>
      </c>
      <c r="M532" s="20">
        <f t="shared" si="158"/>
        <v>9743.52</v>
      </c>
      <c r="N532" s="20">
        <f t="shared" si="158"/>
        <v>10027.080000000002</v>
      </c>
      <c r="O532" s="20">
        <f t="shared" si="158"/>
        <v>10327.799999999999</v>
      </c>
      <c r="P532" s="20">
        <f t="shared" si="158"/>
        <v>10638.84</v>
      </c>
      <c r="Q532" s="20">
        <f t="shared" si="158"/>
        <v>10967.04</v>
      </c>
      <c r="R532" s="20">
        <f t="shared" si="157"/>
        <v>11288.4</v>
      </c>
      <c r="S532" s="20">
        <f t="shared" si="157"/>
        <v>11632.08</v>
      </c>
      <c r="T532" s="20">
        <f t="shared" si="157"/>
        <v>11980.92</v>
      </c>
      <c r="U532" s="20">
        <f t="shared" si="157"/>
        <v>12340.08</v>
      </c>
      <c r="V532" s="20">
        <f t="shared" si="157"/>
        <v>12704.4</v>
      </c>
      <c r="W532" s="20">
        <f t="shared" si="157"/>
        <v>13091.04</v>
      </c>
      <c r="X532" s="20">
        <f t="shared" si="157"/>
        <v>13482.839999999998</v>
      </c>
      <c r="Y532" s="20">
        <f t="shared" si="157"/>
        <v>13884.96</v>
      </c>
      <c r="Z532" s="20">
        <f t="shared" si="157"/>
        <v>14309.4</v>
      </c>
      <c r="AA532" s="20">
        <f t="shared" si="157"/>
        <v>14727</v>
      </c>
      <c r="AB532" s="20">
        <f t="shared" si="157"/>
        <v>15166.92</v>
      </c>
      <c r="AC532" s="20">
        <f t="shared" si="157"/>
        <v>15629.160000000002</v>
      </c>
      <c r="AD532" s="20">
        <f t="shared" si="157"/>
        <v>16089.720000000001</v>
      </c>
      <c r="AE532" s="20">
        <f t="shared" si="157"/>
        <v>16572.599999999999</v>
      </c>
      <c r="AF532" s="20">
        <f t="shared" si="157"/>
        <v>17077.800000000003</v>
      </c>
      <c r="AG532" s="20">
        <f t="shared" si="160"/>
        <v>17581.32</v>
      </c>
      <c r="AH532" s="20">
        <f t="shared" si="160"/>
        <v>18107.160000000003</v>
      </c>
      <c r="AI532" s="20">
        <f t="shared" si="160"/>
        <v>18660.480000000003</v>
      </c>
      <c r="AJ532" s="20">
        <f t="shared" si="160"/>
        <v>19224.120000000003</v>
      </c>
      <c r="AK532" s="20">
        <f t="shared" si="160"/>
        <v>19798.080000000002</v>
      </c>
      <c r="AL532" s="20">
        <f t="shared" si="160"/>
        <v>20387.519999999997</v>
      </c>
      <c r="AM532" s="20">
        <f t="shared" si="160"/>
        <v>20999.279999999999</v>
      </c>
      <c r="AN532" s="20">
        <f t="shared" si="160"/>
        <v>21626.519999999997</v>
      </c>
      <c r="AO532" s="20">
        <f t="shared" si="160"/>
        <v>22276.080000000002</v>
      </c>
      <c r="AP532" s="20">
        <f t="shared" si="160"/>
        <v>22941.119999999999</v>
      </c>
      <c r="AQ532" s="20">
        <f t="shared" si="160"/>
        <v>23633.64</v>
      </c>
      <c r="AR532" s="20">
        <f t="shared" si="160"/>
        <v>24341.64</v>
      </c>
      <c r="AS532" s="20">
        <f t="shared" si="160"/>
        <v>25077.119999999999</v>
      </c>
      <c r="AT532" s="20">
        <f t="shared" si="160"/>
        <v>25828.080000000002</v>
      </c>
      <c r="AU532" s="20">
        <f t="shared" si="160"/>
        <v>26606.52</v>
      </c>
      <c r="AV532" s="20">
        <f t="shared" si="160"/>
        <v>27400.440000000002</v>
      </c>
      <c r="AW532" s="20">
        <f t="shared" si="159"/>
        <v>28227</v>
      </c>
      <c r="AX532" s="20">
        <f t="shared" si="159"/>
        <v>29069.039999999997</v>
      </c>
      <c r="AY532" s="20">
        <f t="shared" si="159"/>
        <v>29943.72</v>
      </c>
      <c r="AZ532" s="20">
        <f t="shared" si="159"/>
        <v>30839.039999999997</v>
      </c>
      <c r="BA532" s="20">
        <f t="shared" si="159"/>
        <v>31761.84</v>
      </c>
      <c r="BB532" s="20">
        <f t="shared" si="159"/>
        <v>32717.279999999999</v>
      </c>
      <c r="BC532" s="20">
        <f t="shared" si="159"/>
        <v>33693.360000000001</v>
      </c>
      <c r="BD532" s="20">
        <f t="shared" si="159"/>
        <v>34702.080000000002</v>
      </c>
      <c r="BE532" s="20">
        <f t="shared" si="159"/>
        <v>35748.600000000006</v>
      </c>
      <c r="BF532" s="20">
        <f t="shared" si="159"/>
        <v>36815.759999999995</v>
      </c>
      <c r="BG532" s="20">
        <f t="shared" si="159"/>
        <v>37932.720000000001</v>
      </c>
      <c r="BH532" s="20">
        <f t="shared" si="159"/>
        <v>39070.320000000007</v>
      </c>
      <c r="BI532" s="20">
        <f t="shared" si="159"/>
        <v>40233.72</v>
      </c>
      <c r="BJ532" s="20">
        <f t="shared" si="159"/>
        <v>41446.92</v>
      </c>
      <c r="BK532" s="20">
        <f t="shared" si="159"/>
        <v>42685.919999999998</v>
      </c>
      <c r="BL532" s="20">
        <f t="shared" si="146"/>
        <v>43962.720000000001</v>
      </c>
      <c r="BM532" s="20">
        <f t="shared" si="146"/>
        <v>45282.48</v>
      </c>
      <c r="BN532" s="20">
        <f t="shared" si="146"/>
        <v>46640.04</v>
      </c>
      <c r="BO532" s="20">
        <f t="shared" si="145"/>
        <v>48040.56</v>
      </c>
    </row>
    <row r="533" spans="1:67" x14ac:dyDescent="0.2">
      <c r="A533">
        <v>517</v>
      </c>
      <c r="B533" s="20">
        <f t="shared" si="158"/>
        <v>7313.59</v>
      </c>
      <c r="C533" s="20">
        <f t="shared" si="158"/>
        <v>7432.3099999999995</v>
      </c>
      <c r="D533" s="20">
        <f t="shared" si="158"/>
        <v>7523.52</v>
      </c>
      <c r="E533" s="20">
        <f t="shared" si="158"/>
        <v>7748.96</v>
      </c>
      <c r="F533" s="20">
        <f t="shared" si="158"/>
        <v>7979.5700000000006</v>
      </c>
      <c r="G533" s="20">
        <f t="shared" si="158"/>
        <v>8215.35</v>
      </c>
      <c r="H533" s="20">
        <f t="shared" si="158"/>
        <v>8435.619999999999</v>
      </c>
      <c r="I533" s="20">
        <f t="shared" si="158"/>
        <v>8661.06</v>
      </c>
      <c r="J533" s="20">
        <f t="shared" si="158"/>
        <v>8924.35</v>
      </c>
      <c r="K533" s="20">
        <f t="shared" si="158"/>
        <v>9192.81</v>
      </c>
      <c r="L533" s="20">
        <f t="shared" si="158"/>
        <v>9466.44</v>
      </c>
      <c r="M533" s="20">
        <f t="shared" si="158"/>
        <v>9757.2400000000016</v>
      </c>
      <c r="N533" s="20">
        <f t="shared" si="158"/>
        <v>10041.209999999999</v>
      </c>
      <c r="O533" s="20">
        <f t="shared" si="158"/>
        <v>10342.35</v>
      </c>
      <c r="P533" s="20">
        <f t="shared" si="158"/>
        <v>10653.83</v>
      </c>
      <c r="Q533" s="20">
        <f t="shared" si="158"/>
        <v>10982.48</v>
      </c>
      <c r="R533" s="20">
        <f t="shared" si="157"/>
        <v>11304.300000000001</v>
      </c>
      <c r="S533" s="20">
        <f t="shared" si="157"/>
        <v>11648.46</v>
      </c>
      <c r="T533" s="20">
        <f t="shared" si="157"/>
        <v>11997.79</v>
      </c>
      <c r="U533" s="20">
        <f t="shared" si="157"/>
        <v>12357.46</v>
      </c>
      <c r="V533" s="20">
        <f t="shared" si="157"/>
        <v>12722.3</v>
      </c>
      <c r="W533" s="20">
        <f t="shared" si="157"/>
        <v>13109.480000000001</v>
      </c>
      <c r="X533" s="20">
        <f t="shared" si="157"/>
        <v>13501.83</v>
      </c>
      <c r="Y533" s="20">
        <f t="shared" si="157"/>
        <v>13904.519999999999</v>
      </c>
      <c r="Z533" s="20">
        <f t="shared" si="157"/>
        <v>14329.55</v>
      </c>
      <c r="AA533" s="20">
        <f t="shared" si="157"/>
        <v>14747.75</v>
      </c>
      <c r="AB533" s="20">
        <f t="shared" si="157"/>
        <v>15188.29</v>
      </c>
      <c r="AC533" s="20">
        <f t="shared" si="157"/>
        <v>15651.17</v>
      </c>
      <c r="AD533" s="20">
        <f t="shared" si="157"/>
        <v>16112.390000000001</v>
      </c>
      <c r="AE533" s="20">
        <f t="shared" si="157"/>
        <v>16595.95</v>
      </c>
      <c r="AF533" s="20">
        <f t="shared" si="157"/>
        <v>17101.849999999999</v>
      </c>
      <c r="AG533" s="20">
        <f t="shared" si="160"/>
        <v>17606.09</v>
      </c>
      <c r="AH533" s="20">
        <f t="shared" si="160"/>
        <v>18132.669999999998</v>
      </c>
      <c r="AI533" s="20">
        <f t="shared" si="160"/>
        <v>18686.760000000002</v>
      </c>
      <c r="AJ533" s="20">
        <f t="shared" si="160"/>
        <v>19251.190000000002</v>
      </c>
      <c r="AK533" s="20">
        <f t="shared" si="160"/>
        <v>19825.96</v>
      </c>
      <c r="AL533" s="20">
        <f t="shared" si="160"/>
        <v>20416.239999999998</v>
      </c>
      <c r="AM533" s="20">
        <f t="shared" si="160"/>
        <v>21028.86</v>
      </c>
      <c r="AN533" s="20">
        <f t="shared" si="160"/>
        <v>21656.989999999998</v>
      </c>
      <c r="AO533" s="20">
        <f t="shared" si="160"/>
        <v>22307.46</v>
      </c>
      <c r="AP533" s="20">
        <f t="shared" si="160"/>
        <v>22973.439999999999</v>
      </c>
      <c r="AQ533" s="20">
        <f t="shared" si="160"/>
        <v>23666.93</v>
      </c>
      <c r="AR533" s="20">
        <f t="shared" si="160"/>
        <v>24375.93</v>
      </c>
      <c r="AS533" s="20">
        <f t="shared" si="160"/>
        <v>25112.44</v>
      </c>
      <c r="AT533" s="20">
        <f t="shared" si="160"/>
        <v>25864.460000000003</v>
      </c>
      <c r="AU533" s="20">
        <f t="shared" si="160"/>
        <v>26643.989999999998</v>
      </c>
      <c r="AV533" s="20">
        <f t="shared" si="160"/>
        <v>27439.030000000002</v>
      </c>
      <c r="AW533" s="20">
        <f t="shared" si="159"/>
        <v>28266.75</v>
      </c>
      <c r="AX533" s="20">
        <f t="shared" si="159"/>
        <v>29109.98</v>
      </c>
      <c r="AY533" s="20">
        <f t="shared" si="159"/>
        <v>29985.89</v>
      </c>
      <c r="AZ533" s="20">
        <f t="shared" si="159"/>
        <v>30882.48</v>
      </c>
      <c r="BA533" s="20">
        <f t="shared" si="159"/>
        <v>31806.58</v>
      </c>
      <c r="BB533" s="20">
        <f t="shared" si="159"/>
        <v>32763.360000000001</v>
      </c>
      <c r="BC533" s="20">
        <f t="shared" si="159"/>
        <v>33740.82</v>
      </c>
      <c r="BD533" s="20">
        <f t="shared" si="159"/>
        <v>34750.960000000006</v>
      </c>
      <c r="BE533" s="20">
        <f t="shared" si="159"/>
        <v>35798.949999999997</v>
      </c>
      <c r="BF533" s="20">
        <f t="shared" si="159"/>
        <v>36867.619999999995</v>
      </c>
      <c r="BG533" s="20">
        <f t="shared" si="159"/>
        <v>37986.14</v>
      </c>
      <c r="BH533" s="20">
        <f t="shared" si="159"/>
        <v>39125.339999999997</v>
      </c>
      <c r="BI533" s="20">
        <f t="shared" si="159"/>
        <v>40290.39</v>
      </c>
      <c r="BJ533" s="20">
        <f t="shared" si="159"/>
        <v>41505.289999999994</v>
      </c>
      <c r="BK533" s="20">
        <f t="shared" si="159"/>
        <v>42746.039999999994</v>
      </c>
      <c r="BL533" s="20">
        <f t="shared" si="146"/>
        <v>44024.639999999999</v>
      </c>
      <c r="BM533" s="20">
        <f t="shared" si="146"/>
        <v>45346.26</v>
      </c>
      <c r="BN533" s="20">
        <f t="shared" si="146"/>
        <v>46705.729999999996</v>
      </c>
      <c r="BO533" s="20">
        <f t="shared" si="145"/>
        <v>48108.22</v>
      </c>
    </row>
    <row r="534" spans="1:67" x14ac:dyDescent="0.2">
      <c r="A534">
        <v>518</v>
      </c>
      <c r="B534" s="20">
        <f t="shared" si="158"/>
        <v>7323.86</v>
      </c>
      <c r="C534" s="20">
        <f t="shared" si="158"/>
        <v>7442.74</v>
      </c>
      <c r="D534" s="20">
        <f t="shared" si="158"/>
        <v>7534.08</v>
      </c>
      <c r="E534" s="20">
        <f t="shared" si="158"/>
        <v>7759.84</v>
      </c>
      <c r="F534" s="20">
        <f t="shared" si="158"/>
        <v>7990.7800000000007</v>
      </c>
      <c r="G534" s="20">
        <f t="shared" si="158"/>
        <v>8226.9000000000015</v>
      </c>
      <c r="H534" s="20">
        <f t="shared" si="158"/>
        <v>8447.48</v>
      </c>
      <c r="I534" s="20">
        <f t="shared" si="158"/>
        <v>8673.24</v>
      </c>
      <c r="J534" s="20">
        <f t="shared" si="158"/>
        <v>8936.9000000000015</v>
      </c>
      <c r="K534" s="20">
        <f t="shared" si="158"/>
        <v>9205.74</v>
      </c>
      <c r="L534" s="20">
        <f t="shared" si="158"/>
        <v>9479.76</v>
      </c>
      <c r="M534" s="20">
        <f t="shared" si="158"/>
        <v>9770.9599999999991</v>
      </c>
      <c r="N534" s="20">
        <f t="shared" si="158"/>
        <v>10055.34</v>
      </c>
      <c r="O534" s="20">
        <f t="shared" si="158"/>
        <v>10356.900000000001</v>
      </c>
      <c r="P534" s="20">
        <f t="shared" si="158"/>
        <v>10668.82</v>
      </c>
      <c r="Q534" s="20">
        <f t="shared" si="158"/>
        <v>10997.92</v>
      </c>
      <c r="R534" s="20">
        <f t="shared" si="157"/>
        <v>11320.2</v>
      </c>
      <c r="S534" s="20">
        <f t="shared" si="157"/>
        <v>11664.84</v>
      </c>
      <c r="T534" s="20">
        <f t="shared" si="157"/>
        <v>12014.66</v>
      </c>
      <c r="U534" s="20">
        <f t="shared" si="157"/>
        <v>12374.84</v>
      </c>
      <c r="V534" s="20">
        <f t="shared" si="157"/>
        <v>12740.199999999999</v>
      </c>
      <c r="W534" s="20">
        <f t="shared" si="157"/>
        <v>13127.92</v>
      </c>
      <c r="X534" s="20">
        <f t="shared" si="157"/>
        <v>13520.82</v>
      </c>
      <c r="Y534" s="20">
        <f t="shared" si="157"/>
        <v>13924.08</v>
      </c>
      <c r="Z534" s="20">
        <f t="shared" si="157"/>
        <v>14349.699999999999</v>
      </c>
      <c r="AA534" s="20">
        <f t="shared" si="157"/>
        <v>14768.5</v>
      </c>
      <c r="AB534" s="20">
        <f t="shared" si="157"/>
        <v>15209.66</v>
      </c>
      <c r="AC534" s="20">
        <f t="shared" si="157"/>
        <v>15673.18</v>
      </c>
      <c r="AD534" s="20">
        <f t="shared" si="157"/>
        <v>16135.060000000001</v>
      </c>
      <c r="AE534" s="20">
        <f t="shared" si="157"/>
        <v>16619.300000000003</v>
      </c>
      <c r="AF534" s="20">
        <f t="shared" si="157"/>
        <v>17125.900000000001</v>
      </c>
      <c r="AG534" s="20">
        <f t="shared" si="160"/>
        <v>17630.86</v>
      </c>
      <c r="AH534" s="20">
        <f t="shared" si="160"/>
        <v>18158.18</v>
      </c>
      <c r="AI534" s="20">
        <f t="shared" si="160"/>
        <v>18713.04</v>
      </c>
      <c r="AJ534" s="20">
        <f t="shared" si="160"/>
        <v>19278.260000000002</v>
      </c>
      <c r="AK534" s="20">
        <f t="shared" si="160"/>
        <v>19853.84</v>
      </c>
      <c r="AL534" s="20">
        <f t="shared" si="160"/>
        <v>20444.96</v>
      </c>
      <c r="AM534" s="20">
        <f t="shared" si="160"/>
        <v>21058.44</v>
      </c>
      <c r="AN534" s="20">
        <f t="shared" si="160"/>
        <v>21687.46</v>
      </c>
      <c r="AO534" s="20">
        <f t="shared" si="160"/>
        <v>22338.84</v>
      </c>
      <c r="AP534" s="20">
        <f t="shared" si="160"/>
        <v>23005.759999999998</v>
      </c>
      <c r="AQ534" s="20">
        <f t="shared" si="160"/>
        <v>23700.22</v>
      </c>
      <c r="AR534" s="20">
        <f t="shared" si="160"/>
        <v>24410.22</v>
      </c>
      <c r="AS534" s="20">
        <f t="shared" si="160"/>
        <v>25147.759999999998</v>
      </c>
      <c r="AT534" s="20">
        <f t="shared" si="160"/>
        <v>25900.84</v>
      </c>
      <c r="AU534" s="20">
        <f t="shared" si="160"/>
        <v>26681.46</v>
      </c>
      <c r="AV534" s="20">
        <f t="shared" si="160"/>
        <v>27477.620000000003</v>
      </c>
      <c r="AW534" s="20">
        <f t="shared" si="159"/>
        <v>28306.5</v>
      </c>
      <c r="AX534" s="20">
        <f t="shared" si="159"/>
        <v>29150.92</v>
      </c>
      <c r="AY534" s="20">
        <f t="shared" si="159"/>
        <v>30028.06</v>
      </c>
      <c r="AZ534" s="20">
        <f t="shared" si="159"/>
        <v>30925.919999999998</v>
      </c>
      <c r="BA534" s="20">
        <f t="shared" si="159"/>
        <v>31851.32</v>
      </c>
      <c r="BB534" s="20">
        <f t="shared" si="159"/>
        <v>32809.440000000002</v>
      </c>
      <c r="BC534" s="20">
        <f t="shared" si="159"/>
        <v>33788.28</v>
      </c>
      <c r="BD534" s="20">
        <f t="shared" si="159"/>
        <v>34799.839999999997</v>
      </c>
      <c r="BE534" s="20">
        <f t="shared" si="159"/>
        <v>35849.300000000003</v>
      </c>
      <c r="BF534" s="20">
        <f t="shared" si="159"/>
        <v>36919.479999999996</v>
      </c>
      <c r="BG534" s="20">
        <f t="shared" si="159"/>
        <v>38039.56</v>
      </c>
      <c r="BH534" s="20">
        <f t="shared" si="159"/>
        <v>39180.36</v>
      </c>
      <c r="BI534" s="20">
        <f t="shared" si="159"/>
        <v>40347.06</v>
      </c>
      <c r="BJ534" s="20">
        <f t="shared" si="159"/>
        <v>41563.660000000003</v>
      </c>
      <c r="BK534" s="20">
        <f t="shared" si="159"/>
        <v>42806.16</v>
      </c>
      <c r="BL534" s="20">
        <f t="shared" si="146"/>
        <v>44086.559999999998</v>
      </c>
      <c r="BM534" s="20">
        <f t="shared" si="146"/>
        <v>45410.04</v>
      </c>
      <c r="BN534" s="20">
        <f t="shared" si="146"/>
        <v>46771.42</v>
      </c>
      <c r="BO534" s="20">
        <f t="shared" si="145"/>
        <v>48175.88</v>
      </c>
    </row>
    <row r="535" spans="1:67" x14ac:dyDescent="0.2">
      <c r="A535">
        <v>519</v>
      </c>
      <c r="B535" s="20">
        <f t="shared" si="158"/>
        <v>7334.13</v>
      </c>
      <c r="C535" s="20">
        <f t="shared" si="158"/>
        <v>7453.17</v>
      </c>
      <c r="D535" s="20">
        <f t="shared" si="158"/>
        <v>7544.64</v>
      </c>
      <c r="E535" s="20">
        <f t="shared" si="158"/>
        <v>7770.72</v>
      </c>
      <c r="F535" s="20">
        <f t="shared" si="158"/>
        <v>8001.9900000000007</v>
      </c>
      <c r="G535" s="20">
        <f t="shared" si="158"/>
        <v>8238.4500000000007</v>
      </c>
      <c r="H535" s="20">
        <f t="shared" si="158"/>
        <v>8459.34</v>
      </c>
      <c r="I535" s="20">
        <f t="shared" si="158"/>
        <v>8685.42</v>
      </c>
      <c r="J535" s="20">
        <f t="shared" si="158"/>
        <v>8949.4500000000007</v>
      </c>
      <c r="K535" s="20">
        <f t="shared" si="158"/>
        <v>9218.67</v>
      </c>
      <c r="L535" s="20">
        <f t="shared" si="158"/>
        <v>9493.08</v>
      </c>
      <c r="M535" s="20">
        <f t="shared" si="158"/>
        <v>9784.68</v>
      </c>
      <c r="N535" s="20">
        <f t="shared" si="158"/>
        <v>10069.470000000001</v>
      </c>
      <c r="O535" s="20">
        <f t="shared" si="158"/>
        <v>10371.450000000001</v>
      </c>
      <c r="P535" s="20">
        <f t="shared" si="158"/>
        <v>10683.810000000001</v>
      </c>
      <c r="Q535" s="20">
        <f t="shared" si="158"/>
        <v>11013.36</v>
      </c>
      <c r="R535" s="20">
        <f t="shared" si="157"/>
        <v>11336.1</v>
      </c>
      <c r="S535" s="20">
        <f t="shared" si="157"/>
        <v>11681.22</v>
      </c>
      <c r="T535" s="20">
        <f t="shared" si="157"/>
        <v>12031.53</v>
      </c>
      <c r="U535" s="20">
        <f t="shared" si="157"/>
        <v>12392.22</v>
      </c>
      <c r="V535" s="20">
        <f t="shared" si="157"/>
        <v>12758.099999999999</v>
      </c>
      <c r="W535" s="20">
        <f t="shared" si="157"/>
        <v>13146.36</v>
      </c>
      <c r="X535" s="20">
        <f t="shared" si="157"/>
        <v>13539.81</v>
      </c>
      <c r="Y535" s="20">
        <f t="shared" si="157"/>
        <v>13943.64</v>
      </c>
      <c r="Z535" s="20">
        <f t="shared" si="157"/>
        <v>14369.849999999999</v>
      </c>
      <c r="AA535" s="20">
        <f t="shared" si="157"/>
        <v>14789.25</v>
      </c>
      <c r="AB535" s="20">
        <f t="shared" si="157"/>
        <v>15231.03</v>
      </c>
      <c r="AC535" s="20">
        <f t="shared" si="157"/>
        <v>15695.19</v>
      </c>
      <c r="AD535" s="20">
        <f t="shared" si="157"/>
        <v>16157.730000000001</v>
      </c>
      <c r="AE535" s="20">
        <f t="shared" si="157"/>
        <v>16642.650000000001</v>
      </c>
      <c r="AF535" s="20">
        <f t="shared" si="157"/>
        <v>17149.95</v>
      </c>
      <c r="AG535" s="20">
        <f t="shared" si="160"/>
        <v>17655.629999999997</v>
      </c>
      <c r="AH535" s="20">
        <f t="shared" si="160"/>
        <v>18183.690000000002</v>
      </c>
      <c r="AI535" s="20">
        <f t="shared" si="160"/>
        <v>18739.32</v>
      </c>
      <c r="AJ535" s="20">
        <f t="shared" si="160"/>
        <v>19305.330000000002</v>
      </c>
      <c r="AK535" s="20">
        <f t="shared" si="160"/>
        <v>19881.72</v>
      </c>
      <c r="AL535" s="20">
        <f t="shared" si="160"/>
        <v>20473.68</v>
      </c>
      <c r="AM535" s="20">
        <f t="shared" si="160"/>
        <v>21088.019999999997</v>
      </c>
      <c r="AN535" s="20">
        <f t="shared" si="160"/>
        <v>21717.93</v>
      </c>
      <c r="AO535" s="20">
        <f t="shared" si="160"/>
        <v>22370.22</v>
      </c>
      <c r="AP535" s="20">
        <f t="shared" si="160"/>
        <v>23038.080000000002</v>
      </c>
      <c r="AQ535" s="20">
        <f t="shared" si="160"/>
        <v>23733.51</v>
      </c>
      <c r="AR535" s="20">
        <f t="shared" si="160"/>
        <v>24444.51</v>
      </c>
      <c r="AS535" s="20">
        <f t="shared" si="160"/>
        <v>25183.08</v>
      </c>
      <c r="AT535" s="20">
        <f t="shared" si="160"/>
        <v>25937.22</v>
      </c>
      <c r="AU535" s="20">
        <f t="shared" si="160"/>
        <v>26718.93</v>
      </c>
      <c r="AV535" s="20">
        <f t="shared" si="160"/>
        <v>27516.210000000003</v>
      </c>
      <c r="AW535" s="20">
        <f t="shared" si="159"/>
        <v>28346.25</v>
      </c>
      <c r="AX535" s="20">
        <f t="shared" si="159"/>
        <v>29191.86</v>
      </c>
      <c r="AY535" s="20">
        <f t="shared" si="159"/>
        <v>30070.23</v>
      </c>
      <c r="AZ535" s="20">
        <f t="shared" si="159"/>
        <v>30969.360000000001</v>
      </c>
      <c r="BA535" s="20">
        <f t="shared" si="159"/>
        <v>31896.06</v>
      </c>
      <c r="BB535" s="20">
        <f t="shared" si="159"/>
        <v>32855.520000000004</v>
      </c>
      <c r="BC535" s="20">
        <f t="shared" si="159"/>
        <v>33835.740000000005</v>
      </c>
      <c r="BD535" s="20">
        <f t="shared" si="159"/>
        <v>34848.720000000001</v>
      </c>
      <c r="BE535" s="20">
        <f t="shared" si="159"/>
        <v>35899.65</v>
      </c>
      <c r="BF535" s="20">
        <f t="shared" si="159"/>
        <v>36971.339999999997</v>
      </c>
      <c r="BG535" s="20">
        <f t="shared" si="159"/>
        <v>38092.979999999996</v>
      </c>
      <c r="BH535" s="20">
        <f t="shared" si="159"/>
        <v>39235.380000000005</v>
      </c>
      <c r="BI535" s="20">
        <f t="shared" si="159"/>
        <v>40403.729999999996</v>
      </c>
      <c r="BJ535" s="20">
        <f t="shared" si="159"/>
        <v>41622.03</v>
      </c>
      <c r="BK535" s="20">
        <f t="shared" si="159"/>
        <v>42866.28</v>
      </c>
      <c r="BL535" s="20">
        <f t="shared" si="146"/>
        <v>44148.479999999996</v>
      </c>
      <c r="BM535" s="20">
        <f t="shared" si="146"/>
        <v>45473.82</v>
      </c>
      <c r="BN535" s="20">
        <f t="shared" si="146"/>
        <v>46837.11</v>
      </c>
      <c r="BO535" s="20">
        <f t="shared" si="145"/>
        <v>48243.54</v>
      </c>
    </row>
    <row r="536" spans="1:67" x14ac:dyDescent="0.2">
      <c r="A536">
        <v>520</v>
      </c>
      <c r="B536" s="20">
        <f t="shared" si="158"/>
        <v>7344.4</v>
      </c>
      <c r="C536" s="20">
        <f t="shared" si="158"/>
        <v>7463.5999999999995</v>
      </c>
      <c r="D536" s="20">
        <f t="shared" si="158"/>
        <v>7555.2</v>
      </c>
      <c r="E536" s="20">
        <f t="shared" si="158"/>
        <v>7781.6</v>
      </c>
      <c r="F536" s="20">
        <f t="shared" si="158"/>
        <v>8013.2000000000007</v>
      </c>
      <c r="G536" s="20">
        <f t="shared" si="158"/>
        <v>8250</v>
      </c>
      <c r="H536" s="20">
        <f t="shared" si="158"/>
        <v>8471.2000000000007</v>
      </c>
      <c r="I536" s="20">
        <f t="shared" si="158"/>
        <v>8697.5999999999985</v>
      </c>
      <c r="J536" s="20">
        <f t="shared" si="158"/>
        <v>8962</v>
      </c>
      <c r="K536" s="20">
        <f t="shared" si="158"/>
        <v>9231.5999999999985</v>
      </c>
      <c r="L536" s="20">
        <f t="shared" si="158"/>
        <v>9506.4000000000015</v>
      </c>
      <c r="M536" s="20">
        <f t="shared" si="158"/>
        <v>9798.4000000000015</v>
      </c>
      <c r="N536" s="20">
        <f t="shared" si="158"/>
        <v>10083.6</v>
      </c>
      <c r="O536" s="20">
        <f t="shared" si="158"/>
        <v>10386</v>
      </c>
      <c r="P536" s="20">
        <f t="shared" si="158"/>
        <v>10698.8</v>
      </c>
      <c r="Q536" s="20">
        <f t="shared" ref="Q536:AF551" si="161">IF((Q$8+(Q$9*$A536))&lt;Q$12,Q$12,Q$8+(Q$9*$A536))</f>
        <v>11028.8</v>
      </c>
      <c r="R536" s="20">
        <f t="shared" si="161"/>
        <v>11352</v>
      </c>
      <c r="S536" s="20">
        <f t="shared" si="161"/>
        <v>11697.6</v>
      </c>
      <c r="T536" s="20">
        <f t="shared" si="161"/>
        <v>12048.4</v>
      </c>
      <c r="U536" s="20">
        <f t="shared" si="161"/>
        <v>12409.6</v>
      </c>
      <c r="V536" s="20">
        <f t="shared" si="161"/>
        <v>12776</v>
      </c>
      <c r="W536" s="20">
        <f t="shared" si="161"/>
        <v>13164.800000000001</v>
      </c>
      <c r="X536" s="20">
        <f t="shared" si="161"/>
        <v>13558.8</v>
      </c>
      <c r="Y536" s="20">
        <f t="shared" si="161"/>
        <v>13963.199999999999</v>
      </c>
      <c r="Z536" s="20">
        <f t="shared" si="161"/>
        <v>14390</v>
      </c>
      <c r="AA536" s="20">
        <f t="shared" si="161"/>
        <v>14810</v>
      </c>
      <c r="AB536" s="20">
        <f t="shared" si="161"/>
        <v>15252.4</v>
      </c>
      <c r="AC536" s="20">
        <f t="shared" si="161"/>
        <v>15717.2</v>
      </c>
      <c r="AD536" s="20">
        <f t="shared" si="161"/>
        <v>16180.400000000001</v>
      </c>
      <c r="AE536" s="20">
        <f t="shared" si="161"/>
        <v>16666</v>
      </c>
      <c r="AF536" s="20">
        <f t="shared" si="161"/>
        <v>17174</v>
      </c>
      <c r="AG536" s="20">
        <f t="shared" si="160"/>
        <v>17680.400000000001</v>
      </c>
      <c r="AH536" s="20">
        <f t="shared" si="160"/>
        <v>18209.2</v>
      </c>
      <c r="AI536" s="20">
        <f t="shared" si="160"/>
        <v>18765.599999999999</v>
      </c>
      <c r="AJ536" s="20">
        <f t="shared" si="160"/>
        <v>19332.400000000001</v>
      </c>
      <c r="AK536" s="20">
        <f t="shared" si="160"/>
        <v>19909.599999999999</v>
      </c>
      <c r="AL536" s="20">
        <f t="shared" si="160"/>
        <v>20502.400000000001</v>
      </c>
      <c r="AM536" s="20">
        <f t="shared" si="160"/>
        <v>21117.599999999999</v>
      </c>
      <c r="AN536" s="20">
        <f t="shared" si="160"/>
        <v>21748.400000000001</v>
      </c>
      <c r="AO536" s="20">
        <f t="shared" si="160"/>
        <v>22401.599999999999</v>
      </c>
      <c r="AP536" s="20">
        <f t="shared" si="160"/>
        <v>23070.400000000001</v>
      </c>
      <c r="AQ536" s="20">
        <f t="shared" si="160"/>
        <v>23766.799999999999</v>
      </c>
      <c r="AR536" s="20">
        <f t="shared" si="160"/>
        <v>24478.799999999999</v>
      </c>
      <c r="AS536" s="20">
        <f t="shared" si="160"/>
        <v>25218.400000000001</v>
      </c>
      <c r="AT536" s="20">
        <f t="shared" si="160"/>
        <v>25973.600000000002</v>
      </c>
      <c r="AU536" s="20">
        <f t="shared" si="160"/>
        <v>26756.399999999998</v>
      </c>
      <c r="AV536" s="20">
        <f t="shared" si="160"/>
        <v>27554.800000000003</v>
      </c>
      <c r="AW536" s="20">
        <f t="shared" si="159"/>
        <v>28386</v>
      </c>
      <c r="AX536" s="20">
        <f t="shared" si="159"/>
        <v>29232.799999999999</v>
      </c>
      <c r="AY536" s="20">
        <f t="shared" si="159"/>
        <v>30112.400000000001</v>
      </c>
      <c r="AZ536" s="20">
        <f t="shared" si="159"/>
        <v>31012.799999999999</v>
      </c>
      <c r="BA536" s="20">
        <f t="shared" si="159"/>
        <v>31940.799999999999</v>
      </c>
      <c r="BB536" s="20">
        <f t="shared" si="159"/>
        <v>32901.599999999999</v>
      </c>
      <c r="BC536" s="20">
        <f t="shared" si="159"/>
        <v>33883.199999999997</v>
      </c>
      <c r="BD536" s="20">
        <f t="shared" si="159"/>
        <v>34897.600000000006</v>
      </c>
      <c r="BE536" s="20">
        <f t="shared" si="159"/>
        <v>35950</v>
      </c>
      <c r="BF536" s="20">
        <f t="shared" si="159"/>
        <v>37023.199999999997</v>
      </c>
      <c r="BG536" s="20">
        <f t="shared" si="159"/>
        <v>38146.400000000001</v>
      </c>
      <c r="BH536" s="20">
        <f t="shared" si="159"/>
        <v>39290.400000000001</v>
      </c>
      <c r="BI536" s="20">
        <f t="shared" si="159"/>
        <v>40460.400000000001</v>
      </c>
      <c r="BJ536" s="20">
        <f t="shared" si="159"/>
        <v>41680.399999999994</v>
      </c>
      <c r="BK536" s="20">
        <f t="shared" si="159"/>
        <v>42926.399999999994</v>
      </c>
      <c r="BL536" s="20">
        <f t="shared" si="146"/>
        <v>44210.400000000001</v>
      </c>
      <c r="BM536" s="20">
        <f t="shared" si="146"/>
        <v>45537.599999999999</v>
      </c>
      <c r="BN536" s="20">
        <f t="shared" si="146"/>
        <v>46902.799999999996</v>
      </c>
      <c r="BO536" s="20">
        <f t="shared" si="145"/>
        <v>48311.199999999997</v>
      </c>
    </row>
    <row r="537" spans="1:67" x14ac:dyDescent="0.2">
      <c r="A537">
        <v>521</v>
      </c>
      <c r="B537" s="20">
        <f t="shared" ref="B537:Q552" si="162">IF((B$8+(B$9*$A537))&lt;B$12,B$12,B$8+(B$9*$A537))</f>
        <v>7354.67</v>
      </c>
      <c r="C537" s="20">
        <f t="shared" si="162"/>
        <v>7474.03</v>
      </c>
      <c r="D537" s="20">
        <f t="shared" si="162"/>
        <v>7565.76</v>
      </c>
      <c r="E537" s="20">
        <f t="shared" si="162"/>
        <v>7792.4800000000005</v>
      </c>
      <c r="F537" s="20">
        <f t="shared" si="162"/>
        <v>8024.4100000000008</v>
      </c>
      <c r="G537" s="20">
        <f t="shared" si="162"/>
        <v>8261.5499999999993</v>
      </c>
      <c r="H537" s="20">
        <f t="shared" si="162"/>
        <v>8483.06</v>
      </c>
      <c r="I537" s="20">
        <f t="shared" si="162"/>
        <v>8709.7799999999988</v>
      </c>
      <c r="J537" s="20">
        <f t="shared" si="162"/>
        <v>8974.5499999999993</v>
      </c>
      <c r="K537" s="20">
        <f t="shared" si="162"/>
        <v>9244.5299999999988</v>
      </c>
      <c r="L537" s="20">
        <f t="shared" si="162"/>
        <v>9519.7200000000012</v>
      </c>
      <c r="M537" s="20">
        <f t="shared" si="162"/>
        <v>9812.119999999999</v>
      </c>
      <c r="N537" s="20">
        <f t="shared" si="162"/>
        <v>10097.73</v>
      </c>
      <c r="O537" s="20">
        <f t="shared" si="162"/>
        <v>10400.549999999999</v>
      </c>
      <c r="P537" s="20">
        <f t="shared" si="162"/>
        <v>10713.79</v>
      </c>
      <c r="Q537" s="20">
        <f t="shared" si="162"/>
        <v>11044.24</v>
      </c>
      <c r="R537" s="20">
        <f t="shared" si="161"/>
        <v>11367.9</v>
      </c>
      <c r="S537" s="20">
        <f t="shared" si="161"/>
        <v>11713.98</v>
      </c>
      <c r="T537" s="20">
        <f t="shared" si="161"/>
        <v>12065.27</v>
      </c>
      <c r="U537" s="20">
        <f t="shared" si="161"/>
        <v>12426.98</v>
      </c>
      <c r="V537" s="20">
        <f t="shared" si="161"/>
        <v>12793.9</v>
      </c>
      <c r="W537" s="20">
        <f t="shared" si="161"/>
        <v>13183.24</v>
      </c>
      <c r="X537" s="20">
        <f t="shared" si="161"/>
        <v>13577.789999999999</v>
      </c>
      <c r="Y537" s="20">
        <f t="shared" si="161"/>
        <v>13982.76</v>
      </c>
      <c r="Z537" s="20">
        <f t="shared" si="161"/>
        <v>14410.15</v>
      </c>
      <c r="AA537" s="20">
        <f t="shared" si="161"/>
        <v>14830.75</v>
      </c>
      <c r="AB537" s="20">
        <f t="shared" si="161"/>
        <v>15273.77</v>
      </c>
      <c r="AC537" s="20">
        <f t="shared" si="161"/>
        <v>15739.210000000001</v>
      </c>
      <c r="AD537" s="20">
        <f t="shared" si="161"/>
        <v>16203.070000000002</v>
      </c>
      <c r="AE537" s="20">
        <f t="shared" si="161"/>
        <v>16689.349999999999</v>
      </c>
      <c r="AF537" s="20">
        <f t="shared" si="161"/>
        <v>17198.050000000003</v>
      </c>
      <c r="AG537" s="20">
        <f t="shared" si="160"/>
        <v>17705.169999999998</v>
      </c>
      <c r="AH537" s="20">
        <f t="shared" si="160"/>
        <v>18234.71</v>
      </c>
      <c r="AI537" s="20">
        <f t="shared" si="160"/>
        <v>18791.88</v>
      </c>
      <c r="AJ537" s="20">
        <f t="shared" si="160"/>
        <v>19359.47</v>
      </c>
      <c r="AK537" s="20">
        <f t="shared" si="160"/>
        <v>19937.48</v>
      </c>
      <c r="AL537" s="20">
        <f t="shared" si="160"/>
        <v>20531.12</v>
      </c>
      <c r="AM537" s="20">
        <f t="shared" si="160"/>
        <v>21147.18</v>
      </c>
      <c r="AN537" s="20">
        <f t="shared" si="160"/>
        <v>21778.87</v>
      </c>
      <c r="AO537" s="20">
        <f t="shared" si="160"/>
        <v>22432.98</v>
      </c>
      <c r="AP537" s="20">
        <f t="shared" si="160"/>
        <v>23102.720000000001</v>
      </c>
      <c r="AQ537" s="20">
        <f t="shared" si="160"/>
        <v>23800.09</v>
      </c>
      <c r="AR537" s="20">
        <f t="shared" si="160"/>
        <v>24513.09</v>
      </c>
      <c r="AS537" s="20">
        <f t="shared" si="160"/>
        <v>25253.72</v>
      </c>
      <c r="AT537" s="20">
        <f t="shared" si="160"/>
        <v>26009.98</v>
      </c>
      <c r="AU537" s="20">
        <f t="shared" si="160"/>
        <v>26793.87</v>
      </c>
      <c r="AV537" s="20">
        <f t="shared" si="160"/>
        <v>27593.390000000003</v>
      </c>
      <c r="AW537" s="20">
        <f t="shared" si="159"/>
        <v>28425.75</v>
      </c>
      <c r="AX537" s="20">
        <f t="shared" si="159"/>
        <v>29273.739999999998</v>
      </c>
      <c r="AY537" s="20">
        <f t="shared" si="159"/>
        <v>30154.57</v>
      </c>
      <c r="AZ537" s="20">
        <f t="shared" si="159"/>
        <v>31056.239999999998</v>
      </c>
      <c r="BA537" s="20">
        <f t="shared" si="159"/>
        <v>31985.54</v>
      </c>
      <c r="BB537" s="20">
        <f t="shared" si="159"/>
        <v>32947.68</v>
      </c>
      <c r="BC537" s="20">
        <f t="shared" si="159"/>
        <v>33930.660000000003</v>
      </c>
      <c r="BD537" s="20">
        <f t="shared" si="159"/>
        <v>34946.479999999996</v>
      </c>
      <c r="BE537" s="20">
        <f t="shared" si="159"/>
        <v>36000.350000000006</v>
      </c>
      <c r="BF537" s="20">
        <f t="shared" si="159"/>
        <v>37075.06</v>
      </c>
      <c r="BG537" s="20">
        <f t="shared" si="159"/>
        <v>38199.82</v>
      </c>
      <c r="BH537" s="20">
        <f t="shared" si="159"/>
        <v>39345.42</v>
      </c>
      <c r="BI537" s="20">
        <f t="shared" si="159"/>
        <v>40517.07</v>
      </c>
      <c r="BJ537" s="20">
        <f t="shared" si="159"/>
        <v>41738.770000000004</v>
      </c>
      <c r="BK537" s="20">
        <f t="shared" si="159"/>
        <v>42986.520000000004</v>
      </c>
      <c r="BL537" s="20">
        <f t="shared" si="146"/>
        <v>44272.32</v>
      </c>
      <c r="BM537" s="20">
        <f t="shared" si="146"/>
        <v>45601.38</v>
      </c>
      <c r="BN537" s="20">
        <f t="shared" si="146"/>
        <v>46968.49</v>
      </c>
      <c r="BO537" s="20">
        <f t="shared" si="146"/>
        <v>48378.86</v>
      </c>
    </row>
    <row r="538" spans="1:67" x14ac:dyDescent="0.2">
      <c r="A538">
        <v>522</v>
      </c>
      <c r="B538" s="20">
        <f t="shared" si="162"/>
        <v>7364.94</v>
      </c>
      <c r="C538" s="20">
        <f t="shared" si="162"/>
        <v>7484.46</v>
      </c>
      <c r="D538" s="20">
        <f t="shared" si="162"/>
        <v>7576.3200000000006</v>
      </c>
      <c r="E538" s="20">
        <f t="shared" si="162"/>
        <v>7803.3600000000006</v>
      </c>
      <c r="F538" s="20">
        <f t="shared" si="162"/>
        <v>8035.6200000000008</v>
      </c>
      <c r="G538" s="20">
        <f t="shared" si="162"/>
        <v>8273.1</v>
      </c>
      <c r="H538" s="20">
        <f t="shared" si="162"/>
        <v>8494.92</v>
      </c>
      <c r="I538" s="20">
        <f t="shared" si="162"/>
        <v>8721.9599999999991</v>
      </c>
      <c r="J538" s="20">
        <f t="shared" si="162"/>
        <v>8987.1</v>
      </c>
      <c r="K538" s="20">
        <f t="shared" si="162"/>
        <v>9257.4599999999991</v>
      </c>
      <c r="L538" s="20">
        <f t="shared" si="162"/>
        <v>9533.0400000000009</v>
      </c>
      <c r="M538" s="20">
        <f t="shared" si="162"/>
        <v>9825.84</v>
      </c>
      <c r="N538" s="20">
        <f t="shared" si="162"/>
        <v>10111.86</v>
      </c>
      <c r="O538" s="20">
        <f t="shared" si="162"/>
        <v>10415.1</v>
      </c>
      <c r="P538" s="20">
        <f t="shared" si="162"/>
        <v>10728.779999999999</v>
      </c>
      <c r="Q538" s="20">
        <f t="shared" si="162"/>
        <v>11059.68</v>
      </c>
      <c r="R538" s="20">
        <f t="shared" si="161"/>
        <v>11383.800000000001</v>
      </c>
      <c r="S538" s="20">
        <f t="shared" si="161"/>
        <v>11730.359999999999</v>
      </c>
      <c r="T538" s="20">
        <f t="shared" si="161"/>
        <v>12082.140000000001</v>
      </c>
      <c r="U538" s="20">
        <f t="shared" si="161"/>
        <v>12444.359999999999</v>
      </c>
      <c r="V538" s="20">
        <f t="shared" si="161"/>
        <v>12811.8</v>
      </c>
      <c r="W538" s="20">
        <f t="shared" si="161"/>
        <v>13201.68</v>
      </c>
      <c r="X538" s="20">
        <f t="shared" si="161"/>
        <v>13596.779999999999</v>
      </c>
      <c r="Y538" s="20">
        <f t="shared" si="161"/>
        <v>14002.32</v>
      </c>
      <c r="Z538" s="20">
        <f t="shared" si="161"/>
        <v>14430.3</v>
      </c>
      <c r="AA538" s="20">
        <f t="shared" si="161"/>
        <v>14851.5</v>
      </c>
      <c r="AB538" s="20">
        <f t="shared" si="161"/>
        <v>15295.140000000001</v>
      </c>
      <c r="AC538" s="20">
        <f t="shared" si="161"/>
        <v>15761.220000000001</v>
      </c>
      <c r="AD538" s="20">
        <f t="shared" si="161"/>
        <v>16225.740000000002</v>
      </c>
      <c r="AE538" s="20">
        <f t="shared" si="161"/>
        <v>16712.7</v>
      </c>
      <c r="AF538" s="20">
        <f t="shared" si="161"/>
        <v>17222.099999999999</v>
      </c>
      <c r="AG538" s="20">
        <f t="shared" si="160"/>
        <v>17729.940000000002</v>
      </c>
      <c r="AH538" s="20">
        <f t="shared" si="160"/>
        <v>18260.22</v>
      </c>
      <c r="AI538" s="20">
        <f t="shared" si="160"/>
        <v>18818.16</v>
      </c>
      <c r="AJ538" s="20">
        <f t="shared" si="160"/>
        <v>19386.54</v>
      </c>
      <c r="AK538" s="20">
        <f t="shared" si="160"/>
        <v>19965.36</v>
      </c>
      <c r="AL538" s="20">
        <f t="shared" si="160"/>
        <v>20559.84</v>
      </c>
      <c r="AM538" s="20">
        <f t="shared" si="160"/>
        <v>21176.76</v>
      </c>
      <c r="AN538" s="20">
        <f t="shared" si="160"/>
        <v>21809.34</v>
      </c>
      <c r="AO538" s="20">
        <f t="shared" si="160"/>
        <v>22464.36</v>
      </c>
      <c r="AP538" s="20">
        <f t="shared" si="160"/>
        <v>23135.040000000001</v>
      </c>
      <c r="AQ538" s="20">
        <f t="shared" si="160"/>
        <v>23833.38</v>
      </c>
      <c r="AR538" s="20">
        <f t="shared" si="160"/>
        <v>24547.38</v>
      </c>
      <c r="AS538" s="20">
        <f t="shared" si="160"/>
        <v>25289.040000000001</v>
      </c>
      <c r="AT538" s="20">
        <f t="shared" si="160"/>
        <v>26046.36</v>
      </c>
      <c r="AU538" s="20">
        <f t="shared" si="160"/>
        <v>26831.34</v>
      </c>
      <c r="AV538" s="20">
        <f t="shared" si="160"/>
        <v>27631.980000000003</v>
      </c>
      <c r="AW538" s="20">
        <f t="shared" si="159"/>
        <v>28465.5</v>
      </c>
      <c r="AX538" s="20">
        <f t="shared" si="159"/>
        <v>29314.68</v>
      </c>
      <c r="AY538" s="20">
        <f t="shared" si="159"/>
        <v>30196.74</v>
      </c>
      <c r="AZ538" s="20">
        <f t="shared" si="159"/>
        <v>31099.68</v>
      </c>
      <c r="BA538" s="20">
        <f t="shared" si="159"/>
        <v>32030.280000000002</v>
      </c>
      <c r="BB538" s="20">
        <f t="shared" si="159"/>
        <v>32993.759999999995</v>
      </c>
      <c r="BC538" s="20">
        <f t="shared" si="159"/>
        <v>33978.119999999995</v>
      </c>
      <c r="BD538" s="20">
        <f t="shared" si="159"/>
        <v>34995.360000000001</v>
      </c>
      <c r="BE538" s="20">
        <f t="shared" si="159"/>
        <v>36050.699999999997</v>
      </c>
      <c r="BF538" s="20">
        <f t="shared" si="159"/>
        <v>37126.92</v>
      </c>
      <c r="BG538" s="20">
        <f t="shared" si="159"/>
        <v>38253.240000000005</v>
      </c>
      <c r="BH538" s="20">
        <f t="shared" si="159"/>
        <v>39400.44</v>
      </c>
      <c r="BI538" s="20">
        <f t="shared" si="159"/>
        <v>40573.740000000005</v>
      </c>
      <c r="BJ538" s="20">
        <f t="shared" si="159"/>
        <v>41797.14</v>
      </c>
      <c r="BK538" s="20">
        <f t="shared" si="159"/>
        <v>43046.64</v>
      </c>
      <c r="BL538" s="20">
        <f t="shared" ref="BL538:BO601" si="163">IF((BL$8+(BL$9*$A538))&lt;BL$12,BL$12,BL$8+(BL$9*$A538))</f>
        <v>44334.240000000005</v>
      </c>
      <c r="BM538" s="20">
        <f t="shared" si="163"/>
        <v>45665.16</v>
      </c>
      <c r="BN538" s="20">
        <f t="shared" si="163"/>
        <v>47034.18</v>
      </c>
      <c r="BO538" s="20">
        <f t="shared" si="163"/>
        <v>48446.52</v>
      </c>
    </row>
    <row r="539" spans="1:67" x14ac:dyDescent="0.2">
      <c r="A539">
        <v>523</v>
      </c>
      <c r="B539" s="20">
        <f t="shared" si="162"/>
        <v>7375.21</v>
      </c>
      <c r="C539" s="20">
        <f t="shared" si="162"/>
        <v>7494.8899999999994</v>
      </c>
      <c r="D539" s="20">
        <f t="shared" si="162"/>
        <v>7586.88</v>
      </c>
      <c r="E539" s="20">
        <f t="shared" si="162"/>
        <v>7814.2400000000007</v>
      </c>
      <c r="F539" s="20">
        <f t="shared" si="162"/>
        <v>8046.8300000000008</v>
      </c>
      <c r="G539" s="20">
        <f t="shared" si="162"/>
        <v>8284.6500000000015</v>
      </c>
      <c r="H539" s="20">
        <f t="shared" si="162"/>
        <v>8506.7799999999988</v>
      </c>
      <c r="I539" s="20">
        <f t="shared" si="162"/>
        <v>8734.14</v>
      </c>
      <c r="J539" s="20">
        <f t="shared" si="162"/>
        <v>8999.6500000000015</v>
      </c>
      <c r="K539" s="20">
        <f t="shared" si="162"/>
        <v>9270.39</v>
      </c>
      <c r="L539" s="20">
        <f t="shared" si="162"/>
        <v>9546.36</v>
      </c>
      <c r="M539" s="20">
        <f t="shared" si="162"/>
        <v>9839.5600000000013</v>
      </c>
      <c r="N539" s="20">
        <f t="shared" si="162"/>
        <v>10125.990000000002</v>
      </c>
      <c r="O539" s="20">
        <f t="shared" si="162"/>
        <v>10429.650000000001</v>
      </c>
      <c r="P539" s="20">
        <f t="shared" si="162"/>
        <v>10743.77</v>
      </c>
      <c r="Q539" s="20">
        <f t="shared" si="162"/>
        <v>11075.119999999999</v>
      </c>
      <c r="R539" s="20">
        <f t="shared" si="161"/>
        <v>11399.7</v>
      </c>
      <c r="S539" s="20">
        <f t="shared" si="161"/>
        <v>11746.74</v>
      </c>
      <c r="T539" s="20">
        <f t="shared" si="161"/>
        <v>12099.01</v>
      </c>
      <c r="U539" s="20">
        <f t="shared" si="161"/>
        <v>12461.74</v>
      </c>
      <c r="V539" s="20">
        <f t="shared" si="161"/>
        <v>12829.699999999999</v>
      </c>
      <c r="W539" s="20">
        <f t="shared" si="161"/>
        <v>13220.12</v>
      </c>
      <c r="X539" s="20">
        <f t="shared" si="161"/>
        <v>13615.769999999999</v>
      </c>
      <c r="Y539" s="20">
        <f t="shared" si="161"/>
        <v>14021.88</v>
      </c>
      <c r="Z539" s="20">
        <f t="shared" si="161"/>
        <v>14450.449999999999</v>
      </c>
      <c r="AA539" s="20">
        <f t="shared" si="161"/>
        <v>14872.25</v>
      </c>
      <c r="AB539" s="20">
        <f t="shared" si="161"/>
        <v>15316.51</v>
      </c>
      <c r="AC539" s="20">
        <f t="shared" si="161"/>
        <v>15783.230000000001</v>
      </c>
      <c r="AD539" s="20">
        <f t="shared" si="161"/>
        <v>16248.410000000002</v>
      </c>
      <c r="AE539" s="20">
        <f t="shared" si="161"/>
        <v>16736.050000000003</v>
      </c>
      <c r="AF539" s="20">
        <f t="shared" si="161"/>
        <v>17246.150000000001</v>
      </c>
      <c r="AG539" s="20">
        <f t="shared" si="160"/>
        <v>17754.71</v>
      </c>
      <c r="AH539" s="20">
        <f t="shared" si="160"/>
        <v>18285.730000000003</v>
      </c>
      <c r="AI539" s="20">
        <f t="shared" si="160"/>
        <v>18844.440000000002</v>
      </c>
      <c r="AJ539" s="20">
        <f t="shared" si="160"/>
        <v>19413.61</v>
      </c>
      <c r="AK539" s="20">
        <f t="shared" si="160"/>
        <v>19993.239999999998</v>
      </c>
      <c r="AL539" s="20">
        <f t="shared" si="160"/>
        <v>20588.559999999998</v>
      </c>
      <c r="AM539" s="20">
        <f t="shared" si="160"/>
        <v>21206.339999999997</v>
      </c>
      <c r="AN539" s="20">
        <f t="shared" si="160"/>
        <v>21839.809999999998</v>
      </c>
      <c r="AO539" s="20">
        <f t="shared" si="160"/>
        <v>22495.739999999998</v>
      </c>
      <c r="AP539" s="20">
        <f t="shared" si="160"/>
        <v>23167.360000000001</v>
      </c>
      <c r="AQ539" s="20">
        <f t="shared" si="160"/>
        <v>23866.67</v>
      </c>
      <c r="AR539" s="20">
        <f t="shared" si="160"/>
        <v>24581.67</v>
      </c>
      <c r="AS539" s="20">
        <f t="shared" si="160"/>
        <v>25324.36</v>
      </c>
      <c r="AT539" s="20">
        <f t="shared" si="160"/>
        <v>26082.74</v>
      </c>
      <c r="AU539" s="20">
        <f t="shared" si="160"/>
        <v>26868.809999999998</v>
      </c>
      <c r="AV539" s="20">
        <f t="shared" ref="AV539:BK554" si="164">IF((AV$8+(AV$9*$A539))&lt;AV$12,AV$12,AV$8+(AV$9*$A539))</f>
        <v>27670.570000000003</v>
      </c>
      <c r="AW539" s="20">
        <f t="shared" si="164"/>
        <v>28505.25</v>
      </c>
      <c r="AX539" s="20">
        <f t="shared" si="164"/>
        <v>29355.62</v>
      </c>
      <c r="AY539" s="20">
        <f t="shared" si="164"/>
        <v>30238.91</v>
      </c>
      <c r="AZ539" s="20">
        <f t="shared" si="164"/>
        <v>31143.119999999999</v>
      </c>
      <c r="BA539" s="20">
        <f t="shared" si="164"/>
        <v>32075.02</v>
      </c>
      <c r="BB539" s="20">
        <f t="shared" si="164"/>
        <v>33039.839999999997</v>
      </c>
      <c r="BC539" s="20">
        <f t="shared" si="164"/>
        <v>34025.58</v>
      </c>
      <c r="BD539" s="20">
        <f t="shared" si="164"/>
        <v>35044.240000000005</v>
      </c>
      <c r="BE539" s="20">
        <f t="shared" si="164"/>
        <v>36101.050000000003</v>
      </c>
      <c r="BF539" s="20">
        <f t="shared" si="164"/>
        <v>37178.78</v>
      </c>
      <c r="BG539" s="20">
        <f t="shared" si="164"/>
        <v>38306.660000000003</v>
      </c>
      <c r="BH539" s="20">
        <f t="shared" si="164"/>
        <v>39455.460000000006</v>
      </c>
      <c r="BI539" s="20">
        <f t="shared" si="164"/>
        <v>40630.410000000003</v>
      </c>
      <c r="BJ539" s="20">
        <f t="shared" si="164"/>
        <v>41855.509999999995</v>
      </c>
      <c r="BK539" s="20">
        <f t="shared" si="164"/>
        <v>43106.759999999995</v>
      </c>
      <c r="BL539" s="20">
        <f t="shared" si="163"/>
        <v>44396.160000000003</v>
      </c>
      <c r="BM539" s="20">
        <f t="shared" si="163"/>
        <v>45728.94</v>
      </c>
      <c r="BN539" s="20">
        <f t="shared" si="163"/>
        <v>47099.869999999995</v>
      </c>
      <c r="BO539" s="20">
        <f t="shared" si="163"/>
        <v>48514.18</v>
      </c>
    </row>
    <row r="540" spans="1:67" x14ac:dyDescent="0.2">
      <c r="A540">
        <v>524</v>
      </c>
      <c r="B540" s="20">
        <f t="shared" si="162"/>
        <v>7385.48</v>
      </c>
      <c r="C540" s="20">
        <f t="shared" si="162"/>
        <v>7505.32</v>
      </c>
      <c r="D540" s="20">
        <f t="shared" si="162"/>
        <v>7597.4400000000005</v>
      </c>
      <c r="E540" s="20">
        <f t="shared" si="162"/>
        <v>7825.1200000000008</v>
      </c>
      <c r="F540" s="20">
        <f t="shared" si="162"/>
        <v>8058.0400000000009</v>
      </c>
      <c r="G540" s="20">
        <f t="shared" si="162"/>
        <v>8296.2000000000007</v>
      </c>
      <c r="H540" s="20">
        <f t="shared" si="162"/>
        <v>8518.64</v>
      </c>
      <c r="I540" s="20">
        <f t="shared" si="162"/>
        <v>8746.32</v>
      </c>
      <c r="J540" s="20">
        <f t="shared" si="162"/>
        <v>9012.2000000000007</v>
      </c>
      <c r="K540" s="20">
        <f t="shared" si="162"/>
        <v>9283.32</v>
      </c>
      <c r="L540" s="20">
        <f t="shared" si="162"/>
        <v>9559.68</v>
      </c>
      <c r="M540" s="20">
        <f t="shared" si="162"/>
        <v>9853.2800000000007</v>
      </c>
      <c r="N540" s="20">
        <f t="shared" si="162"/>
        <v>10140.120000000001</v>
      </c>
      <c r="O540" s="20">
        <f t="shared" si="162"/>
        <v>10444.200000000001</v>
      </c>
      <c r="P540" s="20">
        <f t="shared" si="162"/>
        <v>10758.76</v>
      </c>
      <c r="Q540" s="20">
        <f t="shared" si="162"/>
        <v>11090.56</v>
      </c>
      <c r="R540" s="20">
        <f t="shared" si="161"/>
        <v>11415.6</v>
      </c>
      <c r="S540" s="20">
        <f t="shared" si="161"/>
        <v>11763.119999999999</v>
      </c>
      <c r="T540" s="20">
        <f t="shared" si="161"/>
        <v>12115.880000000001</v>
      </c>
      <c r="U540" s="20">
        <f t="shared" si="161"/>
        <v>12479.119999999999</v>
      </c>
      <c r="V540" s="20">
        <f t="shared" si="161"/>
        <v>12847.599999999999</v>
      </c>
      <c r="W540" s="20">
        <f t="shared" si="161"/>
        <v>13238.560000000001</v>
      </c>
      <c r="X540" s="20">
        <f t="shared" si="161"/>
        <v>13634.759999999998</v>
      </c>
      <c r="Y540" s="20">
        <f t="shared" si="161"/>
        <v>14041.439999999999</v>
      </c>
      <c r="Z540" s="20">
        <f t="shared" si="161"/>
        <v>14470.599999999999</v>
      </c>
      <c r="AA540" s="20">
        <f t="shared" si="161"/>
        <v>14893</v>
      </c>
      <c r="AB540" s="20">
        <f t="shared" si="161"/>
        <v>15337.880000000001</v>
      </c>
      <c r="AC540" s="20">
        <f t="shared" si="161"/>
        <v>15805.240000000002</v>
      </c>
      <c r="AD540" s="20">
        <f t="shared" si="161"/>
        <v>16271.080000000002</v>
      </c>
      <c r="AE540" s="20">
        <f t="shared" si="161"/>
        <v>16759.400000000001</v>
      </c>
      <c r="AF540" s="20">
        <f t="shared" si="161"/>
        <v>17270.2</v>
      </c>
      <c r="AG540" s="20">
        <f t="shared" ref="AG540:AV555" si="165">IF((AG$8+(AG$9*$A540))&lt;AG$12,AG$12,AG$8+(AG$9*$A540))</f>
        <v>17779.48</v>
      </c>
      <c r="AH540" s="20">
        <f t="shared" si="165"/>
        <v>18311.240000000002</v>
      </c>
      <c r="AI540" s="20">
        <f t="shared" si="165"/>
        <v>18870.72</v>
      </c>
      <c r="AJ540" s="20">
        <f t="shared" si="165"/>
        <v>19440.68</v>
      </c>
      <c r="AK540" s="20">
        <f t="shared" si="165"/>
        <v>20021.12</v>
      </c>
      <c r="AL540" s="20">
        <f t="shared" si="165"/>
        <v>20617.28</v>
      </c>
      <c r="AM540" s="20">
        <f t="shared" si="165"/>
        <v>21235.919999999998</v>
      </c>
      <c r="AN540" s="20">
        <f t="shared" si="165"/>
        <v>21870.28</v>
      </c>
      <c r="AO540" s="20">
        <f t="shared" si="165"/>
        <v>22527.119999999999</v>
      </c>
      <c r="AP540" s="20">
        <f t="shared" si="165"/>
        <v>23199.68</v>
      </c>
      <c r="AQ540" s="20">
        <f t="shared" si="165"/>
        <v>23899.96</v>
      </c>
      <c r="AR540" s="20">
        <f t="shared" si="165"/>
        <v>24615.96</v>
      </c>
      <c r="AS540" s="20">
        <f t="shared" si="165"/>
        <v>25359.68</v>
      </c>
      <c r="AT540" s="20">
        <f t="shared" si="165"/>
        <v>26119.120000000003</v>
      </c>
      <c r="AU540" s="20">
        <f t="shared" si="165"/>
        <v>26906.28</v>
      </c>
      <c r="AV540" s="20">
        <f t="shared" si="165"/>
        <v>27709.160000000003</v>
      </c>
      <c r="AW540" s="20">
        <f t="shared" si="164"/>
        <v>28545</v>
      </c>
      <c r="AX540" s="20">
        <f t="shared" si="164"/>
        <v>29396.559999999998</v>
      </c>
      <c r="AY540" s="20">
        <f t="shared" si="164"/>
        <v>30281.08</v>
      </c>
      <c r="AZ540" s="20">
        <f t="shared" si="164"/>
        <v>31186.559999999998</v>
      </c>
      <c r="BA540" s="20">
        <f t="shared" si="164"/>
        <v>32119.760000000002</v>
      </c>
      <c r="BB540" s="20">
        <f t="shared" si="164"/>
        <v>33085.919999999998</v>
      </c>
      <c r="BC540" s="20">
        <f t="shared" si="164"/>
        <v>34073.040000000001</v>
      </c>
      <c r="BD540" s="20">
        <f t="shared" si="164"/>
        <v>35093.120000000003</v>
      </c>
      <c r="BE540" s="20">
        <f t="shared" si="164"/>
        <v>36151.4</v>
      </c>
      <c r="BF540" s="20">
        <f t="shared" si="164"/>
        <v>37230.639999999999</v>
      </c>
      <c r="BG540" s="20">
        <f t="shared" si="164"/>
        <v>38360.080000000002</v>
      </c>
      <c r="BH540" s="20">
        <f t="shared" si="164"/>
        <v>39510.480000000003</v>
      </c>
      <c r="BI540" s="20">
        <f t="shared" si="164"/>
        <v>40687.08</v>
      </c>
      <c r="BJ540" s="20">
        <f t="shared" si="164"/>
        <v>41913.879999999997</v>
      </c>
      <c r="BK540" s="20">
        <f t="shared" si="164"/>
        <v>43166.879999999997</v>
      </c>
      <c r="BL540" s="20">
        <f t="shared" si="163"/>
        <v>44458.080000000002</v>
      </c>
      <c r="BM540" s="20">
        <f t="shared" si="163"/>
        <v>45792.72</v>
      </c>
      <c r="BN540" s="20">
        <f t="shared" si="163"/>
        <v>47165.56</v>
      </c>
      <c r="BO540" s="20">
        <f t="shared" si="163"/>
        <v>48581.84</v>
      </c>
    </row>
    <row r="541" spans="1:67" x14ac:dyDescent="0.2">
      <c r="A541">
        <v>525</v>
      </c>
      <c r="B541" s="20">
        <f t="shared" si="162"/>
        <v>7395.75</v>
      </c>
      <c r="C541" s="20">
        <f t="shared" si="162"/>
        <v>7515.75</v>
      </c>
      <c r="D541" s="20">
        <f t="shared" si="162"/>
        <v>7608</v>
      </c>
      <c r="E541" s="20">
        <f t="shared" si="162"/>
        <v>7836</v>
      </c>
      <c r="F541" s="20">
        <f t="shared" si="162"/>
        <v>8069.25</v>
      </c>
      <c r="G541" s="20">
        <f t="shared" si="162"/>
        <v>8307.75</v>
      </c>
      <c r="H541" s="20">
        <f t="shared" si="162"/>
        <v>8530.5</v>
      </c>
      <c r="I541" s="20">
        <f t="shared" si="162"/>
        <v>8758.5</v>
      </c>
      <c r="J541" s="20">
        <f t="shared" si="162"/>
        <v>9024.75</v>
      </c>
      <c r="K541" s="20">
        <f t="shared" si="162"/>
        <v>9296.25</v>
      </c>
      <c r="L541" s="20">
        <f t="shared" si="162"/>
        <v>9573</v>
      </c>
      <c r="M541" s="20">
        <f t="shared" si="162"/>
        <v>9867</v>
      </c>
      <c r="N541" s="20">
        <f t="shared" si="162"/>
        <v>10154.25</v>
      </c>
      <c r="O541" s="20">
        <f t="shared" si="162"/>
        <v>10458.75</v>
      </c>
      <c r="P541" s="20">
        <f t="shared" si="162"/>
        <v>10773.75</v>
      </c>
      <c r="Q541" s="20">
        <f t="shared" si="162"/>
        <v>11106</v>
      </c>
      <c r="R541" s="20">
        <f t="shared" si="161"/>
        <v>11431.5</v>
      </c>
      <c r="S541" s="20">
        <f t="shared" si="161"/>
        <v>11779.5</v>
      </c>
      <c r="T541" s="20">
        <f t="shared" si="161"/>
        <v>12132.75</v>
      </c>
      <c r="U541" s="20">
        <f t="shared" si="161"/>
        <v>12496.5</v>
      </c>
      <c r="V541" s="20">
        <f t="shared" si="161"/>
        <v>12865.5</v>
      </c>
      <c r="W541" s="20">
        <f t="shared" si="161"/>
        <v>13257</v>
      </c>
      <c r="X541" s="20">
        <f t="shared" si="161"/>
        <v>13653.75</v>
      </c>
      <c r="Y541" s="20">
        <f t="shared" si="161"/>
        <v>14061</v>
      </c>
      <c r="Z541" s="20">
        <f t="shared" si="161"/>
        <v>14490.75</v>
      </c>
      <c r="AA541" s="20">
        <f t="shared" si="161"/>
        <v>14913.75</v>
      </c>
      <c r="AB541" s="20">
        <f t="shared" si="161"/>
        <v>15359.25</v>
      </c>
      <c r="AC541" s="20">
        <f t="shared" si="161"/>
        <v>15827.25</v>
      </c>
      <c r="AD541" s="20">
        <f t="shared" si="161"/>
        <v>16293.75</v>
      </c>
      <c r="AE541" s="20">
        <f t="shared" si="161"/>
        <v>16782.75</v>
      </c>
      <c r="AF541" s="20">
        <f t="shared" si="161"/>
        <v>17294.25</v>
      </c>
      <c r="AG541" s="20">
        <f t="shared" si="165"/>
        <v>17804.25</v>
      </c>
      <c r="AH541" s="20">
        <f t="shared" si="165"/>
        <v>18336.75</v>
      </c>
      <c r="AI541" s="20">
        <f t="shared" si="165"/>
        <v>18897</v>
      </c>
      <c r="AJ541" s="20">
        <f t="shared" si="165"/>
        <v>19467.75</v>
      </c>
      <c r="AK541" s="20">
        <f t="shared" si="165"/>
        <v>20049</v>
      </c>
      <c r="AL541" s="20">
        <f t="shared" si="165"/>
        <v>20646</v>
      </c>
      <c r="AM541" s="20">
        <f t="shared" si="165"/>
        <v>21265.5</v>
      </c>
      <c r="AN541" s="20">
        <f t="shared" si="165"/>
        <v>21900.75</v>
      </c>
      <c r="AO541" s="20">
        <f t="shared" si="165"/>
        <v>22558.5</v>
      </c>
      <c r="AP541" s="20">
        <f t="shared" si="165"/>
        <v>23232</v>
      </c>
      <c r="AQ541" s="20">
        <f t="shared" si="165"/>
        <v>23933.25</v>
      </c>
      <c r="AR541" s="20">
        <f t="shared" si="165"/>
        <v>24650.25</v>
      </c>
      <c r="AS541" s="20">
        <f t="shared" si="165"/>
        <v>25395</v>
      </c>
      <c r="AT541" s="20">
        <f t="shared" si="165"/>
        <v>26155.5</v>
      </c>
      <c r="AU541" s="20">
        <f t="shared" si="165"/>
        <v>26943.75</v>
      </c>
      <c r="AV541" s="20">
        <f t="shared" si="165"/>
        <v>27747.75</v>
      </c>
      <c r="AW541" s="20">
        <f t="shared" si="164"/>
        <v>28584.75</v>
      </c>
      <c r="AX541" s="20">
        <f t="shared" si="164"/>
        <v>29437.5</v>
      </c>
      <c r="AY541" s="20">
        <f t="shared" si="164"/>
        <v>30323.25</v>
      </c>
      <c r="AZ541" s="20">
        <f t="shared" si="164"/>
        <v>31230</v>
      </c>
      <c r="BA541" s="20">
        <f t="shared" si="164"/>
        <v>32164.5</v>
      </c>
      <c r="BB541" s="20">
        <f t="shared" si="164"/>
        <v>33132</v>
      </c>
      <c r="BC541" s="20">
        <f t="shared" si="164"/>
        <v>34120.5</v>
      </c>
      <c r="BD541" s="20">
        <f t="shared" si="164"/>
        <v>35142</v>
      </c>
      <c r="BE541" s="20">
        <f t="shared" si="164"/>
        <v>36201.75</v>
      </c>
      <c r="BF541" s="20">
        <f t="shared" si="164"/>
        <v>37282.5</v>
      </c>
      <c r="BG541" s="20">
        <f t="shared" si="164"/>
        <v>38413.5</v>
      </c>
      <c r="BH541" s="20">
        <f t="shared" si="164"/>
        <v>39565.5</v>
      </c>
      <c r="BI541" s="20">
        <f t="shared" si="164"/>
        <v>40743.75</v>
      </c>
      <c r="BJ541" s="20">
        <f t="shared" si="164"/>
        <v>41972.25</v>
      </c>
      <c r="BK541" s="20">
        <f t="shared" si="164"/>
        <v>43227</v>
      </c>
      <c r="BL541" s="20">
        <f t="shared" si="163"/>
        <v>44520</v>
      </c>
      <c r="BM541" s="20">
        <f t="shared" si="163"/>
        <v>45856.5</v>
      </c>
      <c r="BN541" s="20">
        <f t="shared" si="163"/>
        <v>47231.25</v>
      </c>
      <c r="BO541" s="20">
        <f t="shared" si="163"/>
        <v>48649.5</v>
      </c>
    </row>
    <row r="542" spans="1:67" x14ac:dyDescent="0.2">
      <c r="A542">
        <v>526</v>
      </c>
      <c r="B542" s="20">
        <f t="shared" si="162"/>
        <v>7406.0199999999995</v>
      </c>
      <c r="C542" s="20">
        <f t="shared" si="162"/>
        <v>7526.18</v>
      </c>
      <c r="D542" s="20">
        <f t="shared" si="162"/>
        <v>7618.56</v>
      </c>
      <c r="E542" s="20">
        <f t="shared" si="162"/>
        <v>7846.88</v>
      </c>
      <c r="F542" s="20">
        <f t="shared" si="162"/>
        <v>8080.46</v>
      </c>
      <c r="G542" s="20">
        <f t="shared" si="162"/>
        <v>8319.2999999999993</v>
      </c>
      <c r="H542" s="20">
        <f t="shared" si="162"/>
        <v>8542.36</v>
      </c>
      <c r="I542" s="20">
        <f t="shared" si="162"/>
        <v>8770.68</v>
      </c>
      <c r="J542" s="20">
        <f t="shared" si="162"/>
        <v>9037.2999999999993</v>
      </c>
      <c r="K542" s="20">
        <f t="shared" si="162"/>
        <v>9309.18</v>
      </c>
      <c r="L542" s="20">
        <f t="shared" si="162"/>
        <v>9586.32</v>
      </c>
      <c r="M542" s="20">
        <f t="shared" si="162"/>
        <v>9880.7200000000012</v>
      </c>
      <c r="N542" s="20">
        <f t="shared" si="162"/>
        <v>10168.380000000001</v>
      </c>
      <c r="O542" s="20">
        <f t="shared" si="162"/>
        <v>10473.299999999999</v>
      </c>
      <c r="P542" s="20">
        <f t="shared" si="162"/>
        <v>10788.74</v>
      </c>
      <c r="Q542" s="20">
        <f t="shared" si="162"/>
        <v>11121.439999999999</v>
      </c>
      <c r="R542" s="20">
        <f t="shared" si="161"/>
        <v>11447.4</v>
      </c>
      <c r="S542" s="20">
        <f t="shared" si="161"/>
        <v>11795.88</v>
      </c>
      <c r="T542" s="20">
        <f t="shared" si="161"/>
        <v>12149.62</v>
      </c>
      <c r="U542" s="20">
        <f t="shared" si="161"/>
        <v>12513.88</v>
      </c>
      <c r="V542" s="20">
        <f t="shared" si="161"/>
        <v>12883.4</v>
      </c>
      <c r="W542" s="20">
        <f t="shared" si="161"/>
        <v>13275.44</v>
      </c>
      <c r="X542" s="20">
        <f t="shared" si="161"/>
        <v>13672.74</v>
      </c>
      <c r="Y542" s="20">
        <f t="shared" si="161"/>
        <v>14080.56</v>
      </c>
      <c r="Z542" s="20">
        <f t="shared" si="161"/>
        <v>14510.9</v>
      </c>
      <c r="AA542" s="20">
        <f t="shared" si="161"/>
        <v>14934.5</v>
      </c>
      <c r="AB542" s="20">
        <f t="shared" si="161"/>
        <v>15380.62</v>
      </c>
      <c r="AC542" s="20">
        <f t="shared" si="161"/>
        <v>15849.26</v>
      </c>
      <c r="AD542" s="20">
        <f t="shared" si="161"/>
        <v>16316.42</v>
      </c>
      <c r="AE542" s="20">
        <f t="shared" si="161"/>
        <v>16806.099999999999</v>
      </c>
      <c r="AF542" s="20">
        <f t="shared" si="161"/>
        <v>17318.300000000003</v>
      </c>
      <c r="AG542" s="20">
        <f t="shared" si="165"/>
        <v>17829.02</v>
      </c>
      <c r="AH542" s="20">
        <f t="shared" si="165"/>
        <v>18362.260000000002</v>
      </c>
      <c r="AI542" s="20">
        <f t="shared" si="165"/>
        <v>18923.28</v>
      </c>
      <c r="AJ542" s="20">
        <f t="shared" si="165"/>
        <v>19494.82</v>
      </c>
      <c r="AK542" s="20">
        <f t="shared" si="165"/>
        <v>20076.879999999997</v>
      </c>
      <c r="AL542" s="20">
        <f t="shared" si="165"/>
        <v>20674.72</v>
      </c>
      <c r="AM542" s="20">
        <f t="shared" si="165"/>
        <v>21295.08</v>
      </c>
      <c r="AN542" s="20">
        <f t="shared" si="165"/>
        <v>21931.22</v>
      </c>
      <c r="AO542" s="20">
        <f t="shared" si="165"/>
        <v>22589.88</v>
      </c>
      <c r="AP542" s="20">
        <f t="shared" si="165"/>
        <v>23264.32</v>
      </c>
      <c r="AQ542" s="20">
        <f t="shared" si="165"/>
        <v>23966.54</v>
      </c>
      <c r="AR542" s="20">
        <f t="shared" si="165"/>
        <v>24684.54</v>
      </c>
      <c r="AS542" s="20">
        <f t="shared" si="165"/>
        <v>25430.32</v>
      </c>
      <c r="AT542" s="20">
        <f t="shared" si="165"/>
        <v>26191.88</v>
      </c>
      <c r="AU542" s="20">
        <f t="shared" si="165"/>
        <v>26981.22</v>
      </c>
      <c r="AV542" s="20">
        <f t="shared" si="165"/>
        <v>27786.34</v>
      </c>
      <c r="AW542" s="20">
        <f t="shared" si="164"/>
        <v>28624.5</v>
      </c>
      <c r="AX542" s="20">
        <f t="shared" si="164"/>
        <v>29478.44</v>
      </c>
      <c r="AY542" s="20">
        <f t="shared" si="164"/>
        <v>30365.420000000002</v>
      </c>
      <c r="AZ542" s="20">
        <f t="shared" si="164"/>
        <v>31273.439999999999</v>
      </c>
      <c r="BA542" s="20">
        <f t="shared" si="164"/>
        <v>32209.24</v>
      </c>
      <c r="BB542" s="20">
        <f t="shared" si="164"/>
        <v>33178.080000000002</v>
      </c>
      <c r="BC542" s="20">
        <f t="shared" si="164"/>
        <v>34167.96</v>
      </c>
      <c r="BD542" s="20">
        <f t="shared" si="164"/>
        <v>35190.880000000005</v>
      </c>
      <c r="BE542" s="20">
        <f t="shared" si="164"/>
        <v>36252.100000000006</v>
      </c>
      <c r="BF542" s="20">
        <f t="shared" si="164"/>
        <v>37334.36</v>
      </c>
      <c r="BG542" s="20">
        <f t="shared" si="164"/>
        <v>38466.92</v>
      </c>
      <c r="BH542" s="20">
        <f t="shared" si="164"/>
        <v>39620.520000000004</v>
      </c>
      <c r="BI542" s="20">
        <f t="shared" si="164"/>
        <v>40800.42</v>
      </c>
      <c r="BJ542" s="20">
        <f t="shared" si="164"/>
        <v>42030.619999999995</v>
      </c>
      <c r="BK542" s="20">
        <f t="shared" si="164"/>
        <v>43287.119999999995</v>
      </c>
      <c r="BL542" s="20">
        <f t="shared" si="163"/>
        <v>44581.919999999998</v>
      </c>
      <c r="BM542" s="20">
        <f t="shared" si="163"/>
        <v>45920.28</v>
      </c>
      <c r="BN542" s="20">
        <f t="shared" si="163"/>
        <v>47296.94</v>
      </c>
      <c r="BO542" s="20">
        <f t="shared" si="163"/>
        <v>48717.159999999996</v>
      </c>
    </row>
    <row r="543" spans="1:67" x14ac:dyDescent="0.2">
      <c r="A543">
        <v>527</v>
      </c>
      <c r="B543" s="20">
        <f t="shared" si="162"/>
        <v>7416.29</v>
      </c>
      <c r="C543" s="20">
        <f t="shared" si="162"/>
        <v>7536.61</v>
      </c>
      <c r="D543" s="20">
        <f t="shared" si="162"/>
        <v>7629.12</v>
      </c>
      <c r="E543" s="20">
        <f t="shared" si="162"/>
        <v>7857.76</v>
      </c>
      <c r="F543" s="20">
        <f t="shared" si="162"/>
        <v>8091.67</v>
      </c>
      <c r="G543" s="20">
        <f t="shared" si="162"/>
        <v>8330.85</v>
      </c>
      <c r="H543" s="20">
        <f t="shared" si="162"/>
        <v>8554.2199999999993</v>
      </c>
      <c r="I543" s="20">
        <f t="shared" si="162"/>
        <v>8782.86</v>
      </c>
      <c r="J543" s="20">
        <f t="shared" si="162"/>
        <v>9049.85</v>
      </c>
      <c r="K543" s="20">
        <f t="shared" si="162"/>
        <v>9322.11</v>
      </c>
      <c r="L543" s="20">
        <f t="shared" si="162"/>
        <v>9599.64</v>
      </c>
      <c r="M543" s="20">
        <f t="shared" si="162"/>
        <v>9894.44</v>
      </c>
      <c r="N543" s="20">
        <f t="shared" si="162"/>
        <v>10182.51</v>
      </c>
      <c r="O543" s="20">
        <f t="shared" si="162"/>
        <v>10487.85</v>
      </c>
      <c r="P543" s="20">
        <f t="shared" si="162"/>
        <v>10803.73</v>
      </c>
      <c r="Q543" s="20">
        <f t="shared" si="162"/>
        <v>11136.880000000001</v>
      </c>
      <c r="R543" s="20">
        <f t="shared" si="161"/>
        <v>11463.300000000001</v>
      </c>
      <c r="S543" s="20">
        <f t="shared" si="161"/>
        <v>11812.26</v>
      </c>
      <c r="T543" s="20">
        <f t="shared" si="161"/>
        <v>12166.49</v>
      </c>
      <c r="U543" s="20">
        <f t="shared" si="161"/>
        <v>12531.26</v>
      </c>
      <c r="V543" s="20">
        <f t="shared" si="161"/>
        <v>12901.3</v>
      </c>
      <c r="W543" s="20">
        <f t="shared" si="161"/>
        <v>13293.880000000001</v>
      </c>
      <c r="X543" s="20">
        <f t="shared" si="161"/>
        <v>13691.73</v>
      </c>
      <c r="Y543" s="20">
        <f t="shared" si="161"/>
        <v>14100.119999999999</v>
      </c>
      <c r="Z543" s="20">
        <f t="shared" si="161"/>
        <v>14531.05</v>
      </c>
      <c r="AA543" s="20">
        <f t="shared" si="161"/>
        <v>14955.25</v>
      </c>
      <c r="AB543" s="20">
        <f t="shared" si="161"/>
        <v>15401.99</v>
      </c>
      <c r="AC543" s="20">
        <f t="shared" si="161"/>
        <v>15871.27</v>
      </c>
      <c r="AD543" s="20">
        <f t="shared" si="161"/>
        <v>16339.09</v>
      </c>
      <c r="AE543" s="20">
        <f t="shared" si="161"/>
        <v>16829.45</v>
      </c>
      <c r="AF543" s="20">
        <f t="shared" si="161"/>
        <v>17342.349999999999</v>
      </c>
      <c r="AG543" s="20">
        <f t="shared" si="165"/>
        <v>17853.79</v>
      </c>
      <c r="AH543" s="20">
        <f t="shared" si="165"/>
        <v>18387.77</v>
      </c>
      <c r="AI543" s="20">
        <f t="shared" si="165"/>
        <v>18949.560000000001</v>
      </c>
      <c r="AJ543" s="20">
        <f t="shared" si="165"/>
        <v>19521.89</v>
      </c>
      <c r="AK543" s="20">
        <f t="shared" si="165"/>
        <v>20104.760000000002</v>
      </c>
      <c r="AL543" s="20">
        <f t="shared" si="165"/>
        <v>20703.439999999999</v>
      </c>
      <c r="AM543" s="20">
        <f t="shared" si="165"/>
        <v>21324.66</v>
      </c>
      <c r="AN543" s="20">
        <f t="shared" si="165"/>
        <v>21961.69</v>
      </c>
      <c r="AO543" s="20">
        <f t="shared" si="165"/>
        <v>22621.26</v>
      </c>
      <c r="AP543" s="20">
        <f t="shared" si="165"/>
        <v>23296.639999999999</v>
      </c>
      <c r="AQ543" s="20">
        <f t="shared" si="165"/>
        <v>23999.829999999998</v>
      </c>
      <c r="AR543" s="20">
        <f t="shared" si="165"/>
        <v>24718.829999999998</v>
      </c>
      <c r="AS543" s="20">
        <f t="shared" si="165"/>
        <v>25465.64</v>
      </c>
      <c r="AT543" s="20">
        <f t="shared" si="165"/>
        <v>26228.260000000002</v>
      </c>
      <c r="AU543" s="20">
        <f t="shared" si="165"/>
        <v>27018.69</v>
      </c>
      <c r="AV543" s="20">
        <f t="shared" si="165"/>
        <v>27824.93</v>
      </c>
      <c r="AW543" s="20">
        <f t="shared" si="164"/>
        <v>28664.25</v>
      </c>
      <c r="AX543" s="20">
        <f t="shared" si="164"/>
        <v>29519.379999999997</v>
      </c>
      <c r="AY543" s="20">
        <f t="shared" si="164"/>
        <v>30407.59</v>
      </c>
      <c r="AZ543" s="20">
        <f t="shared" si="164"/>
        <v>31316.879999999997</v>
      </c>
      <c r="BA543" s="20">
        <f t="shared" si="164"/>
        <v>32253.98</v>
      </c>
      <c r="BB543" s="20">
        <f t="shared" si="164"/>
        <v>33224.160000000003</v>
      </c>
      <c r="BC543" s="20">
        <f t="shared" si="164"/>
        <v>34215.42</v>
      </c>
      <c r="BD543" s="20">
        <f t="shared" si="164"/>
        <v>35239.760000000002</v>
      </c>
      <c r="BE543" s="20">
        <f t="shared" si="164"/>
        <v>36302.449999999997</v>
      </c>
      <c r="BF543" s="20">
        <f t="shared" si="164"/>
        <v>37386.22</v>
      </c>
      <c r="BG543" s="20">
        <f t="shared" si="164"/>
        <v>38520.339999999997</v>
      </c>
      <c r="BH543" s="20">
        <f t="shared" si="164"/>
        <v>39675.54</v>
      </c>
      <c r="BI543" s="20">
        <f t="shared" si="164"/>
        <v>40857.089999999997</v>
      </c>
      <c r="BJ543" s="20">
        <f t="shared" si="164"/>
        <v>42088.99</v>
      </c>
      <c r="BK543" s="20">
        <f t="shared" si="164"/>
        <v>43347.24</v>
      </c>
      <c r="BL543" s="20">
        <f t="shared" si="163"/>
        <v>44643.839999999997</v>
      </c>
      <c r="BM543" s="20">
        <f t="shared" si="163"/>
        <v>45984.06</v>
      </c>
      <c r="BN543" s="20">
        <f t="shared" si="163"/>
        <v>47362.63</v>
      </c>
      <c r="BO543" s="20">
        <f t="shared" si="163"/>
        <v>48784.82</v>
      </c>
    </row>
    <row r="544" spans="1:67" x14ac:dyDescent="0.2">
      <c r="A544">
        <v>528</v>
      </c>
      <c r="B544" s="20">
        <f t="shared" si="162"/>
        <v>7426.5599999999995</v>
      </c>
      <c r="C544" s="20">
        <f t="shared" si="162"/>
        <v>7547.04</v>
      </c>
      <c r="D544" s="20">
        <f t="shared" si="162"/>
        <v>7639.68</v>
      </c>
      <c r="E544" s="20">
        <f t="shared" si="162"/>
        <v>7868.64</v>
      </c>
      <c r="F544" s="20">
        <f t="shared" si="162"/>
        <v>8102.88</v>
      </c>
      <c r="G544" s="20">
        <f t="shared" si="162"/>
        <v>8342.4000000000015</v>
      </c>
      <c r="H544" s="20">
        <f t="shared" si="162"/>
        <v>8566.08</v>
      </c>
      <c r="I544" s="20">
        <f t="shared" si="162"/>
        <v>8795.0400000000009</v>
      </c>
      <c r="J544" s="20">
        <f t="shared" si="162"/>
        <v>9062.4000000000015</v>
      </c>
      <c r="K544" s="20">
        <f t="shared" si="162"/>
        <v>9335.0400000000009</v>
      </c>
      <c r="L544" s="20">
        <f t="shared" si="162"/>
        <v>9612.9599999999991</v>
      </c>
      <c r="M544" s="20">
        <f t="shared" si="162"/>
        <v>9908.16</v>
      </c>
      <c r="N544" s="20">
        <f t="shared" si="162"/>
        <v>10196.64</v>
      </c>
      <c r="O544" s="20">
        <f t="shared" si="162"/>
        <v>10502.400000000001</v>
      </c>
      <c r="P544" s="20">
        <f t="shared" si="162"/>
        <v>10818.720000000001</v>
      </c>
      <c r="Q544" s="20">
        <f t="shared" si="162"/>
        <v>11152.32</v>
      </c>
      <c r="R544" s="20">
        <f t="shared" si="161"/>
        <v>11479.2</v>
      </c>
      <c r="S544" s="20">
        <f t="shared" si="161"/>
        <v>11828.64</v>
      </c>
      <c r="T544" s="20">
        <f t="shared" si="161"/>
        <v>12183.36</v>
      </c>
      <c r="U544" s="20">
        <f t="shared" si="161"/>
        <v>12548.64</v>
      </c>
      <c r="V544" s="20">
        <f t="shared" si="161"/>
        <v>12919.199999999999</v>
      </c>
      <c r="W544" s="20">
        <f t="shared" si="161"/>
        <v>13312.320000000002</v>
      </c>
      <c r="X544" s="20">
        <f t="shared" si="161"/>
        <v>13710.72</v>
      </c>
      <c r="Y544" s="20">
        <f t="shared" si="161"/>
        <v>14119.679999999998</v>
      </c>
      <c r="Z544" s="20">
        <f t="shared" si="161"/>
        <v>14551.199999999999</v>
      </c>
      <c r="AA544" s="20">
        <f t="shared" si="161"/>
        <v>14976</v>
      </c>
      <c r="AB544" s="20">
        <f t="shared" si="161"/>
        <v>15423.36</v>
      </c>
      <c r="AC544" s="20">
        <f t="shared" si="161"/>
        <v>15893.28</v>
      </c>
      <c r="AD544" s="20">
        <f t="shared" si="161"/>
        <v>16361.76</v>
      </c>
      <c r="AE544" s="20">
        <f t="shared" si="161"/>
        <v>16852.800000000003</v>
      </c>
      <c r="AF544" s="20">
        <f t="shared" si="161"/>
        <v>17366.400000000001</v>
      </c>
      <c r="AG544" s="20">
        <f t="shared" si="165"/>
        <v>17878.559999999998</v>
      </c>
      <c r="AH544" s="20">
        <f t="shared" si="165"/>
        <v>18413.28</v>
      </c>
      <c r="AI544" s="20">
        <f t="shared" si="165"/>
        <v>18975.84</v>
      </c>
      <c r="AJ544" s="20">
        <f t="shared" si="165"/>
        <v>19548.96</v>
      </c>
      <c r="AK544" s="20">
        <f t="shared" si="165"/>
        <v>20132.64</v>
      </c>
      <c r="AL544" s="20">
        <f t="shared" si="165"/>
        <v>20732.16</v>
      </c>
      <c r="AM544" s="20">
        <f t="shared" si="165"/>
        <v>21354.239999999998</v>
      </c>
      <c r="AN544" s="20">
        <f t="shared" si="165"/>
        <v>21992.16</v>
      </c>
      <c r="AO544" s="20">
        <f t="shared" si="165"/>
        <v>22652.639999999999</v>
      </c>
      <c r="AP544" s="20">
        <f t="shared" si="165"/>
        <v>23328.959999999999</v>
      </c>
      <c r="AQ544" s="20">
        <f t="shared" si="165"/>
        <v>24033.119999999999</v>
      </c>
      <c r="AR544" s="20">
        <f t="shared" si="165"/>
        <v>24753.119999999999</v>
      </c>
      <c r="AS544" s="20">
        <f t="shared" si="165"/>
        <v>25500.959999999999</v>
      </c>
      <c r="AT544" s="20">
        <f t="shared" si="165"/>
        <v>26264.640000000003</v>
      </c>
      <c r="AU544" s="20">
        <f t="shared" si="165"/>
        <v>27056.16</v>
      </c>
      <c r="AV544" s="20">
        <f t="shared" si="165"/>
        <v>27863.52</v>
      </c>
      <c r="AW544" s="20">
        <f t="shared" si="164"/>
        <v>28704</v>
      </c>
      <c r="AX544" s="20">
        <f t="shared" si="164"/>
        <v>29560.32</v>
      </c>
      <c r="AY544" s="20">
        <f t="shared" si="164"/>
        <v>30449.760000000002</v>
      </c>
      <c r="AZ544" s="20">
        <f t="shared" si="164"/>
        <v>31360.32</v>
      </c>
      <c r="BA544" s="20">
        <f t="shared" si="164"/>
        <v>32298.720000000001</v>
      </c>
      <c r="BB544" s="20">
        <f t="shared" si="164"/>
        <v>33270.239999999998</v>
      </c>
      <c r="BC544" s="20">
        <f t="shared" si="164"/>
        <v>34262.880000000005</v>
      </c>
      <c r="BD544" s="20">
        <f t="shared" si="164"/>
        <v>35288.639999999999</v>
      </c>
      <c r="BE544" s="20">
        <f t="shared" si="164"/>
        <v>36352.800000000003</v>
      </c>
      <c r="BF544" s="20">
        <f t="shared" si="164"/>
        <v>37438.080000000002</v>
      </c>
      <c r="BG544" s="20">
        <f t="shared" si="164"/>
        <v>38573.760000000002</v>
      </c>
      <c r="BH544" s="20">
        <f t="shared" si="164"/>
        <v>39730.559999999998</v>
      </c>
      <c r="BI544" s="20">
        <f t="shared" si="164"/>
        <v>40913.760000000002</v>
      </c>
      <c r="BJ544" s="20">
        <f t="shared" si="164"/>
        <v>42147.360000000001</v>
      </c>
      <c r="BK544" s="20">
        <f t="shared" si="164"/>
        <v>43407.360000000001</v>
      </c>
      <c r="BL544" s="20">
        <f t="shared" si="163"/>
        <v>44705.760000000002</v>
      </c>
      <c r="BM544" s="20">
        <f t="shared" si="163"/>
        <v>46047.840000000004</v>
      </c>
      <c r="BN544" s="20">
        <f t="shared" si="163"/>
        <v>47428.32</v>
      </c>
      <c r="BO544" s="20">
        <f t="shared" si="163"/>
        <v>48852.479999999996</v>
      </c>
    </row>
    <row r="545" spans="1:67" x14ac:dyDescent="0.2">
      <c r="A545">
        <v>529</v>
      </c>
      <c r="B545" s="20">
        <f t="shared" si="162"/>
        <v>7436.83</v>
      </c>
      <c r="C545" s="20">
        <f t="shared" si="162"/>
        <v>7557.47</v>
      </c>
      <c r="D545" s="20">
        <f t="shared" si="162"/>
        <v>7650.2400000000007</v>
      </c>
      <c r="E545" s="20">
        <f t="shared" si="162"/>
        <v>7879.52</v>
      </c>
      <c r="F545" s="20">
        <f t="shared" si="162"/>
        <v>8114.09</v>
      </c>
      <c r="G545" s="20">
        <f t="shared" si="162"/>
        <v>8353.9500000000007</v>
      </c>
      <c r="H545" s="20">
        <f t="shared" si="162"/>
        <v>8577.9399999999987</v>
      </c>
      <c r="I545" s="20">
        <f t="shared" si="162"/>
        <v>8807.2200000000012</v>
      </c>
      <c r="J545" s="20">
        <f t="shared" si="162"/>
        <v>9074.9500000000007</v>
      </c>
      <c r="K545" s="20">
        <f t="shared" si="162"/>
        <v>9347.9700000000012</v>
      </c>
      <c r="L545" s="20">
        <f t="shared" si="162"/>
        <v>9626.2799999999988</v>
      </c>
      <c r="M545" s="20">
        <f t="shared" si="162"/>
        <v>9921.880000000001</v>
      </c>
      <c r="N545" s="20">
        <f t="shared" si="162"/>
        <v>10210.77</v>
      </c>
      <c r="O545" s="20">
        <f t="shared" si="162"/>
        <v>10516.95</v>
      </c>
      <c r="P545" s="20">
        <f t="shared" si="162"/>
        <v>10833.71</v>
      </c>
      <c r="Q545" s="20">
        <f t="shared" si="162"/>
        <v>11167.759999999998</v>
      </c>
      <c r="R545" s="20">
        <f t="shared" si="161"/>
        <v>11495.1</v>
      </c>
      <c r="S545" s="20">
        <f t="shared" si="161"/>
        <v>11845.019999999999</v>
      </c>
      <c r="T545" s="20">
        <f t="shared" si="161"/>
        <v>12200.230000000001</v>
      </c>
      <c r="U545" s="20">
        <f t="shared" si="161"/>
        <v>12566.019999999999</v>
      </c>
      <c r="V545" s="20">
        <f t="shared" si="161"/>
        <v>12937.099999999999</v>
      </c>
      <c r="W545" s="20">
        <f t="shared" si="161"/>
        <v>13330.76</v>
      </c>
      <c r="X545" s="20">
        <f t="shared" si="161"/>
        <v>13729.71</v>
      </c>
      <c r="Y545" s="20">
        <f t="shared" si="161"/>
        <v>14139.24</v>
      </c>
      <c r="Z545" s="20">
        <f t="shared" si="161"/>
        <v>14571.349999999999</v>
      </c>
      <c r="AA545" s="20">
        <f t="shared" si="161"/>
        <v>14996.75</v>
      </c>
      <c r="AB545" s="20">
        <f t="shared" si="161"/>
        <v>15444.730000000001</v>
      </c>
      <c r="AC545" s="20">
        <f t="shared" si="161"/>
        <v>15915.29</v>
      </c>
      <c r="AD545" s="20">
        <f t="shared" si="161"/>
        <v>16384.43</v>
      </c>
      <c r="AE545" s="20">
        <f t="shared" si="161"/>
        <v>16876.150000000001</v>
      </c>
      <c r="AF545" s="20">
        <f t="shared" si="161"/>
        <v>17390.45</v>
      </c>
      <c r="AG545" s="20">
        <f t="shared" si="165"/>
        <v>17903.330000000002</v>
      </c>
      <c r="AH545" s="20">
        <f t="shared" si="165"/>
        <v>18438.79</v>
      </c>
      <c r="AI545" s="20">
        <f t="shared" si="165"/>
        <v>19002.120000000003</v>
      </c>
      <c r="AJ545" s="20">
        <f t="shared" si="165"/>
        <v>19576.03</v>
      </c>
      <c r="AK545" s="20">
        <f t="shared" si="165"/>
        <v>20160.519999999997</v>
      </c>
      <c r="AL545" s="20">
        <f t="shared" si="165"/>
        <v>20760.879999999997</v>
      </c>
      <c r="AM545" s="20">
        <f t="shared" si="165"/>
        <v>21383.82</v>
      </c>
      <c r="AN545" s="20">
        <f t="shared" si="165"/>
        <v>22022.629999999997</v>
      </c>
      <c r="AO545" s="20">
        <f t="shared" si="165"/>
        <v>22684.02</v>
      </c>
      <c r="AP545" s="20">
        <f t="shared" si="165"/>
        <v>23361.279999999999</v>
      </c>
      <c r="AQ545" s="20">
        <f t="shared" si="165"/>
        <v>24066.41</v>
      </c>
      <c r="AR545" s="20">
        <f t="shared" si="165"/>
        <v>24787.41</v>
      </c>
      <c r="AS545" s="20">
        <f t="shared" si="165"/>
        <v>25536.28</v>
      </c>
      <c r="AT545" s="20">
        <f t="shared" si="165"/>
        <v>26301.02</v>
      </c>
      <c r="AU545" s="20">
        <f t="shared" si="165"/>
        <v>27093.63</v>
      </c>
      <c r="AV545" s="20">
        <f t="shared" si="165"/>
        <v>27902.11</v>
      </c>
      <c r="AW545" s="20">
        <f t="shared" si="164"/>
        <v>28743.75</v>
      </c>
      <c r="AX545" s="20">
        <f t="shared" si="164"/>
        <v>29601.26</v>
      </c>
      <c r="AY545" s="20">
        <f t="shared" si="164"/>
        <v>30491.93</v>
      </c>
      <c r="AZ545" s="20">
        <f t="shared" si="164"/>
        <v>31403.759999999998</v>
      </c>
      <c r="BA545" s="20">
        <f t="shared" si="164"/>
        <v>32343.460000000003</v>
      </c>
      <c r="BB545" s="20">
        <f t="shared" si="164"/>
        <v>33316.32</v>
      </c>
      <c r="BC545" s="20">
        <f t="shared" si="164"/>
        <v>34310.339999999997</v>
      </c>
      <c r="BD545" s="20">
        <f t="shared" si="164"/>
        <v>35337.520000000004</v>
      </c>
      <c r="BE545" s="20">
        <f t="shared" si="164"/>
        <v>36403.15</v>
      </c>
      <c r="BF545" s="20">
        <f t="shared" si="164"/>
        <v>37489.94</v>
      </c>
      <c r="BG545" s="20">
        <f t="shared" si="164"/>
        <v>38627.18</v>
      </c>
      <c r="BH545" s="20">
        <f t="shared" si="164"/>
        <v>39785.58</v>
      </c>
      <c r="BI545" s="20">
        <f t="shared" si="164"/>
        <v>40970.43</v>
      </c>
      <c r="BJ545" s="20">
        <f t="shared" si="164"/>
        <v>42205.729999999996</v>
      </c>
      <c r="BK545" s="20">
        <f t="shared" si="164"/>
        <v>43467.479999999996</v>
      </c>
      <c r="BL545" s="20">
        <f t="shared" si="163"/>
        <v>44767.68</v>
      </c>
      <c r="BM545" s="20">
        <f t="shared" si="163"/>
        <v>46111.62</v>
      </c>
      <c r="BN545" s="20">
        <f t="shared" si="163"/>
        <v>47494.01</v>
      </c>
      <c r="BO545" s="20">
        <f t="shared" si="163"/>
        <v>48920.14</v>
      </c>
    </row>
    <row r="546" spans="1:67" x14ac:dyDescent="0.2">
      <c r="A546">
        <v>530</v>
      </c>
      <c r="B546" s="20">
        <f t="shared" si="162"/>
        <v>7447.0999999999995</v>
      </c>
      <c r="C546" s="20">
        <f t="shared" si="162"/>
        <v>7567.9</v>
      </c>
      <c r="D546" s="20">
        <f t="shared" si="162"/>
        <v>7660.8</v>
      </c>
      <c r="E546" s="20">
        <f t="shared" si="162"/>
        <v>7890.4000000000005</v>
      </c>
      <c r="F546" s="20">
        <f t="shared" si="162"/>
        <v>8125.3</v>
      </c>
      <c r="G546" s="20">
        <f t="shared" si="162"/>
        <v>8365.5</v>
      </c>
      <c r="H546" s="20">
        <f t="shared" si="162"/>
        <v>8589.7999999999993</v>
      </c>
      <c r="I546" s="20">
        <f t="shared" si="162"/>
        <v>8819.4</v>
      </c>
      <c r="J546" s="20">
        <f t="shared" si="162"/>
        <v>9087.5</v>
      </c>
      <c r="K546" s="20">
        <f t="shared" si="162"/>
        <v>9360.9</v>
      </c>
      <c r="L546" s="20">
        <f t="shared" si="162"/>
        <v>9639.6</v>
      </c>
      <c r="M546" s="20">
        <f t="shared" si="162"/>
        <v>9935.6</v>
      </c>
      <c r="N546" s="20">
        <f t="shared" si="162"/>
        <v>10224.900000000001</v>
      </c>
      <c r="O546" s="20">
        <f t="shared" si="162"/>
        <v>10531.5</v>
      </c>
      <c r="P546" s="20">
        <f t="shared" si="162"/>
        <v>10848.7</v>
      </c>
      <c r="Q546" s="20">
        <f t="shared" si="162"/>
        <v>11183.2</v>
      </c>
      <c r="R546" s="20">
        <f t="shared" si="161"/>
        <v>11511</v>
      </c>
      <c r="S546" s="20">
        <f t="shared" si="161"/>
        <v>11861.4</v>
      </c>
      <c r="T546" s="20">
        <f t="shared" si="161"/>
        <v>12217.1</v>
      </c>
      <c r="U546" s="20">
        <f t="shared" si="161"/>
        <v>12583.4</v>
      </c>
      <c r="V546" s="20">
        <f t="shared" si="161"/>
        <v>12955</v>
      </c>
      <c r="W546" s="20">
        <f t="shared" si="161"/>
        <v>13349.2</v>
      </c>
      <c r="X546" s="20">
        <f t="shared" si="161"/>
        <v>13748.699999999999</v>
      </c>
      <c r="Y546" s="20">
        <f t="shared" si="161"/>
        <v>14158.8</v>
      </c>
      <c r="Z546" s="20">
        <f t="shared" si="161"/>
        <v>14591.5</v>
      </c>
      <c r="AA546" s="20">
        <f t="shared" si="161"/>
        <v>15017.5</v>
      </c>
      <c r="AB546" s="20">
        <f t="shared" si="161"/>
        <v>15466.1</v>
      </c>
      <c r="AC546" s="20">
        <f t="shared" si="161"/>
        <v>15937.300000000001</v>
      </c>
      <c r="AD546" s="20">
        <f t="shared" si="161"/>
        <v>16407.099999999999</v>
      </c>
      <c r="AE546" s="20">
        <f t="shared" si="161"/>
        <v>16899.5</v>
      </c>
      <c r="AF546" s="20">
        <f t="shared" si="161"/>
        <v>17414.5</v>
      </c>
      <c r="AG546" s="20">
        <f t="shared" si="165"/>
        <v>17928.099999999999</v>
      </c>
      <c r="AH546" s="20">
        <f t="shared" si="165"/>
        <v>18464.300000000003</v>
      </c>
      <c r="AI546" s="20">
        <f t="shared" si="165"/>
        <v>19028.400000000001</v>
      </c>
      <c r="AJ546" s="20">
        <f t="shared" si="165"/>
        <v>19603.099999999999</v>
      </c>
      <c r="AK546" s="20">
        <f t="shared" si="165"/>
        <v>20188.400000000001</v>
      </c>
      <c r="AL546" s="20">
        <f t="shared" si="165"/>
        <v>20789.599999999999</v>
      </c>
      <c r="AM546" s="20">
        <f t="shared" si="165"/>
        <v>21413.4</v>
      </c>
      <c r="AN546" s="20">
        <f t="shared" si="165"/>
        <v>22053.1</v>
      </c>
      <c r="AO546" s="20">
        <f t="shared" si="165"/>
        <v>22715.399999999998</v>
      </c>
      <c r="AP546" s="20">
        <f t="shared" si="165"/>
        <v>23393.599999999999</v>
      </c>
      <c r="AQ546" s="20">
        <f t="shared" si="165"/>
        <v>24099.7</v>
      </c>
      <c r="AR546" s="20">
        <f t="shared" si="165"/>
        <v>24821.7</v>
      </c>
      <c r="AS546" s="20">
        <f t="shared" si="165"/>
        <v>25571.599999999999</v>
      </c>
      <c r="AT546" s="20">
        <f t="shared" si="165"/>
        <v>26337.4</v>
      </c>
      <c r="AU546" s="20">
        <f t="shared" si="165"/>
        <v>27131.1</v>
      </c>
      <c r="AV546" s="20">
        <f t="shared" si="165"/>
        <v>27940.7</v>
      </c>
      <c r="AW546" s="20">
        <f t="shared" si="164"/>
        <v>28783.5</v>
      </c>
      <c r="AX546" s="20">
        <f t="shared" si="164"/>
        <v>29642.199999999997</v>
      </c>
      <c r="AY546" s="20">
        <f t="shared" si="164"/>
        <v>30534.100000000002</v>
      </c>
      <c r="AZ546" s="20">
        <f t="shared" si="164"/>
        <v>31447.199999999997</v>
      </c>
      <c r="BA546" s="20">
        <f t="shared" si="164"/>
        <v>32388.2</v>
      </c>
      <c r="BB546" s="20">
        <f t="shared" si="164"/>
        <v>33362.399999999994</v>
      </c>
      <c r="BC546" s="20">
        <f t="shared" si="164"/>
        <v>34357.800000000003</v>
      </c>
      <c r="BD546" s="20">
        <f t="shared" si="164"/>
        <v>35386.400000000001</v>
      </c>
      <c r="BE546" s="20">
        <f t="shared" si="164"/>
        <v>36453.5</v>
      </c>
      <c r="BF546" s="20">
        <f t="shared" si="164"/>
        <v>37541.800000000003</v>
      </c>
      <c r="BG546" s="20">
        <f t="shared" si="164"/>
        <v>38680.600000000006</v>
      </c>
      <c r="BH546" s="20">
        <f t="shared" si="164"/>
        <v>39840.600000000006</v>
      </c>
      <c r="BI546" s="20">
        <f t="shared" si="164"/>
        <v>41027.100000000006</v>
      </c>
      <c r="BJ546" s="20">
        <f t="shared" si="164"/>
        <v>42264.1</v>
      </c>
      <c r="BK546" s="20">
        <f t="shared" si="164"/>
        <v>43527.6</v>
      </c>
      <c r="BL546" s="20">
        <f t="shared" si="163"/>
        <v>44829.599999999999</v>
      </c>
      <c r="BM546" s="20">
        <f t="shared" si="163"/>
        <v>46175.4</v>
      </c>
      <c r="BN546" s="20">
        <f t="shared" si="163"/>
        <v>47559.7</v>
      </c>
      <c r="BO546" s="20">
        <f t="shared" si="163"/>
        <v>48987.799999999996</v>
      </c>
    </row>
    <row r="547" spans="1:67" x14ac:dyDescent="0.2">
      <c r="A547">
        <v>531</v>
      </c>
      <c r="B547" s="20">
        <f t="shared" si="162"/>
        <v>7457.37</v>
      </c>
      <c r="C547" s="20">
        <f t="shared" si="162"/>
        <v>7578.33</v>
      </c>
      <c r="D547" s="20">
        <f t="shared" si="162"/>
        <v>7671.3600000000006</v>
      </c>
      <c r="E547" s="20">
        <f t="shared" si="162"/>
        <v>7901.2800000000007</v>
      </c>
      <c r="F547" s="20">
        <f t="shared" si="162"/>
        <v>8136.51</v>
      </c>
      <c r="G547" s="20">
        <f t="shared" si="162"/>
        <v>8377.0499999999993</v>
      </c>
      <c r="H547" s="20">
        <f t="shared" si="162"/>
        <v>8601.66</v>
      </c>
      <c r="I547" s="20">
        <f t="shared" si="162"/>
        <v>8831.58</v>
      </c>
      <c r="J547" s="20">
        <f t="shared" si="162"/>
        <v>9100.0499999999993</v>
      </c>
      <c r="K547" s="20">
        <f t="shared" si="162"/>
        <v>9373.83</v>
      </c>
      <c r="L547" s="20">
        <f t="shared" si="162"/>
        <v>9652.92</v>
      </c>
      <c r="M547" s="20">
        <f t="shared" si="162"/>
        <v>9949.32</v>
      </c>
      <c r="N547" s="20">
        <f t="shared" si="162"/>
        <v>10239.030000000001</v>
      </c>
      <c r="O547" s="20">
        <f t="shared" si="162"/>
        <v>10546.05</v>
      </c>
      <c r="P547" s="20">
        <f t="shared" si="162"/>
        <v>10863.69</v>
      </c>
      <c r="Q547" s="20">
        <f t="shared" si="162"/>
        <v>11198.64</v>
      </c>
      <c r="R547" s="20">
        <f t="shared" si="161"/>
        <v>11526.9</v>
      </c>
      <c r="S547" s="20">
        <f t="shared" si="161"/>
        <v>11877.779999999999</v>
      </c>
      <c r="T547" s="20">
        <f t="shared" si="161"/>
        <v>12233.970000000001</v>
      </c>
      <c r="U547" s="20">
        <f t="shared" si="161"/>
        <v>12600.779999999999</v>
      </c>
      <c r="V547" s="20">
        <f t="shared" si="161"/>
        <v>12972.9</v>
      </c>
      <c r="W547" s="20">
        <f t="shared" si="161"/>
        <v>13367.640000000001</v>
      </c>
      <c r="X547" s="20">
        <f t="shared" si="161"/>
        <v>13767.689999999999</v>
      </c>
      <c r="Y547" s="20">
        <f t="shared" si="161"/>
        <v>14178.359999999999</v>
      </c>
      <c r="Z547" s="20">
        <f t="shared" si="161"/>
        <v>14611.65</v>
      </c>
      <c r="AA547" s="20">
        <f t="shared" si="161"/>
        <v>15038.25</v>
      </c>
      <c r="AB547" s="20">
        <f t="shared" si="161"/>
        <v>15487.470000000001</v>
      </c>
      <c r="AC547" s="20">
        <f t="shared" si="161"/>
        <v>15959.310000000001</v>
      </c>
      <c r="AD547" s="20">
        <f t="shared" si="161"/>
        <v>16429.77</v>
      </c>
      <c r="AE547" s="20">
        <f t="shared" si="161"/>
        <v>16922.849999999999</v>
      </c>
      <c r="AF547" s="20">
        <f t="shared" si="161"/>
        <v>17438.550000000003</v>
      </c>
      <c r="AG547" s="20">
        <f t="shared" si="165"/>
        <v>17952.87</v>
      </c>
      <c r="AH547" s="20">
        <f t="shared" si="165"/>
        <v>18489.810000000001</v>
      </c>
      <c r="AI547" s="20">
        <f t="shared" si="165"/>
        <v>19054.68</v>
      </c>
      <c r="AJ547" s="20">
        <f t="shared" si="165"/>
        <v>19630.169999999998</v>
      </c>
      <c r="AK547" s="20">
        <f t="shared" si="165"/>
        <v>20216.28</v>
      </c>
      <c r="AL547" s="20">
        <f t="shared" si="165"/>
        <v>20818.32</v>
      </c>
      <c r="AM547" s="20">
        <f t="shared" si="165"/>
        <v>21442.98</v>
      </c>
      <c r="AN547" s="20">
        <f t="shared" si="165"/>
        <v>22083.57</v>
      </c>
      <c r="AO547" s="20">
        <f t="shared" si="165"/>
        <v>22746.78</v>
      </c>
      <c r="AP547" s="20">
        <f t="shared" si="165"/>
        <v>23425.920000000002</v>
      </c>
      <c r="AQ547" s="20">
        <f t="shared" si="165"/>
        <v>24132.989999999998</v>
      </c>
      <c r="AR547" s="20">
        <f t="shared" si="165"/>
        <v>24855.989999999998</v>
      </c>
      <c r="AS547" s="20">
        <f t="shared" si="165"/>
        <v>25606.920000000002</v>
      </c>
      <c r="AT547" s="20">
        <f t="shared" si="165"/>
        <v>26373.780000000002</v>
      </c>
      <c r="AU547" s="20">
        <f t="shared" si="165"/>
        <v>27168.57</v>
      </c>
      <c r="AV547" s="20">
        <f t="shared" si="165"/>
        <v>27979.29</v>
      </c>
      <c r="AW547" s="20">
        <f t="shared" si="164"/>
        <v>28823.25</v>
      </c>
      <c r="AX547" s="20">
        <f t="shared" si="164"/>
        <v>29683.14</v>
      </c>
      <c r="AY547" s="20">
        <f t="shared" si="164"/>
        <v>30576.27</v>
      </c>
      <c r="AZ547" s="20">
        <f t="shared" si="164"/>
        <v>31490.639999999999</v>
      </c>
      <c r="BA547" s="20">
        <f t="shared" si="164"/>
        <v>32432.940000000002</v>
      </c>
      <c r="BB547" s="20">
        <f t="shared" si="164"/>
        <v>33408.479999999996</v>
      </c>
      <c r="BC547" s="20">
        <f t="shared" si="164"/>
        <v>34405.26</v>
      </c>
      <c r="BD547" s="20">
        <f t="shared" si="164"/>
        <v>35435.279999999999</v>
      </c>
      <c r="BE547" s="20">
        <f t="shared" si="164"/>
        <v>36503.850000000006</v>
      </c>
      <c r="BF547" s="20">
        <f t="shared" si="164"/>
        <v>37593.660000000003</v>
      </c>
      <c r="BG547" s="20">
        <f t="shared" si="164"/>
        <v>38734.020000000004</v>
      </c>
      <c r="BH547" s="20">
        <f t="shared" si="164"/>
        <v>39895.620000000003</v>
      </c>
      <c r="BI547" s="20">
        <f t="shared" si="164"/>
        <v>41083.770000000004</v>
      </c>
      <c r="BJ547" s="20">
        <f t="shared" si="164"/>
        <v>42322.47</v>
      </c>
      <c r="BK547" s="20">
        <f t="shared" si="164"/>
        <v>43587.72</v>
      </c>
      <c r="BL547" s="20">
        <f t="shared" si="163"/>
        <v>44891.520000000004</v>
      </c>
      <c r="BM547" s="20">
        <f t="shared" si="163"/>
        <v>46239.18</v>
      </c>
      <c r="BN547" s="20">
        <f t="shared" si="163"/>
        <v>47625.39</v>
      </c>
      <c r="BO547" s="20">
        <f t="shared" si="163"/>
        <v>49055.46</v>
      </c>
    </row>
    <row r="548" spans="1:67" x14ac:dyDescent="0.2">
      <c r="A548">
        <v>532</v>
      </c>
      <c r="B548" s="20">
        <f t="shared" si="162"/>
        <v>7467.6399999999994</v>
      </c>
      <c r="C548" s="20">
        <f t="shared" si="162"/>
        <v>7588.76</v>
      </c>
      <c r="D548" s="20">
        <f t="shared" si="162"/>
        <v>7681.92</v>
      </c>
      <c r="E548" s="20">
        <f t="shared" si="162"/>
        <v>7912.1600000000008</v>
      </c>
      <c r="F548" s="20">
        <f t="shared" si="162"/>
        <v>8147.72</v>
      </c>
      <c r="G548" s="20">
        <f t="shared" si="162"/>
        <v>8388.6</v>
      </c>
      <c r="H548" s="20">
        <f t="shared" si="162"/>
        <v>8613.52</v>
      </c>
      <c r="I548" s="20">
        <f t="shared" si="162"/>
        <v>8843.76</v>
      </c>
      <c r="J548" s="20">
        <f t="shared" si="162"/>
        <v>9112.6</v>
      </c>
      <c r="K548" s="20">
        <f t="shared" si="162"/>
        <v>9386.76</v>
      </c>
      <c r="L548" s="20">
        <f t="shared" si="162"/>
        <v>9666.24</v>
      </c>
      <c r="M548" s="20">
        <f t="shared" si="162"/>
        <v>9963.0400000000009</v>
      </c>
      <c r="N548" s="20">
        <f t="shared" si="162"/>
        <v>10253.16</v>
      </c>
      <c r="O548" s="20">
        <f t="shared" si="162"/>
        <v>10560.6</v>
      </c>
      <c r="P548" s="20">
        <f t="shared" si="162"/>
        <v>10878.68</v>
      </c>
      <c r="Q548" s="20">
        <f t="shared" si="162"/>
        <v>11214.08</v>
      </c>
      <c r="R548" s="20">
        <f t="shared" si="161"/>
        <v>11542.800000000001</v>
      </c>
      <c r="S548" s="20">
        <f t="shared" si="161"/>
        <v>11894.16</v>
      </c>
      <c r="T548" s="20">
        <f t="shared" si="161"/>
        <v>12250.84</v>
      </c>
      <c r="U548" s="20">
        <f t="shared" si="161"/>
        <v>12618.16</v>
      </c>
      <c r="V548" s="20">
        <f t="shared" si="161"/>
        <v>12990.8</v>
      </c>
      <c r="W548" s="20">
        <f t="shared" si="161"/>
        <v>13386.08</v>
      </c>
      <c r="X548" s="20">
        <f t="shared" si="161"/>
        <v>13786.679999999998</v>
      </c>
      <c r="Y548" s="20">
        <f t="shared" si="161"/>
        <v>14197.92</v>
      </c>
      <c r="Z548" s="20">
        <f t="shared" si="161"/>
        <v>14631.8</v>
      </c>
      <c r="AA548" s="20">
        <f t="shared" si="161"/>
        <v>15059</v>
      </c>
      <c r="AB548" s="20">
        <f t="shared" si="161"/>
        <v>15508.84</v>
      </c>
      <c r="AC548" s="20">
        <f t="shared" si="161"/>
        <v>15981.320000000002</v>
      </c>
      <c r="AD548" s="20">
        <f t="shared" si="161"/>
        <v>16452.440000000002</v>
      </c>
      <c r="AE548" s="20">
        <f t="shared" si="161"/>
        <v>16946.2</v>
      </c>
      <c r="AF548" s="20">
        <f t="shared" si="161"/>
        <v>17462.599999999999</v>
      </c>
      <c r="AG548" s="20">
        <f t="shared" si="165"/>
        <v>17977.64</v>
      </c>
      <c r="AH548" s="20">
        <f t="shared" si="165"/>
        <v>18515.32</v>
      </c>
      <c r="AI548" s="20">
        <f t="shared" si="165"/>
        <v>19080.96</v>
      </c>
      <c r="AJ548" s="20">
        <f t="shared" si="165"/>
        <v>19657.239999999998</v>
      </c>
      <c r="AK548" s="20">
        <f t="shared" si="165"/>
        <v>20244.16</v>
      </c>
      <c r="AL548" s="20">
        <f t="shared" si="165"/>
        <v>20847.04</v>
      </c>
      <c r="AM548" s="20">
        <f t="shared" si="165"/>
        <v>21472.559999999998</v>
      </c>
      <c r="AN548" s="20">
        <f t="shared" si="165"/>
        <v>22114.04</v>
      </c>
      <c r="AO548" s="20">
        <f t="shared" si="165"/>
        <v>22778.16</v>
      </c>
      <c r="AP548" s="20">
        <f t="shared" si="165"/>
        <v>23458.240000000002</v>
      </c>
      <c r="AQ548" s="20">
        <f t="shared" si="165"/>
        <v>24166.28</v>
      </c>
      <c r="AR548" s="20">
        <f t="shared" si="165"/>
        <v>24890.28</v>
      </c>
      <c r="AS548" s="20">
        <f t="shared" si="165"/>
        <v>25642.240000000002</v>
      </c>
      <c r="AT548" s="20">
        <f t="shared" si="165"/>
        <v>26410.16</v>
      </c>
      <c r="AU548" s="20">
        <f t="shared" si="165"/>
        <v>27206.04</v>
      </c>
      <c r="AV548" s="20">
        <f t="shared" si="165"/>
        <v>28017.88</v>
      </c>
      <c r="AW548" s="20">
        <f t="shared" si="164"/>
        <v>28863</v>
      </c>
      <c r="AX548" s="20">
        <f t="shared" si="164"/>
        <v>29724.079999999998</v>
      </c>
      <c r="AY548" s="20">
        <f t="shared" si="164"/>
        <v>30618.440000000002</v>
      </c>
      <c r="AZ548" s="20">
        <f t="shared" si="164"/>
        <v>31534.079999999998</v>
      </c>
      <c r="BA548" s="20">
        <f t="shared" si="164"/>
        <v>32477.68</v>
      </c>
      <c r="BB548" s="20">
        <f t="shared" si="164"/>
        <v>33454.559999999998</v>
      </c>
      <c r="BC548" s="20">
        <f t="shared" si="164"/>
        <v>34452.720000000001</v>
      </c>
      <c r="BD548" s="20">
        <f t="shared" si="164"/>
        <v>35484.160000000003</v>
      </c>
      <c r="BE548" s="20">
        <f t="shared" si="164"/>
        <v>36554.199999999997</v>
      </c>
      <c r="BF548" s="20">
        <f t="shared" si="164"/>
        <v>37645.520000000004</v>
      </c>
      <c r="BG548" s="20">
        <f t="shared" si="164"/>
        <v>38787.440000000002</v>
      </c>
      <c r="BH548" s="20">
        <f t="shared" si="164"/>
        <v>39950.639999999999</v>
      </c>
      <c r="BI548" s="20">
        <f t="shared" si="164"/>
        <v>41140.44</v>
      </c>
      <c r="BJ548" s="20">
        <f t="shared" si="164"/>
        <v>42380.84</v>
      </c>
      <c r="BK548" s="20">
        <f t="shared" si="164"/>
        <v>43647.839999999997</v>
      </c>
      <c r="BL548" s="20">
        <f t="shared" si="163"/>
        <v>44953.440000000002</v>
      </c>
      <c r="BM548" s="20">
        <f t="shared" si="163"/>
        <v>46302.96</v>
      </c>
      <c r="BN548" s="20">
        <f t="shared" si="163"/>
        <v>47691.08</v>
      </c>
      <c r="BO548" s="20">
        <f t="shared" si="163"/>
        <v>49123.119999999995</v>
      </c>
    </row>
    <row r="549" spans="1:67" x14ac:dyDescent="0.2">
      <c r="A549">
        <v>533</v>
      </c>
      <c r="B549" s="20">
        <f t="shared" si="162"/>
        <v>7477.91</v>
      </c>
      <c r="C549" s="20">
        <f t="shared" si="162"/>
        <v>7599.19</v>
      </c>
      <c r="D549" s="20">
        <f t="shared" si="162"/>
        <v>7692.4800000000005</v>
      </c>
      <c r="E549" s="20">
        <f t="shared" si="162"/>
        <v>7923.04</v>
      </c>
      <c r="F549" s="20">
        <f t="shared" si="162"/>
        <v>8158.93</v>
      </c>
      <c r="G549" s="20">
        <f t="shared" si="162"/>
        <v>8400.1500000000015</v>
      </c>
      <c r="H549" s="20">
        <f t="shared" si="162"/>
        <v>8625.380000000001</v>
      </c>
      <c r="I549" s="20">
        <f t="shared" si="162"/>
        <v>8855.9399999999987</v>
      </c>
      <c r="J549" s="20">
        <f t="shared" si="162"/>
        <v>9125.1500000000015</v>
      </c>
      <c r="K549" s="20">
        <f t="shared" si="162"/>
        <v>9399.6899999999987</v>
      </c>
      <c r="L549" s="20">
        <f t="shared" si="162"/>
        <v>9679.5600000000013</v>
      </c>
      <c r="M549" s="20">
        <f t="shared" si="162"/>
        <v>9976.76</v>
      </c>
      <c r="N549" s="20">
        <f t="shared" si="162"/>
        <v>10267.290000000001</v>
      </c>
      <c r="O549" s="20">
        <f t="shared" si="162"/>
        <v>10575.150000000001</v>
      </c>
      <c r="P549" s="20">
        <f t="shared" si="162"/>
        <v>10893.67</v>
      </c>
      <c r="Q549" s="20">
        <f t="shared" si="162"/>
        <v>11229.52</v>
      </c>
      <c r="R549" s="20">
        <f t="shared" si="161"/>
        <v>11558.7</v>
      </c>
      <c r="S549" s="20">
        <f t="shared" si="161"/>
        <v>11910.539999999999</v>
      </c>
      <c r="T549" s="20">
        <f t="shared" si="161"/>
        <v>12267.710000000001</v>
      </c>
      <c r="U549" s="20">
        <f t="shared" si="161"/>
        <v>12635.539999999999</v>
      </c>
      <c r="V549" s="20">
        <f t="shared" si="161"/>
        <v>13008.699999999999</v>
      </c>
      <c r="W549" s="20">
        <f t="shared" si="161"/>
        <v>13404.52</v>
      </c>
      <c r="X549" s="20">
        <f t="shared" si="161"/>
        <v>13805.67</v>
      </c>
      <c r="Y549" s="20">
        <f t="shared" si="161"/>
        <v>14217.48</v>
      </c>
      <c r="Z549" s="20">
        <f t="shared" si="161"/>
        <v>14651.949999999999</v>
      </c>
      <c r="AA549" s="20">
        <f t="shared" si="161"/>
        <v>15079.75</v>
      </c>
      <c r="AB549" s="20">
        <f t="shared" si="161"/>
        <v>15530.210000000001</v>
      </c>
      <c r="AC549" s="20">
        <f t="shared" si="161"/>
        <v>16003.33</v>
      </c>
      <c r="AD549" s="20">
        <f t="shared" si="161"/>
        <v>16475.11</v>
      </c>
      <c r="AE549" s="20">
        <f t="shared" si="161"/>
        <v>16969.550000000003</v>
      </c>
      <c r="AF549" s="20">
        <f t="shared" si="161"/>
        <v>17486.650000000001</v>
      </c>
      <c r="AG549" s="20">
        <f t="shared" si="165"/>
        <v>18002.41</v>
      </c>
      <c r="AH549" s="20">
        <f t="shared" si="165"/>
        <v>18540.830000000002</v>
      </c>
      <c r="AI549" s="20">
        <f t="shared" si="165"/>
        <v>19107.239999999998</v>
      </c>
      <c r="AJ549" s="20">
        <f t="shared" si="165"/>
        <v>19684.309999999998</v>
      </c>
      <c r="AK549" s="20">
        <f t="shared" si="165"/>
        <v>20272.04</v>
      </c>
      <c r="AL549" s="20">
        <f t="shared" si="165"/>
        <v>20875.760000000002</v>
      </c>
      <c r="AM549" s="20">
        <f t="shared" si="165"/>
        <v>21502.14</v>
      </c>
      <c r="AN549" s="20">
        <f t="shared" si="165"/>
        <v>22144.510000000002</v>
      </c>
      <c r="AO549" s="20">
        <f t="shared" si="165"/>
        <v>22809.54</v>
      </c>
      <c r="AP549" s="20">
        <f t="shared" si="165"/>
        <v>23490.560000000001</v>
      </c>
      <c r="AQ549" s="20">
        <f t="shared" si="165"/>
        <v>24199.57</v>
      </c>
      <c r="AR549" s="20">
        <f t="shared" si="165"/>
        <v>24924.57</v>
      </c>
      <c r="AS549" s="20">
        <f t="shared" si="165"/>
        <v>25677.56</v>
      </c>
      <c r="AT549" s="20">
        <f t="shared" si="165"/>
        <v>26446.54</v>
      </c>
      <c r="AU549" s="20">
        <f t="shared" si="165"/>
        <v>27243.51</v>
      </c>
      <c r="AV549" s="20">
        <f t="shared" si="165"/>
        <v>28056.47</v>
      </c>
      <c r="AW549" s="20">
        <f t="shared" si="164"/>
        <v>28902.75</v>
      </c>
      <c r="AX549" s="20">
        <f t="shared" si="164"/>
        <v>29765.02</v>
      </c>
      <c r="AY549" s="20">
        <f t="shared" si="164"/>
        <v>30660.61</v>
      </c>
      <c r="AZ549" s="20">
        <f t="shared" si="164"/>
        <v>31577.52</v>
      </c>
      <c r="BA549" s="20">
        <f t="shared" si="164"/>
        <v>32522.420000000002</v>
      </c>
      <c r="BB549" s="20">
        <f t="shared" si="164"/>
        <v>33500.639999999999</v>
      </c>
      <c r="BC549" s="20">
        <f t="shared" si="164"/>
        <v>34500.18</v>
      </c>
      <c r="BD549" s="20">
        <f t="shared" si="164"/>
        <v>35533.040000000001</v>
      </c>
      <c r="BE549" s="20">
        <f t="shared" si="164"/>
        <v>36604.550000000003</v>
      </c>
      <c r="BF549" s="20">
        <f t="shared" si="164"/>
        <v>37697.380000000005</v>
      </c>
      <c r="BG549" s="20">
        <f t="shared" si="164"/>
        <v>38840.86</v>
      </c>
      <c r="BH549" s="20">
        <f t="shared" si="164"/>
        <v>40005.660000000003</v>
      </c>
      <c r="BI549" s="20">
        <f t="shared" si="164"/>
        <v>41197.11</v>
      </c>
      <c r="BJ549" s="20">
        <f t="shared" si="164"/>
        <v>42439.21</v>
      </c>
      <c r="BK549" s="20">
        <f t="shared" si="164"/>
        <v>43707.96</v>
      </c>
      <c r="BL549" s="20">
        <f t="shared" si="163"/>
        <v>45015.360000000001</v>
      </c>
      <c r="BM549" s="20">
        <f t="shared" si="163"/>
        <v>46366.74</v>
      </c>
      <c r="BN549" s="20">
        <f t="shared" si="163"/>
        <v>47756.77</v>
      </c>
      <c r="BO549" s="20">
        <f t="shared" si="163"/>
        <v>49190.78</v>
      </c>
    </row>
    <row r="550" spans="1:67" x14ac:dyDescent="0.2">
      <c r="A550">
        <v>534</v>
      </c>
      <c r="B550" s="20">
        <f t="shared" si="162"/>
        <v>7488.1799999999994</v>
      </c>
      <c r="C550" s="20">
        <f t="shared" si="162"/>
        <v>7609.62</v>
      </c>
      <c r="D550" s="20">
        <f t="shared" si="162"/>
        <v>7703.04</v>
      </c>
      <c r="E550" s="20">
        <f t="shared" si="162"/>
        <v>7933.92</v>
      </c>
      <c r="F550" s="20">
        <f t="shared" si="162"/>
        <v>8170.14</v>
      </c>
      <c r="G550" s="20">
        <f t="shared" si="162"/>
        <v>8411.7000000000007</v>
      </c>
      <c r="H550" s="20">
        <f t="shared" si="162"/>
        <v>8637.24</v>
      </c>
      <c r="I550" s="20">
        <f t="shared" si="162"/>
        <v>8868.119999999999</v>
      </c>
      <c r="J550" s="20">
        <f t="shared" si="162"/>
        <v>9137.7000000000007</v>
      </c>
      <c r="K550" s="20">
        <f t="shared" si="162"/>
        <v>9412.619999999999</v>
      </c>
      <c r="L550" s="20">
        <f t="shared" si="162"/>
        <v>9692.880000000001</v>
      </c>
      <c r="M550" s="20">
        <f t="shared" si="162"/>
        <v>9990.48</v>
      </c>
      <c r="N550" s="20">
        <f t="shared" si="162"/>
        <v>10281.42</v>
      </c>
      <c r="O550" s="20">
        <f t="shared" si="162"/>
        <v>10589.7</v>
      </c>
      <c r="P550" s="20">
        <f t="shared" si="162"/>
        <v>10908.66</v>
      </c>
      <c r="Q550" s="20">
        <f t="shared" si="162"/>
        <v>11244.96</v>
      </c>
      <c r="R550" s="20">
        <f t="shared" si="161"/>
        <v>11574.6</v>
      </c>
      <c r="S550" s="20">
        <f t="shared" si="161"/>
        <v>11926.92</v>
      </c>
      <c r="T550" s="20">
        <f t="shared" si="161"/>
        <v>12284.58</v>
      </c>
      <c r="U550" s="20">
        <f t="shared" si="161"/>
        <v>12652.92</v>
      </c>
      <c r="V550" s="20">
        <f t="shared" si="161"/>
        <v>13026.599999999999</v>
      </c>
      <c r="W550" s="20">
        <f t="shared" si="161"/>
        <v>13422.960000000001</v>
      </c>
      <c r="X550" s="20">
        <f t="shared" si="161"/>
        <v>13824.66</v>
      </c>
      <c r="Y550" s="20">
        <f t="shared" si="161"/>
        <v>14237.039999999999</v>
      </c>
      <c r="Z550" s="20">
        <f t="shared" si="161"/>
        <v>14672.099999999999</v>
      </c>
      <c r="AA550" s="20">
        <f t="shared" si="161"/>
        <v>15100.5</v>
      </c>
      <c r="AB550" s="20">
        <f t="shared" si="161"/>
        <v>15551.58</v>
      </c>
      <c r="AC550" s="20">
        <f t="shared" si="161"/>
        <v>16025.34</v>
      </c>
      <c r="AD550" s="20">
        <f t="shared" si="161"/>
        <v>16497.78</v>
      </c>
      <c r="AE550" s="20">
        <f t="shared" si="161"/>
        <v>16992.900000000001</v>
      </c>
      <c r="AF550" s="20">
        <f t="shared" si="161"/>
        <v>17510.7</v>
      </c>
      <c r="AG550" s="20">
        <f t="shared" si="165"/>
        <v>18027.18</v>
      </c>
      <c r="AH550" s="20">
        <f t="shared" si="165"/>
        <v>18566.34</v>
      </c>
      <c r="AI550" s="20">
        <f t="shared" si="165"/>
        <v>19133.52</v>
      </c>
      <c r="AJ550" s="20">
        <f t="shared" si="165"/>
        <v>19711.38</v>
      </c>
      <c r="AK550" s="20">
        <f t="shared" si="165"/>
        <v>20299.919999999998</v>
      </c>
      <c r="AL550" s="20">
        <f t="shared" si="165"/>
        <v>20904.48</v>
      </c>
      <c r="AM550" s="20">
        <f t="shared" si="165"/>
        <v>21531.72</v>
      </c>
      <c r="AN550" s="20">
        <f t="shared" si="165"/>
        <v>22174.98</v>
      </c>
      <c r="AO550" s="20">
        <f t="shared" si="165"/>
        <v>22840.92</v>
      </c>
      <c r="AP550" s="20">
        <f t="shared" si="165"/>
        <v>23522.880000000001</v>
      </c>
      <c r="AQ550" s="20">
        <f t="shared" si="165"/>
        <v>24232.86</v>
      </c>
      <c r="AR550" s="20">
        <f t="shared" si="165"/>
        <v>24958.86</v>
      </c>
      <c r="AS550" s="20">
        <f t="shared" si="165"/>
        <v>25712.880000000001</v>
      </c>
      <c r="AT550" s="20">
        <f t="shared" si="165"/>
        <v>26482.920000000002</v>
      </c>
      <c r="AU550" s="20">
        <f t="shared" si="165"/>
        <v>27280.98</v>
      </c>
      <c r="AV550" s="20">
        <f t="shared" si="165"/>
        <v>28095.06</v>
      </c>
      <c r="AW550" s="20">
        <f t="shared" si="164"/>
        <v>28942.5</v>
      </c>
      <c r="AX550" s="20">
        <f t="shared" si="164"/>
        <v>29805.96</v>
      </c>
      <c r="AY550" s="20">
        <f t="shared" si="164"/>
        <v>30702.780000000002</v>
      </c>
      <c r="AZ550" s="20">
        <f t="shared" si="164"/>
        <v>31620.959999999999</v>
      </c>
      <c r="BA550" s="20">
        <f t="shared" si="164"/>
        <v>32567.16</v>
      </c>
      <c r="BB550" s="20">
        <f t="shared" si="164"/>
        <v>33546.720000000001</v>
      </c>
      <c r="BC550" s="20">
        <f t="shared" si="164"/>
        <v>34547.64</v>
      </c>
      <c r="BD550" s="20">
        <f t="shared" si="164"/>
        <v>35581.919999999998</v>
      </c>
      <c r="BE550" s="20">
        <f t="shared" si="164"/>
        <v>36654.9</v>
      </c>
      <c r="BF550" s="20">
        <f t="shared" si="164"/>
        <v>37749.24</v>
      </c>
      <c r="BG550" s="20">
        <f t="shared" si="164"/>
        <v>38894.28</v>
      </c>
      <c r="BH550" s="20">
        <f t="shared" si="164"/>
        <v>40060.68</v>
      </c>
      <c r="BI550" s="20">
        <f t="shared" si="164"/>
        <v>41253.78</v>
      </c>
      <c r="BJ550" s="20">
        <f t="shared" si="164"/>
        <v>42497.58</v>
      </c>
      <c r="BK550" s="20">
        <f t="shared" si="164"/>
        <v>43768.08</v>
      </c>
      <c r="BL550" s="20">
        <f t="shared" si="163"/>
        <v>45077.279999999999</v>
      </c>
      <c r="BM550" s="20">
        <f t="shared" si="163"/>
        <v>46430.520000000004</v>
      </c>
      <c r="BN550" s="20">
        <f t="shared" si="163"/>
        <v>47822.46</v>
      </c>
      <c r="BO550" s="20">
        <f t="shared" si="163"/>
        <v>49258.439999999995</v>
      </c>
    </row>
    <row r="551" spans="1:67" x14ac:dyDescent="0.2">
      <c r="A551">
        <v>535</v>
      </c>
      <c r="B551" s="20">
        <f t="shared" si="162"/>
        <v>7498.45</v>
      </c>
      <c r="C551" s="20">
        <f t="shared" si="162"/>
        <v>7620.05</v>
      </c>
      <c r="D551" s="20">
        <f t="shared" si="162"/>
        <v>7713.6</v>
      </c>
      <c r="E551" s="20">
        <f t="shared" si="162"/>
        <v>7944.8</v>
      </c>
      <c r="F551" s="20">
        <f t="shared" si="162"/>
        <v>8181.35</v>
      </c>
      <c r="G551" s="20">
        <f t="shared" si="162"/>
        <v>8423.25</v>
      </c>
      <c r="H551" s="20">
        <f t="shared" si="162"/>
        <v>8649.0999999999985</v>
      </c>
      <c r="I551" s="20">
        <f t="shared" si="162"/>
        <v>8880.2999999999993</v>
      </c>
      <c r="J551" s="20">
        <f t="shared" si="162"/>
        <v>9150.25</v>
      </c>
      <c r="K551" s="20">
        <f t="shared" si="162"/>
        <v>9425.5499999999993</v>
      </c>
      <c r="L551" s="20">
        <f t="shared" si="162"/>
        <v>9706.2000000000007</v>
      </c>
      <c r="M551" s="20">
        <f t="shared" si="162"/>
        <v>10004.200000000001</v>
      </c>
      <c r="N551" s="20">
        <f t="shared" si="162"/>
        <v>10295.549999999999</v>
      </c>
      <c r="O551" s="20">
        <f t="shared" si="162"/>
        <v>10604.25</v>
      </c>
      <c r="P551" s="20">
        <f t="shared" si="162"/>
        <v>10923.650000000001</v>
      </c>
      <c r="Q551" s="20">
        <f t="shared" si="162"/>
        <v>11260.4</v>
      </c>
      <c r="R551" s="20">
        <f t="shared" si="161"/>
        <v>11590.5</v>
      </c>
      <c r="S551" s="20">
        <f t="shared" si="161"/>
        <v>11943.3</v>
      </c>
      <c r="T551" s="20">
        <f t="shared" si="161"/>
        <v>12301.45</v>
      </c>
      <c r="U551" s="20">
        <f t="shared" si="161"/>
        <v>12670.3</v>
      </c>
      <c r="V551" s="20">
        <f t="shared" si="161"/>
        <v>13044.5</v>
      </c>
      <c r="W551" s="20">
        <f t="shared" si="161"/>
        <v>13441.400000000001</v>
      </c>
      <c r="X551" s="20">
        <f t="shared" si="161"/>
        <v>13843.65</v>
      </c>
      <c r="Y551" s="20">
        <f t="shared" si="161"/>
        <v>14256.599999999999</v>
      </c>
      <c r="Z551" s="20">
        <f t="shared" si="161"/>
        <v>14692.25</v>
      </c>
      <c r="AA551" s="20">
        <f t="shared" si="161"/>
        <v>15121.25</v>
      </c>
      <c r="AB551" s="20">
        <f t="shared" si="161"/>
        <v>15572.95</v>
      </c>
      <c r="AC551" s="20">
        <f t="shared" si="161"/>
        <v>16047.35</v>
      </c>
      <c r="AD551" s="20">
        <f t="shared" si="161"/>
        <v>16520.45</v>
      </c>
      <c r="AE551" s="20">
        <f t="shared" si="161"/>
        <v>17016.25</v>
      </c>
      <c r="AF551" s="20">
        <f t="shared" si="161"/>
        <v>17534.75</v>
      </c>
      <c r="AG551" s="20">
        <f t="shared" si="165"/>
        <v>18051.949999999997</v>
      </c>
      <c r="AH551" s="20">
        <f t="shared" si="165"/>
        <v>18591.849999999999</v>
      </c>
      <c r="AI551" s="20">
        <f t="shared" si="165"/>
        <v>19159.800000000003</v>
      </c>
      <c r="AJ551" s="20">
        <f t="shared" si="165"/>
        <v>19738.45</v>
      </c>
      <c r="AK551" s="20">
        <f t="shared" si="165"/>
        <v>20327.8</v>
      </c>
      <c r="AL551" s="20">
        <f t="shared" si="165"/>
        <v>20933.199999999997</v>
      </c>
      <c r="AM551" s="20">
        <f t="shared" si="165"/>
        <v>21561.3</v>
      </c>
      <c r="AN551" s="20">
        <f t="shared" si="165"/>
        <v>22205.449999999997</v>
      </c>
      <c r="AO551" s="20">
        <f t="shared" si="165"/>
        <v>22872.3</v>
      </c>
      <c r="AP551" s="20">
        <f t="shared" si="165"/>
        <v>23555.200000000001</v>
      </c>
      <c r="AQ551" s="20">
        <f t="shared" si="165"/>
        <v>24266.149999999998</v>
      </c>
      <c r="AR551" s="20">
        <f t="shared" si="165"/>
        <v>24993.149999999998</v>
      </c>
      <c r="AS551" s="20">
        <f t="shared" si="165"/>
        <v>25748.2</v>
      </c>
      <c r="AT551" s="20">
        <f t="shared" si="165"/>
        <v>26519.300000000003</v>
      </c>
      <c r="AU551" s="20">
        <f t="shared" si="165"/>
        <v>27318.45</v>
      </c>
      <c r="AV551" s="20">
        <f t="shared" si="165"/>
        <v>28133.65</v>
      </c>
      <c r="AW551" s="20">
        <f t="shared" si="164"/>
        <v>28982.25</v>
      </c>
      <c r="AX551" s="20">
        <f t="shared" si="164"/>
        <v>29846.899999999998</v>
      </c>
      <c r="AY551" s="20">
        <f t="shared" si="164"/>
        <v>30744.95</v>
      </c>
      <c r="AZ551" s="20">
        <f t="shared" si="164"/>
        <v>31664.399999999998</v>
      </c>
      <c r="BA551" s="20">
        <f t="shared" si="164"/>
        <v>32611.9</v>
      </c>
      <c r="BB551" s="20">
        <f t="shared" si="164"/>
        <v>33592.800000000003</v>
      </c>
      <c r="BC551" s="20">
        <f t="shared" si="164"/>
        <v>34595.100000000006</v>
      </c>
      <c r="BD551" s="20">
        <f t="shared" si="164"/>
        <v>35630.800000000003</v>
      </c>
      <c r="BE551" s="20">
        <f t="shared" si="164"/>
        <v>36705.25</v>
      </c>
      <c r="BF551" s="20">
        <f t="shared" si="164"/>
        <v>37801.1</v>
      </c>
      <c r="BG551" s="20">
        <f t="shared" si="164"/>
        <v>38947.699999999997</v>
      </c>
      <c r="BH551" s="20">
        <f t="shared" si="164"/>
        <v>40115.699999999997</v>
      </c>
      <c r="BI551" s="20">
        <f t="shared" si="164"/>
        <v>41310.449999999997</v>
      </c>
      <c r="BJ551" s="20">
        <f t="shared" si="164"/>
        <v>42555.95</v>
      </c>
      <c r="BK551" s="20">
        <f t="shared" si="164"/>
        <v>43828.2</v>
      </c>
      <c r="BL551" s="20">
        <f t="shared" si="163"/>
        <v>45139.200000000004</v>
      </c>
      <c r="BM551" s="20">
        <f t="shared" si="163"/>
        <v>46494.3</v>
      </c>
      <c r="BN551" s="20">
        <f t="shared" si="163"/>
        <v>47888.15</v>
      </c>
      <c r="BO551" s="20">
        <f t="shared" si="163"/>
        <v>49326.1</v>
      </c>
    </row>
    <row r="552" spans="1:67" x14ac:dyDescent="0.2">
      <c r="A552">
        <v>536</v>
      </c>
      <c r="B552" s="20">
        <f t="shared" si="162"/>
        <v>7508.7199999999993</v>
      </c>
      <c r="C552" s="20">
        <f t="shared" si="162"/>
        <v>7630.48</v>
      </c>
      <c r="D552" s="20">
        <f t="shared" si="162"/>
        <v>7724.16</v>
      </c>
      <c r="E552" s="20">
        <f t="shared" si="162"/>
        <v>7955.68</v>
      </c>
      <c r="F552" s="20">
        <f t="shared" si="162"/>
        <v>8192.5600000000013</v>
      </c>
      <c r="G552" s="20">
        <f t="shared" si="162"/>
        <v>8434.7999999999993</v>
      </c>
      <c r="H552" s="20">
        <f t="shared" si="162"/>
        <v>8660.9599999999991</v>
      </c>
      <c r="I552" s="20">
        <f t="shared" si="162"/>
        <v>8892.48</v>
      </c>
      <c r="J552" s="20">
        <f t="shared" si="162"/>
        <v>9162.7999999999993</v>
      </c>
      <c r="K552" s="20">
        <f t="shared" si="162"/>
        <v>9438.48</v>
      </c>
      <c r="L552" s="20">
        <f t="shared" si="162"/>
        <v>9719.52</v>
      </c>
      <c r="M552" s="20">
        <f t="shared" si="162"/>
        <v>10017.92</v>
      </c>
      <c r="N552" s="20">
        <f t="shared" si="162"/>
        <v>10309.68</v>
      </c>
      <c r="O552" s="20">
        <f t="shared" si="162"/>
        <v>10618.8</v>
      </c>
      <c r="P552" s="20">
        <f t="shared" si="162"/>
        <v>10938.64</v>
      </c>
      <c r="Q552" s="20">
        <f t="shared" ref="Q552:AF567" si="166">IF((Q$8+(Q$9*$A552))&lt;Q$12,Q$12,Q$8+(Q$9*$A552))</f>
        <v>11275.84</v>
      </c>
      <c r="R552" s="20">
        <f t="shared" si="166"/>
        <v>11606.4</v>
      </c>
      <c r="S552" s="20">
        <f t="shared" si="166"/>
        <v>11959.68</v>
      </c>
      <c r="T552" s="20">
        <f t="shared" si="166"/>
        <v>12318.32</v>
      </c>
      <c r="U552" s="20">
        <f t="shared" si="166"/>
        <v>12687.68</v>
      </c>
      <c r="V552" s="20">
        <f t="shared" si="166"/>
        <v>13062.4</v>
      </c>
      <c r="W552" s="20">
        <f t="shared" si="166"/>
        <v>13459.84</v>
      </c>
      <c r="X552" s="20">
        <f t="shared" si="166"/>
        <v>13862.64</v>
      </c>
      <c r="Y552" s="20">
        <f t="shared" si="166"/>
        <v>14276.16</v>
      </c>
      <c r="Z552" s="20">
        <f t="shared" si="166"/>
        <v>14712.4</v>
      </c>
      <c r="AA552" s="20">
        <f t="shared" si="166"/>
        <v>15142</v>
      </c>
      <c r="AB552" s="20">
        <f t="shared" si="166"/>
        <v>15594.32</v>
      </c>
      <c r="AC552" s="20">
        <f t="shared" si="166"/>
        <v>16069.36</v>
      </c>
      <c r="AD552" s="20">
        <f t="shared" si="166"/>
        <v>16543.120000000003</v>
      </c>
      <c r="AE552" s="20">
        <f t="shared" si="166"/>
        <v>17039.599999999999</v>
      </c>
      <c r="AF552" s="20">
        <f t="shared" si="166"/>
        <v>17558.800000000003</v>
      </c>
      <c r="AG552" s="20">
        <f t="shared" si="165"/>
        <v>18076.72</v>
      </c>
      <c r="AH552" s="20">
        <f t="shared" si="165"/>
        <v>18617.36</v>
      </c>
      <c r="AI552" s="20">
        <f t="shared" si="165"/>
        <v>19186.080000000002</v>
      </c>
      <c r="AJ552" s="20">
        <f t="shared" si="165"/>
        <v>19765.52</v>
      </c>
      <c r="AK552" s="20">
        <f t="shared" si="165"/>
        <v>20355.68</v>
      </c>
      <c r="AL552" s="20">
        <f t="shared" si="165"/>
        <v>20961.919999999998</v>
      </c>
      <c r="AM552" s="20">
        <f t="shared" si="165"/>
        <v>21590.879999999997</v>
      </c>
      <c r="AN552" s="20">
        <f t="shared" si="165"/>
        <v>22235.919999999998</v>
      </c>
      <c r="AO552" s="20">
        <f t="shared" si="165"/>
        <v>22903.68</v>
      </c>
      <c r="AP552" s="20">
        <f t="shared" si="165"/>
        <v>23587.52</v>
      </c>
      <c r="AQ552" s="20">
        <f t="shared" si="165"/>
        <v>24299.439999999999</v>
      </c>
      <c r="AR552" s="20">
        <f t="shared" si="165"/>
        <v>25027.439999999999</v>
      </c>
      <c r="AS552" s="20">
        <f t="shared" si="165"/>
        <v>25783.52</v>
      </c>
      <c r="AT552" s="20">
        <f t="shared" si="165"/>
        <v>26555.68</v>
      </c>
      <c r="AU552" s="20">
        <f t="shared" si="165"/>
        <v>27355.919999999998</v>
      </c>
      <c r="AV552" s="20">
        <f t="shared" si="165"/>
        <v>28172.240000000002</v>
      </c>
      <c r="AW552" s="20">
        <f t="shared" si="164"/>
        <v>29022</v>
      </c>
      <c r="AX552" s="20">
        <f t="shared" si="164"/>
        <v>29887.84</v>
      </c>
      <c r="AY552" s="20">
        <f t="shared" si="164"/>
        <v>30787.120000000003</v>
      </c>
      <c r="AZ552" s="20">
        <f t="shared" si="164"/>
        <v>31707.84</v>
      </c>
      <c r="BA552" s="20">
        <f t="shared" si="164"/>
        <v>32656.639999999999</v>
      </c>
      <c r="BB552" s="20">
        <f t="shared" si="164"/>
        <v>33638.879999999997</v>
      </c>
      <c r="BC552" s="20">
        <f t="shared" si="164"/>
        <v>34642.559999999998</v>
      </c>
      <c r="BD552" s="20">
        <f t="shared" si="164"/>
        <v>35679.68</v>
      </c>
      <c r="BE552" s="20">
        <f t="shared" si="164"/>
        <v>36755.600000000006</v>
      </c>
      <c r="BF552" s="20">
        <f t="shared" si="164"/>
        <v>37852.959999999999</v>
      </c>
      <c r="BG552" s="20">
        <f t="shared" si="164"/>
        <v>39001.120000000003</v>
      </c>
      <c r="BH552" s="20">
        <f t="shared" si="164"/>
        <v>40170.720000000001</v>
      </c>
      <c r="BI552" s="20">
        <f t="shared" si="164"/>
        <v>41367.120000000003</v>
      </c>
      <c r="BJ552" s="20">
        <f t="shared" si="164"/>
        <v>42614.32</v>
      </c>
      <c r="BK552" s="20">
        <f t="shared" si="164"/>
        <v>43888.32</v>
      </c>
      <c r="BL552" s="20">
        <f t="shared" si="163"/>
        <v>45201.120000000003</v>
      </c>
      <c r="BM552" s="20">
        <f t="shared" si="163"/>
        <v>46558.080000000002</v>
      </c>
      <c r="BN552" s="20">
        <f t="shared" si="163"/>
        <v>47953.84</v>
      </c>
      <c r="BO552" s="20">
        <f t="shared" si="163"/>
        <v>49393.759999999995</v>
      </c>
    </row>
    <row r="553" spans="1:67" x14ac:dyDescent="0.2">
      <c r="A553">
        <v>537</v>
      </c>
      <c r="B553" s="20">
        <f t="shared" ref="B553:Q568" si="167">IF((B$8+(B$9*$A553))&lt;B$12,B$12,B$8+(B$9*$A553))</f>
        <v>7518.99</v>
      </c>
      <c r="C553" s="20">
        <f t="shared" si="167"/>
        <v>7640.91</v>
      </c>
      <c r="D553" s="20">
        <f t="shared" si="167"/>
        <v>7734.72</v>
      </c>
      <c r="E553" s="20">
        <f t="shared" si="167"/>
        <v>7966.56</v>
      </c>
      <c r="F553" s="20">
        <f t="shared" si="167"/>
        <v>8203.77</v>
      </c>
      <c r="G553" s="20">
        <f t="shared" si="167"/>
        <v>8446.35</v>
      </c>
      <c r="H553" s="20">
        <f t="shared" si="167"/>
        <v>8672.82</v>
      </c>
      <c r="I553" s="20">
        <f t="shared" si="167"/>
        <v>8904.66</v>
      </c>
      <c r="J553" s="20">
        <f t="shared" si="167"/>
        <v>9175.35</v>
      </c>
      <c r="K553" s="20">
        <f t="shared" si="167"/>
        <v>9451.41</v>
      </c>
      <c r="L553" s="20">
        <f t="shared" si="167"/>
        <v>9732.84</v>
      </c>
      <c r="M553" s="20">
        <f t="shared" si="167"/>
        <v>10031.64</v>
      </c>
      <c r="N553" s="20">
        <f t="shared" si="167"/>
        <v>10323.810000000001</v>
      </c>
      <c r="O553" s="20">
        <f t="shared" si="167"/>
        <v>10633.35</v>
      </c>
      <c r="P553" s="20">
        <f t="shared" si="167"/>
        <v>10953.630000000001</v>
      </c>
      <c r="Q553" s="20">
        <f t="shared" si="167"/>
        <v>11291.279999999999</v>
      </c>
      <c r="R553" s="20">
        <f t="shared" si="166"/>
        <v>11622.300000000001</v>
      </c>
      <c r="S553" s="20">
        <f t="shared" si="166"/>
        <v>11976.06</v>
      </c>
      <c r="T553" s="20">
        <f t="shared" si="166"/>
        <v>12335.19</v>
      </c>
      <c r="U553" s="20">
        <f t="shared" si="166"/>
        <v>12705.06</v>
      </c>
      <c r="V553" s="20">
        <f t="shared" si="166"/>
        <v>13080.3</v>
      </c>
      <c r="W553" s="20">
        <f t="shared" si="166"/>
        <v>13478.28</v>
      </c>
      <c r="X553" s="20">
        <f t="shared" si="166"/>
        <v>13881.63</v>
      </c>
      <c r="Y553" s="20">
        <f t="shared" si="166"/>
        <v>14295.72</v>
      </c>
      <c r="Z553" s="20">
        <f t="shared" si="166"/>
        <v>14732.55</v>
      </c>
      <c r="AA553" s="20">
        <f t="shared" si="166"/>
        <v>15162.75</v>
      </c>
      <c r="AB553" s="20">
        <f t="shared" si="166"/>
        <v>15615.69</v>
      </c>
      <c r="AC553" s="20">
        <f t="shared" si="166"/>
        <v>16091.37</v>
      </c>
      <c r="AD553" s="20">
        <f t="shared" si="166"/>
        <v>16565.79</v>
      </c>
      <c r="AE553" s="20">
        <f t="shared" si="166"/>
        <v>17062.95</v>
      </c>
      <c r="AF553" s="20">
        <f t="shared" si="166"/>
        <v>17582.849999999999</v>
      </c>
      <c r="AG553" s="20">
        <f t="shared" si="165"/>
        <v>18101.489999999998</v>
      </c>
      <c r="AH553" s="20">
        <f t="shared" si="165"/>
        <v>18642.870000000003</v>
      </c>
      <c r="AI553" s="20">
        <f t="shared" si="165"/>
        <v>19212.36</v>
      </c>
      <c r="AJ553" s="20">
        <f t="shared" si="165"/>
        <v>19792.59</v>
      </c>
      <c r="AK553" s="20">
        <f t="shared" si="165"/>
        <v>20383.559999999998</v>
      </c>
      <c r="AL553" s="20">
        <f t="shared" si="165"/>
        <v>20990.639999999999</v>
      </c>
      <c r="AM553" s="20">
        <f t="shared" si="165"/>
        <v>21620.46</v>
      </c>
      <c r="AN553" s="20">
        <f t="shared" si="165"/>
        <v>22266.39</v>
      </c>
      <c r="AO553" s="20">
        <f t="shared" si="165"/>
        <v>22935.059999999998</v>
      </c>
      <c r="AP553" s="20">
        <f t="shared" si="165"/>
        <v>23619.84</v>
      </c>
      <c r="AQ553" s="20">
        <f t="shared" si="165"/>
        <v>24332.73</v>
      </c>
      <c r="AR553" s="20">
        <f t="shared" si="165"/>
        <v>25061.73</v>
      </c>
      <c r="AS553" s="20">
        <f t="shared" si="165"/>
        <v>25818.84</v>
      </c>
      <c r="AT553" s="20">
        <f t="shared" si="165"/>
        <v>26592.06</v>
      </c>
      <c r="AU553" s="20">
        <f t="shared" si="165"/>
        <v>27393.39</v>
      </c>
      <c r="AV553" s="20">
        <f t="shared" si="165"/>
        <v>28210.83</v>
      </c>
      <c r="AW553" s="20">
        <f t="shared" si="164"/>
        <v>29061.75</v>
      </c>
      <c r="AX553" s="20">
        <f t="shared" si="164"/>
        <v>29928.78</v>
      </c>
      <c r="AY553" s="20">
        <f t="shared" si="164"/>
        <v>30829.29</v>
      </c>
      <c r="AZ553" s="20">
        <f t="shared" si="164"/>
        <v>31751.279999999999</v>
      </c>
      <c r="BA553" s="20">
        <f t="shared" si="164"/>
        <v>32701.38</v>
      </c>
      <c r="BB553" s="20">
        <f t="shared" si="164"/>
        <v>33684.959999999999</v>
      </c>
      <c r="BC553" s="20">
        <f t="shared" si="164"/>
        <v>34690.020000000004</v>
      </c>
      <c r="BD553" s="20">
        <f t="shared" si="164"/>
        <v>35728.559999999998</v>
      </c>
      <c r="BE553" s="20">
        <f t="shared" si="164"/>
        <v>36805.949999999997</v>
      </c>
      <c r="BF553" s="20">
        <f t="shared" si="164"/>
        <v>37904.82</v>
      </c>
      <c r="BG553" s="20">
        <f t="shared" si="164"/>
        <v>39054.54</v>
      </c>
      <c r="BH553" s="20">
        <f t="shared" si="164"/>
        <v>40225.740000000005</v>
      </c>
      <c r="BI553" s="20">
        <f t="shared" si="164"/>
        <v>41423.79</v>
      </c>
      <c r="BJ553" s="20">
        <f t="shared" si="164"/>
        <v>42672.69</v>
      </c>
      <c r="BK553" s="20">
        <f t="shared" si="164"/>
        <v>43948.44</v>
      </c>
      <c r="BL553" s="20">
        <f t="shared" si="163"/>
        <v>45263.040000000001</v>
      </c>
      <c r="BM553" s="20">
        <f t="shared" si="163"/>
        <v>46621.86</v>
      </c>
      <c r="BN553" s="20">
        <f t="shared" si="163"/>
        <v>48019.53</v>
      </c>
      <c r="BO553" s="20">
        <f t="shared" si="163"/>
        <v>49461.42</v>
      </c>
    </row>
    <row r="554" spans="1:67" x14ac:dyDescent="0.2">
      <c r="A554">
        <v>538</v>
      </c>
      <c r="B554" s="20">
        <f t="shared" si="167"/>
        <v>7529.26</v>
      </c>
      <c r="C554" s="20">
        <f t="shared" si="167"/>
        <v>7651.34</v>
      </c>
      <c r="D554" s="20">
        <f t="shared" si="167"/>
        <v>7745.2800000000007</v>
      </c>
      <c r="E554" s="20">
        <f t="shared" si="167"/>
        <v>7977.4400000000005</v>
      </c>
      <c r="F554" s="20">
        <f t="shared" si="167"/>
        <v>8214.98</v>
      </c>
      <c r="G554" s="20">
        <f t="shared" si="167"/>
        <v>8457.9000000000015</v>
      </c>
      <c r="H554" s="20">
        <f t="shared" si="167"/>
        <v>8684.68</v>
      </c>
      <c r="I554" s="20">
        <f t="shared" si="167"/>
        <v>8916.84</v>
      </c>
      <c r="J554" s="20">
        <f t="shared" si="167"/>
        <v>9187.9000000000015</v>
      </c>
      <c r="K554" s="20">
        <f t="shared" si="167"/>
        <v>9464.34</v>
      </c>
      <c r="L554" s="20">
        <f t="shared" si="167"/>
        <v>9746.16</v>
      </c>
      <c r="M554" s="20">
        <f t="shared" si="167"/>
        <v>10045.36</v>
      </c>
      <c r="N554" s="20">
        <f t="shared" si="167"/>
        <v>10337.94</v>
      </c>
      <c r="O554" s="20">
        <f t="shared" si="167"/>
        <v>10647.900000000001</v>
      </c>
      <c r="P554" s="20">
        <f t="shared" si="167"/>
        <v>10968.619999999999</v>
      </c>
      <c r="Q554" s="20">
        <f t="shared" si="167"/>
        <v>11306.72</v>
      </c>
      <c r="R554" s="20">
        <f t="shared" si="166"/>
        <v>11638.2</v>
      </c>
      <c r="S554" s="20">
        <f t="shared" si="166"/>
        <v>11992.439999999999</v>
      </c>
      <c r="T554" s="20">
        <f t="shared" si="166"/>
        <v>12352.060000000001</v>
      </c>
      <c r="U554" s="20">
        <f t="shared" si="166"/>
        <v>12722.439999999999</v>
      </c>
      <c r="V554" s="20">
        <f t="shared" si="166"/>
        <v>13098.199999999999</v>
      </c>
      <c r="W554" s="20">
        <f t="shared" si="166"/>
        <v>13496.720000000001</v>
      </c>
      <c r="X554" s="20">
        <f t="shared" si="166"/>
        <v>13900.619999999999</v>
      </c>
      <c r="Y554" s="20">
        <f t="shared" si="166"/>
        <v>14315.279999999999</v>
      </c>
      <c r="Z554" s="20">
        <f t="shared" si="166"/>
        <v>14752.699999999999</v>
      </c>
      <c r="AA554" s="20">
        <f t="shared" si="166"/>
        <v>15183.5</v>
      </c>
      <c r="AB554" s="20">
        <f t="shared" si="166"/>
        <v>15637.060000000001</v>
      </c>
      <c r="AC554" s="20">
        <f t="shared" si="166"/>
        <v>16113.380000000001</v>
      </c>
      <c r="AD554" s="20">
        <f t="shared" si="166"/>
        <v>16588.46</v>
      </c>
      <c r="AE554" s="20">
        <f t="shared" si="166"/>
        <v>17086.300000000003</v>
      </c>
      <c r="AF554" s="20">
        <f t="shared" si="166"/>
        <v>17606.900000000001</v>
      </c>
      <c r="AG554" s="20">
        <f t="shared" si="165"/>
        <v>18126.260000000002</v>
      </c>
      <c r="AH554" s="20">
        <f t="shared" si="165"/>
        <v>18668.38</v>
      </c>
      <c r="AI554" s="20">
        <f t="shared" si="165"/>
        <v>19238.64</v>
      </c>
      <c r="AJ554" s="20">
        <f t="shared" si="165"/>
        <v>19819.66</v>
      </c>
      <c r="AK554" s="20">
        <f t="shared" si="165"/>
        <v>20411.439999999999</v>
      </c>
      <c r="AL554" s="20">
        <f t="shared" si="165"/>
        <v>21019.360000000001</v>
      </c>
      <c r="AM554" s="20">
        <f t="shared" si="165"/>
        <v>21650.04</v>
      </c>
      <c r="AN554" s="20">
        <f t="shared" si="165"/>
        <v>22296.86</v>
      </c>
      <c r="AO554" s="20">
        <f t="shared" si="165"/>
        <v>22966.44</v>
      </c>
      <c r="AP554" s="20">
        <f t="shared" si="165"/>
        <v>23652.16</v>
      </c>
      <c r="AQ554" s="20">
        <f t="shared" si="165"/>
        <v>24366.02</v>
      </c>
      <c r="AR554" s="20">
        <f t="shared" si="165"/>
        <v>25096.02</v>
      </c>
      <c r="AS554" s="20">
        <f t="shared" si="165"/>
        <v>25854.16</v>
      </c>
      <c r="AT554" s="20">
        <f t="shared" si="165"/>
        <v>26628.440000000002</v>
      </c>
      <c r="AU554" s="20">
        <f t="shared" si="165"/>
        <v>27430.86</v>
      </c>
      <c r="AV554" s="20">
        <f t="shared" si="165"/>
        <v>28249.420000000002</v>
      </c>
      <c r="AW554" s="20">
        <f t="shared" si="164"/>
        <v>29101.5</v>
      </c>
      <c r="AX554" s="20">
        <f t="shared" si="164"/>
        <v>29969.719999999998</v>
      </c>
      <c r="AY554" s="20">
        <f t="shared" si="164"/>
        <v>30871.46</v>
      </c>
      <c r="AZ554" s="20">
        <f t="shared" si="164"/>
        <v>31794.719999999998</v>
      </c>
      <c r="BA554" s="20">
        <f t="shared" si="164"/>
        <v>32746.120000000003</v>
      </c>
      <c r="BB554" s="20">
        <f t="shared" si="164"/>
        <v>33731.040000000001</v>
      </c>
      <c r="BC554" s="20">
        <f t="shared" si="164"/>
        <v>34737.479999999996</v>
      </c>
      <c r="BD554" s="20">
        <f t="shared" si="164"/>
        <v>35777.440000000002</v>
      </c>
      <c r="BE554" s="20">
        <f t="shared" si="164"/>
        <v>36856.300000000003</v>
      </c>
      <c r="BF554" s="20">
        <f t="shared" si="164"/>
        <v>37956.68</v>
      </c>
      <c r="BG554" s="20">
        <f t="shared" si="164"/>
        <v>39107.96</v>
      </c>
      <c r="BH554" s="20">
        <f t="shared" si="164"/>
        <v>40280.76</v>
      </c>
      <c r="BI554" s="20">
        <f t="shared" si="164"/>
        <v>41480.46</v>
      </c>
      <c r="BJ554" s="20">
        <f t="shared" si="164"/>
        <v>42731.06</v>
      </c>
      <c r="BK554" s="20">
        <f t="shared" si="164"/>
        <v>44008.56</v>
      </c>
      <c r="BL554" s="20">
        <f t="shared" si="163"/>
        <v>45324.959999999999</v>
      </c>
      <c r="BM554" s="20">
        <f t="shared" si="163"/>
        <v>46685.64</v>
      </c>
      <c r="BN554" s="20">
        <f t="shared" si="163"/>
        <v>48085.22</v>
      </c>
      <c r="BO554" s="20">
        <f t="shared" si="163"/>
        <v>49529.08</v>
      </c>
    </row>
    <row r="555" spans="1:67" x14ac:dyDescent="0.2">
      <c r="A555">
        <v>539</v>
      </c>
      <c r="B555" s="20">
        <f t="shared" si="167"/>
        <v>7539.53</v>
      </c>
      <c r="C555" s="20">
        <f t="shared" si="167"/>
        <v>7661.7699999999995</v>
      </c>
      <c r="D555" s="20">
        <f t="shared" si="167"/>
        <v>7755.84</v>
      </c>
      <c r="E555" s="20">
        <f t="shared" si="167"/>
        <v>7988.3200000000006</v>
      </c>
      <c r="F555" s="20">
        <f t="shared" si="167"/>
        <v>8226.19</v>
      </c>
      <c r="G555" s="20">
        <f t="shared" si="167"/>
        <v>8469.4500000000007</v>
      </c>
      <c r="H555" s="20">
        <f t="shared" si="167"/>
        <v>8696.5400000000009</v>
      </c>
      <c r="I555" s="20">
        <f t="shared" si="167"/>
        <v>8929.02</v>
      </c>
      <c r="J555" s="20">
        <f t="shared" si="167"/>
        <v>9200.4500000000007</v>
      </c>
      <c r="K555" s="20">
        <f t="shared" si="167"/>
        <v>9477.27</v>
      </c>
      <c r="L555" s="20">
        <f t="shared" si="167"/>
        <v>9759.48</v>
      </c>
      <c r="M555" s="20">
        <f t="shared" si="167"/>
        <v>10059.08</v>
      </c>
      <c r="N555" s="20">
        <f t="shared" si="167"/>
        <v>10352.07</v>
      </c>
      <c r="O555" s="20">
        <f t="shared" si="167"/>
        <v>10662.45</v>
      </c>
      <c r="P555" s="20">
        <f t="shared" si="167"/>
        <v>10983.61</v>
      </c>
      <c r="Q555" s="20">
        <f t="shared" si="167"/>
        <v>11322.16</v>
      </c>
      <c r="R555" s="20">
        <f t="shared" si="166"/>
        <v>11654.1</v>
      </c>
      <c r="S555" s="20">
        <f t="shared" si="166"/>
        <v>12008.82</v>
      </c>
      <c r="T555" s="20">
        <f t="shared" si="166"/>
        <v>12368.93</v>
      </c>
      <c r="U555" s="20">
        <f t="shared" si="166"/>
        <v>12739.82</v>
      </c>
      <c r="V555" s="20">
        <f t="shared" si="166"/>
        <v>13116.099999999999</v>
      </c>
      <c r="W555" s="20">
        <f t="shared" si="166"/>
        <v>13515.16</v>
      </c>
      <c r="X555" s="20">
        <f t="shared" si="166"/>
        <v>13919.609999999999</v>
      </c>
      <c r="Y555" s="20">
        <f t="shared" si="166"/>
        <v>14334.84</v>
      </c>
      <c r="Z555" s="20">
        <f t="shared" si="166"/>
        <v>14772.849999999999</v>
      </c>
      <c r="AA555" s="20">
        <f t="shared" si="166"/>
        <v>15204.25</v>
      </c>
      <c r="AB555" s="20">
        <f t="shared" si="166"/>
        <v>15658.43</v>
      </c>
      <c r="AC555" s="20">
        <f t="shared" si="166"/>
        <v>16135.390000000001</v>
      </c>
      <c r="AD555" s="20">
        <f t="shared" si="166"/>
        <v>16611.13</v>
      </c>
      <c r="AE555" s="20">
        <f t="shared" si="166"/>
        <v>17109.650000000001</v>
      </c>
      <c r="AF555" s="20">
        <f t="shared" si="166"/>
        <v>17630.95</v>
      </c>
      <c r="AG555" s="20">
        <f t="shared" si="165"/>
        <v>18151.03</v>
      </c>
      <c r="AH555" s="20">
        <f t="shared" si="165"/>
        <v>18693.89</v>
      </c>
      <c r="AI555" s="20">
        <f t="shared" si="165"/>
        <v>19264.919999999998</v>
      </c>
      <c r="AJ555" s="20">
        <f t="shared" si="165"/>
        <v>19846.73</v>
      </c>
      <c r="AK555" s="20">
        <f t="shared" si="165"/>
        <v>20439.32</v>
      </c>
      <c r="AL555" s="20">
        <f t="shared" si="165"/>
        <v>21048.080000000002</v>
      </c>
      <c r="AM555" s="20">
        <f t="shared" si="165"/>
        <v>21679.62</v>
      </c>
      <c r="AN555" s="20">
        <f t="shared" si="165"/>
        <v>22327.329999999998</v>
      </c>
      <c r="AO555" s="20">
        <f t="shared" si="165"/>
        <v>22997.82</v>
      </c>
      <c r="AP555" s="20">
        <f t="shared" si="165"/>
        <v>23684.48</v>
      </c>
      <c r="AQ555" s="20">
        <f t="shared" si="165"/>
        <v>24399.31</v>
      </c>
      <c r="AR555" s="20">
        <f t="shared" si="165"/>
        <v>25130.31</v>
      </c>
      <c r="AS555" s="20">
        <f t="shared" si="165"/>
        <v>25889.48</v>
      </c>
      <c r="AT555" s="20">
        <f t="shared" si="165"/>
        <v>26664.82</v>
      </c>
      <c r="AU555" s="20">
        <f t="shared" si="165"/>
        <v>27468.329999999998</v>
      </c>
      <c r="AV555" s="20">
        <f t="shared" ref="AV555:BK570" si="168">IF((AV$8+(AV$9*$A555))&lt;AV$12,AV$12,AV$8+(AV$9*$A555))</f>
        <v>28288.010000000002</v>
      </c>
      <c r="AW555" s="20">
        <f t="shared" si="168"/>
        <v>29141.25</v>
      </c>
      <c r="AX555" s="20">
        <f t="shared" si="168"/>
        <v>30010.66</v>
      </c>
      <c r="AY555" s="20">
        <f t="shared" si="168"/>
        <v>30913.63</v>
      </c>
      <c r="AZ555" s="20">
        <f t="shared" si="168"/>
        <v>31838.16</v>
      </c>
      <c r="BA555" s="20">
        <f t="shared" si="168"/>
        <v>32790.86</v>
      </c>
      <c r="BB555" s="20">
        <f t="shared" si="168"/>
        <v>33777.119999999995</v>
      </c>
      <c r="BC555" s="20">
        <f t="shared" si="168"/>
        <v>34784.94</v>
      </c>
      <c r="BD555" s="20">
        <f t="shared" si="168"/>
        <v>35826.32</v>
      </c>
      <c r="BE555" s="20">
        <f t="shared" si="168"/>
        <v>36906.65</v>
      </c>
      <c r="BF555" s="20">
        <f t="shared" si="168"/>
        <v>38008.54</v>
      </c>
      <c r="BG555" s="20">
        <f t="shared" si="168"/>
        <v>39161.380000000005</v>
      </c>
      <c r="BH555" s="20">
        <f t="shared" si="168"/>
        <v>40335.78</v>
      </c>
      <c r="BI555" s="20">
        <f t="shared" si="168"/>
        <v>41537.130000000005</v>
      </c>
      <c r="BJ555" s="20">
        <f t="shared" si="168"/>
        <v>42789.43</v>
      </c>
      <c r="BK555" s="20">
        <f t="shared" si="168"/>
        <v>44068.68</v>
      </c>
      <c r="BL555" s="20">
        <f t="shared" si="163"/>
        <v>45386.879999999997</v>
      </c>
      <c r="BM555" s="20">
        <f t="shared" si="163"/>
        <v>46749.42</v>
      </c>
      <c r="BN555" s="20">
        <f t="shared" si="163"/>
        <v>48150.909999999996</v>
      </c>
      <c r="BO555" s="20">
        <f t="shared" si="163"/>
        <v>49596.74</v>
      </c>
    </row>
    <row r="556" spans="1:67" x14ac:dyDescent="0.2">
      <c r="A556">
        <v>540</v>
      </c>
      <c r="B556" s="20">
        <f t="shared" si="167"/>
        <v>7549.8</v>
      </c>
      <c r="C556" s="20">
        <f t="shared" si="167"/>
        <v>7672.2</v>
      </c>
      <c r="D556" s="20">
        <f t="shared" si="167"/>
        <v>7766.4000000000005</v>
      </c>
      <c r="E556" s="20">
        <f t="shared" si="167"/>
        <v>7999.2000000000007</v>
      </c>
      <c r="F556" s="20">
        <f t="shared" si="167"/>
        <v>8237.4000000000015</v>
      </c>
      <c r="G556" s="20">
        <f t="shared" si="167"/>
        <v>8481</v>
      </c>
      <c r="H556" s="20">
        <f t="shared" si="167"/>
        <v>8708.4</v>
      </c>
      <c r="I556" s="20">
        <f t="shared" si="167"/>
        <v>8941.2000000000007</v>
      </c>
      <c r="J556" s="20">
        <f t="shared" si="167"/>
        <v>9213</v>
      </c>
      <c r="K556" s="20">
        <f t="shared" si="167"/>
        <v>9490.2000000000007</v>
      </c>
      <c r="L556" s="20">
        <f t="shared" si="167"/>
        <v>9772.7999999999993</v>
      </c>
      <c r="M556" s="20">
        <f t="shared" si="167"/>
        <v>10072.799999999999</v>
      </c>
      <c r="N556" s="20">
        <f t="shared" si="167"/>
        <v>10366.200000000001</v>
      </c>
      <c r="O556" s="20">
        <f t="shared" si="167"/>
        <v>10677</v>
      </c>
      <c r="P556" s="20">
        <f t="shared" si="167"/>
        <v>10998.6</v>
      </c>
      <c r="Q556" s="20">
        <f t="shared" si="167"/>
        <v>11337.6</v>
      </c>
      <c r="R556" s="20">
        <f t="shared" si="166"/>
        <v>11670</v>
      </c>
      <c r="S556" s="20">
        <f t="shared" si="166"/>
        <v>12025.199999999999</v>
      </c>
      <c r="T556" s="20">
        <f t="shared" si="166"/>
        <v>12385.800000000001</v>
      </c>
      <c r="U556" s="20">
        <f t="shared" si="166"/>
        <v>12757.199999999999</v>
      </c>
      <c r="V556" s="20">
        <f t="shared" si="166"/>
        <v>13134</v>
      </c>
      <c r="W556" s="20">
        <f t="shared" si="166"/>
        <v>13533.6</v>
      </c>
      <c r="X556" s="20">
        <f t="shared" si="166"/>
        <v>13938.599999999999</v>
      </c>
      <c r="Y556" s="20">
        <f t="shared" si="166"/>
        <v>14354.4</v>
      </c>
      <c r="Z556" s="20">
        <f t="shared" si="166"/>
        <v>14793</v>
      </c>
      <c r="AA556" s="20">
        <f t="shared" si="166"/>
        <v>15225</v>
      </c>
      <c r="AB556" s="20">
        <f t="shared" si="166"/>
        <v>15679.800000000001</v>
      </c>
      <c r="AC556" s="20">
        <f t="shared" si="166"/>
        <v>16157.400000000001</v>
      </c>
      <c r="AD556" s="20">
        <f t="shared" si="166"/>
        <v>16633.800000000003</v>
      </c>
      <c r="AE556" s="20">
        <f t="shared" si="166"/>
        <v>17133</v>
      </c>
      <c r="AF556" s="20">
        <f t="shared" si="166"/>
        <v>17655</v>
      </c>
      <c r="AG556" s="20">
        <f t="shared" ref="AG556:AV571" si="169">IF((AG$8+(AG$9*$A556))&lt;AG$12,AG$12,AG$8+(AG$9*$A556))</f>
        <v>18175.8</v>
      </c>
      <c r="AH556" s="20">
        <f t="shared" si="169"/>
        <v>18719.400000000001</v>
      </c>
      <c r="AI556" s="20">
        <f t="shared" si="169"/>
        <v>19291.2</v>
      </c>
      <c r="AJ556" s="20">
        <f t="shared" si="169"/>
        <v>19873.8</v>
      </c>
      <c r="AK556" s="20">
        <f t="shared" si="169"/>
        <v>20467.199999999997</v>
      </c>
      <c r="AL556" s="20">
        <f t="shared" si="169"/>
        <v>21076.799999999999</v>
      </c>
      <c r="AM556" s="20">
        <f t="shared" si="169"/>
        <v>21709.199999999997</v>
      </c>
      <c r="AN556" s="20">
        <f t="shared" si="169"/>
        <v>22357.8</v>
      </c>
      <c r="AO556" s="20">
        <f t="shared" si="169"/>
        <v>23029.200000000001</v>
      </c>
      <c r="AP556" s="20">
        <f t="shared" si="169"/>
        <v>23716.799999999999</v>
      </c>
      <c r="AQ556" s="20">
        <f t="shared" si="169"/>
        <v>24432.6</v>
      </c>
      <c r="AR556" s="20">
        <f t="shared" si="169"/>
        <v>25164.6</v>
      </c>
      <c r="AS556" s="20">
        <f t="shared" si="169"/>
        <v>25924.799999999999</v>
      </c>
      <c r="AT556" s="20">
        <f t="shared" si="169"/>
        <v>26701.200000000001</v>
      </c>
      <c r="AU556" s="20">
        <f t="shared" si="169"/>
        <v>27505.8</v>
      </c>
      <c r="AV556" s="20">
        <f t="shared" si="169"/>
        <v>28326.600000000002</v>
      </c>
      <c r="AW556" s="20">
        <f t="shared" si="168"/>
        <v>29181</v>
      </c>
      <c r="AX556" s="20">
        <f t="shared" si="168"/>
        <v>30051.599999999999</v>
      </c>
      <c r="AY556" s="20">
        <f t="shared" si="168"/>
        <v>30955.8</v>
      </c>
      <c r="AZ556" s="20">
        <f t="shared" si="168"/>
        <v>31881.599999999999</v>
      </c>
      <c r="BA556" s="20">
        <f t="shared" si="168"/>
        <v>32835.600000000006</v>
      </c>
      <c r="BB556" s="20">
        <f t="shared" si="168"/>
        <v>33823.199999999997</v>
      </c>
      <c r="BC556" s="20">
        <f t="shared" si="168"/>
        <v>34832.400000000001</v>
      </c>
      <c r="BD556" s="20">
        <f t="shared" si="168"/>
        <v>35875.199999999997</v>
      </c>
      <c r="BE556" s="20">
        <f t="shared" si="168"/>
        <v>36957</v>
      </c>
      <c r="BF556" s="20">
        <f t="shared" si="168"/>
        <v>38060.400000000001</v>
      </c>
      <c r="BG556" s="20">
        <f t="shared" si="168"/>
        <v>39214.800000000003</v>
      </c>
      <c r="BH556" s="20">
        <f t="shared" si="168"/>
        <v>40390.800000000003</v>
      </c>
      <c r="BI556" s="20">
        <f t="shared" si="168"/>
        <v>41593.800000000003</v>
      </c>
      <c r="BJ556" s="20">
        <f t="shared" si="168"/>
        <v>42847.8</v>
      </c>
      <c r="BK556" s="20">
        <f t="shared" si="168"/>
        <v>44128.800000000003</v>
      </c>
      <c r="BL556" s="20">
        <f t="shared" si="163"/>
        <v>45448.800000000003</v>
      </c>
      <c r="BM556" s="20">
        <f t="shared" si="163"/>
        <v>46813.2</v>
      </c>
      <c r="BN556" s="20">
        <f t="shared" si="163"/>
        <v>48216.6</v>
      </c>
      <c r="BO556" s="20">
        <f t="shared" si="163"/>
        <v>49664.4</v>
      </c>
    </row>
    <row r="557" spans="1:67" x14ac:dyDescent="0.2">
      <c r="A557">
        <v>541</v>
      </c>
      <c r="B557" s="20">
        <f t="shared" si="167"/>
        <v>7560.07</v>
      </c>
      <c r="C557" s="20">
        <f t="shared" si="167"/>
        <v>7682.63</v>
      </c>
      <c r="D557" s="20">
        <f t="shared" si="167"/>
        <v>7776.96</v>
      </c>
      <c r="E557" s="20">
        <f t="shared" si="167"/>
        <v>8010.0800000000008</v>
      </c>
      <c r="F557" s="20">
        <f t="shared" si="167"/>
        <v>8248.61</v>
      </c>
      <c r="G557" s="20">
        <f t="shared" si="167"/>
        <v>8492.5499999999993</v>
      </c>
      <c r="H557" s="20">
        <f t="shared" si="167"/>
        <v>8720.2599999999984</v>
      </c>
      <c r="I557" s="20">
        <f t="shared" si="167"/>
        <v>8953.380000000001</v>
      </c>
      <c r="J557" s="20">
        <f t="shared" si="167"/>
        <v>9225.5499999999993</v>
      </c>
      <c r="K557" s="20">
        <f t="shared" si="167"/>
        <v>9503.130000000001</v>
      </c>
      <c r="L557" s="20">
        <f t="shared" si="167"/>
        <v>9786.119999999999</v>
      </c>
      <c r="M557" s="20">
        <f t="shared" si="167"/>
        <v>10086.52</v>
      </c>
      <c r="N557" s="20">
        <f t="shared" si="167"/>
        <v>10380.330000000002</v>
      </c>
      <c r="O557" s="20">
        <f t="shared" si="167"/>
        <v>10691.55</v>
      </c>
      <c r="P557" s="20">
        <f t="shared" si="167"/>
        <v>11013.59</v>
      </c>
      <c r="Q557" s="20">
        <f t="shared" si="167"/>
        <v>11353.039999999999</v>
      </c>
      <c r="R557" s="20">
        <f t="shared" si="166"/>
        <v>11685.9</v>
      </c>
      <c r="S557" s="20">
        <f t="shared" si="166"/>
        <v>12041.58</v>
      </c>
      <c r="T557" s="20">
        <f t="shared" si="166"/>
        <v>12402.67</v>
      </c>
      <c r="U557" s="20">
        <f t="shared" si="166"/>
        <v>12774.58</v>
      </c>
      <c r="V557" s="20">
        <f t="shared" si="166"/>
        <v>13151.9</v>
      </c>
      <c r="W557" s="20">
        <f t="shared" si="166"/>
        <v>13552.04</v>
      </c>
      <c r="X557" s="20">
        <f t="shared" si="166"/>
        <v>13957.589999999998</v>
      </c>
      <c r="Y557" s="20">
        <f t="shared" si="166"/>
        <v>14373.96</v>
      </c>
      <c r="Z557" s="20">
        <f t="shared" si="166"/>
        <v>14813.15</v>
      </c>
      <c r="AA557" s="20">
        <f t="shared" si="166"/>
        <v>15245.75</v>
      </c>
      <c r="AB557" s="20">
        <f t="shared" si="166"/>
        <v>15701.17</v>
      </c>
      <c r="AC557" s="20">
        <f t="shared" si="166"/>
        <v>16179.410000000002</v>
      </c>
      <c r="AD557" s="20">
        <f t="shared" si="166"/>
        <v>16656.47</v>
      </c>
      <c r="AE557" s="20">
        <f t="shared" si="166"/>
        <v>17156.349999999999</v>
      </c>
      <c r="AF557" s="20">
        <f t="shared" si="166"/>
        <v>17679.050000000003</v>
      </c>
      <c r="AG557" s="20">
        <f t="shared" si="169"/>
        <v>18200.57</v>
      </c>
      <c r="AH557" s="20">
        <f t="shared" si="169"/>
        <v>18744.910000000003</v>
      </c>
      <c r="AI557" s="20">
        <f t="shared" si="169"/>
        <v>19317.480000000003</v>
      </c>
      <c r="AJ557" s="20">
        <f t="shared" si="169"/>
        <v>19900.870000000003</v>
      </c>
      <c r="AK557" s="20">
        <f t="shared" si="169"/>
        <v>20495.080000000002</v>
      </c>
      <c r="AL557" s="20">
        <f t="shared" si="169"/>
        <v>21105.519999999997</v>
      </c>
      <c r="AM557" s="20">
        <f t="shared" si="169"/>
        <v>21738.78</v>
      </c>
      <c r="AN557" s="20">
        <f t="shared" si="169"/>
        <v>22388.27</v>
      </c>
      <c r="AO557" s="20">
        <f t="shared" si="169"/>
        <v>23060.579999999998</v>
      </c>
      <c r="AP557" s="20">
        <f t="shared" si="169"/>
        <v>23749.119999999999</v>
      </c>
      <c r="AQ557" s="20">
        <f t="shared" si="169"/>
        <v>24465.89</v>
      </c>
      <c r="AR557" s="20">
        <f t="shared" si="169"/>
        <v>25198.89</v>
      </c>
      <c r="AS557" s="20">
        <f t="shared" si="169"/>
        <v>25960.12</v>
      </c>
      <c r="AT557" s="20">
        <f t="shared" si="169"/>
        <v>26737.58</v>
      </c>
      <c r="AU557" s="20">
        <f t="shared" si="169"/>
        <v>27543.27</v>
      </c>
      <c r="AV557" s="20">
        <f t="shared" si="169"/>
        <v>28365.190000000002</v>
      </c>
      <c r="AW557" s="20">
        <f t="shared" si="168"/>
        <v>29220.75</v>
      </c>
      <c r="AX557" s="20">
        <f t="shared" si="168"/>
        <v>30092.539999999997</v>
      </c>
      <c r="AY557" s="20">
        <f t="shared" si="168"/>
        <v>30997.97</v>
      </c>
      <c r="AZ557" s="20">
        <f t="shared" si="168"/>
        <v>31925.039999999997</v>
      </c>
      <c r="BA557" s="20">
        <f t="shared" si="168"/>
        <v>32880.339999999997</v>
      </c>
      <c r="BB557" s="20">
        <f t="shared" si="168"/>
        <v>33869.279999999999</v>
      </c>
      <c r="BC557" s="20">
        <f t="shared" si="168"/>
        <v>34879.86</v>
      </c>
      <c r="BD557" s="20">
        <f t="shared" si="168"/>
        <v>35924.080000000002</v>
      </c>
      <c r="BE557" s="20">
        <f t="shared" si="168"/>
        <v>37007.350000000006</v>
      </c>
      <c r="BF557" s="20">
        <f t="shared" si="168"/>
        <v>38112.259999999995</v>
      </c>
      <c r="BG557" s="20">
        <f t="shared" si="168"/>
        <v>39268.22</v>
      </c>
      <c r="BH557" s="20">
        <f t="shared" si="168"/>
        <v>40445.820000000007</v>
      </c>
      <c r="BI557" s="20">
        <f t="shared" si="168"/>
        <v>41650.47</v>
      </c>
      <c r="BJ557" s="20">
        <f t="shared" si="168"/>
        <v>42906.17</v>
      </c>
      <c r="BK557" s="20">
        <f t="shared" si="168"/>
        <v>44188.92</v>
      </c>
      <c r="BL557" s="20">
        <f t="shared" si="163"/>
        <v>45510.720000000001</v>
      </c>
      <c r="BM557" s="20">
        <f t="shared" si="163"/>
        <v>46876.98</v>
      </c>
      <c r="BN557" s="20">
        <f t="shared" si="163"/>
        <v>48282.29</v>
      </c>
      <c r="BO557" s="20">
        <f t="shared" si="163"/>
        <v>49732.06</v>
      </c>
    </row>
    <row r="558" spans="1:67" x14ac:dyDescent="0.2">
      <c r="A558">
        <v>542</v>
      </c>
      <c r="B558" s="20">
        <f t="shared" si="167"/>
        <v>7570.34</v>
      </c>
      <c r="C558" s="20">
        <f t="shared" si="167"/>
        <v>7693.0599999999995</v>
      </c>
      <c r="D558" s="20">
        <f t="shared" si="167"/>
        <v>7787.52</v>
      </c>
      <c r="E558" s="20">
        <f t="shared" si="167"/>
        <v>8020.96</v>
      </c>
      <c r="F558" s="20">
        <f t="shared" si="167"/>
        <v>8259.82</v>
      </c>
      <c r="G558" s="20">
        <f t="shared" si="167"/>
        <v>8504.1</v>
      </c>
      <c r="H558" s="20">
        <f t="shared" si="167"/>
        <v>8732.119999999999</v>
      </c>
      <c r="I558" s="20">
        <f t="shared" si="167"/>
        <v>8965.56</v>
      </c>
      <c r="J558" s="20">
        <f t="shared" si="167"/>
        <v>9238.1</v>
      </c>
      <c r="K558" s="20">
        <f t="shared" si="167"/>
        <v>9516.06</v>
      </c>
      <c r="L558" s="20">
        <f t="shared" si="167"/>
        <v>9799.44</v>
      </c>
      <c r="M558" s="20">
        <f t="shared" si="167"/>
        <v>10100.240000000002</v>
      </c>
      <c r="N558" s="20">
        <f t="shared" si="167"/>
        <v>10394.459999999999</v>
      </c>
      <c r="O558" s="20">
        <f t="shared" si="167"/>
        <v>10706.1</v>
      </c>
      <c r="P558" s="20">
        <f t="shared" si="167"/>
        <v>11028.58</v>
      </c>
      <c r="Q558" s="20">
        <f t="shared" si="167"/>
        <v>11368.48</v>
      </c>
      <c r="R558" s="20">
        <f t="shared" si="166"/>
        <v>11701.800000000001</v>
      </c>
      <c r="S558" s="20">
        <f t="shared" si="166"/>
        <v>12057.96</v>
      </c>
      <c r="T558" s="20">
        <f t="shared" si="166"/>
        <v>12419.54</v>
      </c>
      <c r="U558" s="20">
        <f t="shared" si="166"/>
        <v>12791.96</v>
      </c>
      <c r="V558" s="20">
        <f t="shared" si="166"/>
        <v>13169.8</v>
      </c>
      <c r="W558" s="20">
        <f t="shared" si="166"/>
        <v>13570.480000000001</v>
      </c>
      <c r="X558" s="20">
        <f t="shared" si="166"/>
        <v>13976.58</v>
      </c>
      <c r="Y558" s="20">
        <f t="shared" si="166"/>
        <v>14393.519999999999</v>
      </c>
      <c r="Z558" s="20">
        <f t="shared" si="166"/>
        <v>14833.3</v>
      </c>
      <c r="AA558" s="20">
        <f t="shared" si="166"/>
        <v>15266.5</v>
      </c>
      <c r="AB558" s="20">
        <f t="shared" si="166"/>
        <v>15722.54</v>
      </c>
      <c r="AC558" s="20">
        <f t="shared" si="166"/>
        <v>16201.42</v>
      </c>
      <c r="AD558" s="20">
        <f t="shared" si="166"/>
        <v>16679.14</v>
      </c>
      <c r="AE558" s="20">
        <f t="shared" si="166"/>
        <v>17179.7</v>
      </c>
      <c r="AF558" s="20">
        <f t="shared" si="166"/>
        <v>17703.099999999999</v>
      </c>
      <c r="AG558" s="20">
        <f t="shared" si="169"/>
        <v>18225.34</v>
      </c>
      <c r="AH558" s="20">
        <f t="shared" si="169"/>
        <v>18770.419999999998</v>
      </c>
      <c r="AI558" s="20">
        <f t="shared" si="169"/>
        <v>19343.760000000002</v>
      </c>
      <c r="AJ558" s="20">
        <f t="shared" si="169"/>
        <v>19927.940000000002</v>
      </c>
      <c r="AK558" s="20">
        <f t="shared" si="169"/>
        <v>20522.96</v>
      </c>
      <c r="AL558" s="20">
        <f t="shared" si="169"/>
        <v>21134.239999999998</v>
      </c>
      <c r="AM558" s="20">
        <f t="shared" si="169"/>
        <v>21768.36</v>
      </c>
      <c r="AN558" s="20">
        <f t="shared" si="169"/>
        <v>22418.739999999998</v>
      </c>
      <c r="AO558" s="20">
        <f t="shared" si="169"/>
        <v>23091.96</v>
      </c>
      <c r="AP558" s="20">
        <f t="shared" si="169"/>
        <v>23781.439999999999</v>
      </c>
      <c r="AQ558" s="20">
        <f t="shared" si="169"/>
        <v>24499.18</v>
      </c>
      <c r="AR558" s="20">
        <f t="shared" si="169"/>
        <v>25233.18</v>
      </c>
      <c r="AS558" s="20">
        <f t="shared" si="169"/>
        <v>25995.439999999999</v>
      </c>
      <c r="AT558" s="20">
        <f t="shared" si="169"/>
        <v>26773.960000000003</v>
      </c>
      <c r="AU558" s="20">
        <f t="shared" si="169"/>
        <v>27580.739999999998</v>
      </c>
      <c r="AV558" s="20">
        <f t="shared" si="169"/>
        <v>28403.780000000002</v>
      </c>
      <c r="AW558" s="20">
        <f t="shared" si="168"/>
        <v>29260.5</v>
      </c>
      <c r="AX558" s="20">
        <f t="shared" si="168"/>
        <v>30133.48</v>
      </c>
      <c r="AY558" s="20">
        <f t="shared" si="168"/>
        <v>31040.14</v>
      </c>
      <c r="AZ558" s="20">
        <f t="shared" si="168"/>
        <v>31968.48</v>
      </c>
      <c r="BA558" s="20">
        <f t="shared" si="168"/>
        <v>32925.08</v>
      </c>
      <c r="BB558" s="20">
        <f t="shared" si="168"/>
        <v>33915.360000000001</v>
      </c>
      <c r="BC558" s="20">
        <f t="shared" si="168"/>
        <v>34927.32</v>
      </c>
      <c r="BD558" s="20">
        <f t="shared" si="168"/>
        <v>35972.960000000006</v>
      </c>
      <c r="BE558" s="20">
        <f t="shared" si="168"/>
        <v>37057.699999999997</v>
      </c>
      <c r="BF558" s="20">
        <f t="shared" si="168"/>
        <v>38164.119999999995</v>
      </c>
      <c r="BG558" s="20">
        <f t="shared" si="168"/>
        <v>39321.64</v>
      </c>
      <c r="BH558" s="20">
        <f t="shared" si="168"/>
        <v>40500.839999999997</v>
      </c>
      <c r="BI558" s="20">
        <f t="shared" si="168"/>
        <v>41707.14</v>
      </c>
      <c r="BJ558" s="20">
        <f t="shared" si="168"/>
        <v>42964.539999999994</v>
      </c>
      <c r="BK558" s="20">
        <f t="shared" si="168"/>
        <v>44249.039999999994</v>
      </c>
      <c r="BL558" s="20">
        <f t="shared" si="163"/>
        <v>45572.639999999999</v>
      </c>
      <c r="BM558" s="20">
        <f t="shared" si="163"/>
        <v>46940.76</v>
      </c>
      <c r="BN558" s="20">
        <f t="shared" si="163"/>
        <v>48347.979999999996</v>
      </c>
      <c r="BO558" s="20">
        <f t="shared" si="163"/>
        <v>49799.72</v>
      </c>
    </row>
    <row r="559" spans="1:67" x14ac:dyDescent="0.2">
      <c r="A559">
        <v>543</v>
      </c>
      <c r="B559" s="20">
        <f t="shared" si="167"/>
        <v>7580.61</v>
      </c>
      <c r="C559" s="20">
        <f t="shared" si="167"/>
        <v>7703.49</v>
      </c>
      <c r="D559" s="20">
        <f t="shared" si="167"/>
        <v>7798.08</v>
      </c>
      <c r="E559" s="20">
        <f t="shared" si="167"/>
        <v>8031.84</v>
      </c>
      <c r="F559" s="20">
        <f t="shared" si="167"/>
        <v>8271.0300000000007</v>
      </c>
      <c r="G559" s="20">
        <f t="shared" si="167"/>
        <v>8515.6500000000015</v>
      </c>
      <c r="H559" s="20">
        <f t="shared" si="167"/>
        <v>8743.98</v>
      </c>
      <c r="I559" s="20">
        <f t="shared" si="167"/>
        <v>8977.74</v>
      </c>
      <c r="J559" s="20">
        <f t="shared" si="167"/>
        <v>9250.6500000000015</v>
      </c>
      <c r="K559" s="20">
        <f t="shared" si="167"/>
        <v>9528.99</v>
      </c>
      <c r="L559" s="20">
        <f t="shared" si="167"/>
        <v>9812.76</v>
      </c>
      <c r="M559" s="20">
        <f t="shared" si="167"/>
        <v>10113.959999999999</v>
      </c>
      <c r="N559" s="20">
        <f t="shared" si="167"/>
        <v>10408.59</v>
      </c>
      <c r="O559" s="20">
        <f t="shared" si="167"/>
        <v>10720.650000000001</v>
      </c>
      <c r="P559" s="20">
        <f t="shared" si="167"/>
        <v>11043.57</v>
      </c>
      <c r="Q559" s="20">
        <f t="shared" si="167"/>
        <v>11383.92</v>
      </c>
      <c r="R559" s="20">
        <f t="shared" si="166"/>
        <v>11717.7</v>
      </c>
      <c r="S559" s="20">
        <f t="shared" si="166"/>
        <v>12074.34</v>
      </c>
      <c r="T559" s="20">
        <f t="shared" si="166"/>
        <v>12436.41</v>
      </c>
      <c r="U559" s="20">
        <f t="shared" si="166"/>
        <v>12809.34</v>
      </c>
      <c r="V559" s="20">
        <f t="shared" si="166"/>
        <v>13187.699999999999</v>
      </c>
      <c r="W559" s="20">
        <f t="shared" si="166"/>
        <v>13588.92</v>
      </c>
      <c r="X559" s="20">
        <f t="shared" si="166"/>
        <v>13995.57</v>
      </c>
      <c r="Y559" s="20">
        <f t="shared" si="166"/>
        <v>14413.08</v>
      </c>
      <c r="Z559" s="20">
        <f t="shared" si="166"/>
        <v>14853.449999999999</v>
      </c>
      <c r="AA559" s="20">
        <f t="shared" si="166"/>
        <v>15287.25</v>
      </c>
      <c r="AB559" s="20">
        <f t="shared" si="166"/>
        <v>15743.91</v>
      </c>
      <c r="AC559" s="20">
        <f t="shared" si="166"/>
        <v>16223.43</v>
      </c>
      <c r="AD559" s="20">
        <f t="shared" si="166"/>
        <v>16701.810000000001</v>
      </c>
      <c r="AE559" s="20">
        <f t="shared" si="166"/>
        <v>17203.050000000003</v>
      </c>
      <c r="AF559" s="20">
        <f t="shared" si="166"/>
        <v>17727.150000000001</v>
      </c>
      <c r="AG559" s="20">
        <f t="shared" si="169"/>
        <v>18250.11</v>
      </c>
      <c r="AH559" s="20">
        <f t="shared" si="169"/>
        <v>18795.93</v>
      </c>
      <c r="AI559" s="20">
        <f t="shared" si="169"/>
        <v>19370.04</v>
      </c>
      <c r="AJ559" s="20">
        <f t="shared" si="169"/>
        <v>19955.010000000002</v>
      </c>
      <c r="AK559" s="20">
        <f t="shared" si="169"/>
        <v>20550.84</v>
      </c>
      <c r="AL559" s="20">
        <f t="shared" si="169"/>
        <v>21162.959999999999</v>
      </c>
      <c r="AM559" s="20">
        <f t="shared" si="169"/>
        <v>21797.94</v>
      </c>
      <c r="AN559" s="20">
        <f t="shared" si="169"/>
        <v>22449.21</v>
      </c>
      <c r="AO559" s="20">
        <f t="shared" si="169"/>
        <v>23123.34</v>
      </c>
      <c r="AP559" s="20">
        <f t="shared" si="169"/>
        <v>23813.759999999998</v>
      </c>
      <c r="AQ559" s="20">
        <f t="shared" si="169"/>
        <v>24532.47</v>
      </c>
      <c r="AR559" s="20">
        <f t="shared" si="169"/>
        <v>25267.47</v>
      </c>
      <c r="AS559" s="20">
        <f t="shared" si="169"/>
        <v>26030.76</v>
      </c>
      <c r="AT559" s="20">
        <f t="shared" si="169"/>
        <v>26810.34</v>
      </c>
      <c r="AU559" s="20">
        <f t="shared" si="169"/>
        <v>27618.21</v>
      </c>
      <c r="AV559" s="20">
        <f t="shared" si="169"/>
        <v>28442.370000000003</v>
      </c>
      <c r="AW559" s="20">
        <f t="shared" si="168"/>
        <v>29300.25</v>
      </c>
      <c r="AX559" s="20">
        <f t="shared" si="168"/>
        <v>30174.42</v>
      </c>
      <c r="AY559" s="20">
        <f t="shared" si="168"/>
        <v>31082.31</v>
      </c>
      <c r="AZ559" s="20">
        <f t="shared" si="168"/>
        <v>32011.919999999998</v>
      </c>
      <c r="BA559" s="20">
        <f t="shared" si="168"/>
        <v>32969.82</v>
      </c>
      <c r="BB559" s="20">
        <f t="shared" si="168"/>
        <v>33961.440000000002</v>
      </c>
      <c r="BC559" s="20">
        <f t="shared" si="168"/>
        <v>34974.78</v>
      </c>
      <c r="BD559" s="20">
        <f t="shared" si="168"/>
        <v>36021.839999999997</v>
      </c>
      <c r="BE559" s="20">
        <f t="shared" si="168"/>
        <v>37108.050000000003</v>
      </c>
      <c r="BF559" s="20">
        <f t="shared" si="168"/>
        <v>38215.979999999996</v>
      </c>
      <c r="BG559" s="20">
        <f t="shared" si="168"/>
        <v>39375.06</v>
      </c>
      <c r="BH559" s="20">
        <f t="shared" si="168"/>
        <v>40555.86</v>
      </c>
      <c r="BI559" s="20">
        <f t="shared" si="168"/>
        <v>41763.81</v>
      </c>
      <c r="BJ559" s="20">
        <f t="shared" si="168"/>
        <v>43022.91</v>
      </c>
      <c r="BK559" s="20">
        <f t="shared" si="168"/>
        <v>44309.16</v>
      </c>
      <c r="BL559" s="20">
        <f t="shared" si="163"/>
        <v>45634.559999999998</v>
      </c>
      <c r="BM559" s="20">
        <f t="shared" si="163"/>
        <v>47004.54</v>
      </c>
      <c r="BN559" s="20">
        <f t="shared" si="163"/>
        <v>48413.67</v>
      </c>
      <c r="BO559" s="20">
        <f t="shared" si="163"/>
        <v>49867.38</v>
      </c>
    </row>
    <row r="560" spans="1:67" x14ac:dyDescent="0.2">
      <c r="A560">
        <v>544</v>
      </c>
      <c r="B560" s="20">
        <f t="shared" si="167"/>
        <v>7590.88</v>
      </c>
      <c r="C560" s="20">
        <f t="shared" si="167"/>
        <v>7713.92</v>
      </c>
      <c r="D560" s="20">
        <f t="shared" si="167"/>
        <v>7808.64</v>
      </c>
      <c r="E560" s="20">
        <f t="shared" si="167"/>
        <v>8042.72</v>
      </c>
      <c r="F560" s="20">
        <f t="shared" si="167"/>
        <v>8282.2400000000016</v>
      </c>
      <c r="G560" s="20">
        <f t="shared" si="167"/>
        <v>8527.2000000000007</v>
      </c>
      <c r="H560" s="20">
        <f t="shared" si="167"/>
        <v>8755.84</v>
      </c>
      <c r="I560" s="20">
        <f t="shared" si="167"/>
        <v>8989.92</v>
      </c>
      <c r="J560" s="20">
        <f t="shared" si="167"/>
        <v>9263.2000000000007</v>
      </c>
      <c r="K560" s="20">
        <f t="shared" si="167"/>
        <v>9541.92</v>
      </c>
      <c r="L560" s="20">
        <f t="shared" si="167"/>
        <v>9826.08</v>
      </c>
      <c r="M560" s="20">
        <f t="shared" si="167"/>
        <v>10127.68</v>
      </c>
      <c r="N560" s="20">
        <f t="shared" si="167"/>
        <v>10422.720000000001</v>
      </c>
      <c r="O560" s="20">
        <f t="shared" si="167"/>
        <v>10735.2</v>
      </c>
      <c r="P560" s="20">
        <f t="shared" si="167"/>
        <v>11058.560000000001</v>
      </c>
      <c r="Q560" s="20">
        <f t="shared" si="167"/>
        <v>11399.36</v>
      </c>
      <c r="R560" s="20">
        <f t="shared" si="166"/>
        <v>11733.6</v>
      </c>
      <c r="S560" s="20">
        <f t="shared" si="166"/>
        <v>12090.72</v>
      </c>
      <c r="T560" s="20">
        <f t="shared" si="166"/>
        <v>12453.28</v>
      </c>
      <c r="U560" s="20">
        <f t="shared" si="166"/>
        <v>12826.72</v>
      </c>
      <c r="V560" s="20">
        <f t="shared" si="166"/>
        <v>13205.599999999999</v>
      </c>
      <c r="W560" s="20">
        <f t="shared" si="166"/>
        <v>13607.36</v>
      </c>
      <c r="X560" s="20">
        <f t="shared" si="166"/>
        <v>14014.56</v>
      </c>
      <c r="Y560" s="20">
        <f t="shared" si="166"/>
        <v>14432.64</v>
      </c>
      <c r="Z560" s="20">
        <f t="shared" si="166"/>
        <v>14873.599999999999</v>
      </c>
      <c r="AA560" s="20">
        <f t="shared" si="166"/>
        <v>15308</v>
      </c>
      <c r="AB560" s="20">
        <f t="shared" si="166"/>
        <v>15765.28</v>
      </c>
      <c r="AC560" s="20">
        <f t="shared" si="166"/>
        <v>16245.44</v>
      </c>
      <c r="AD560" s="20">
        <f t="shared" si="166"/>
        <v>16724.480000000003</v>
      </c>
      <c r="AE560" s="20">
        <f t="shared" si="166"/>
        <v>17226.400000000001</v>
      </c>
      <c r="AF560" s="20">
        <f t="shared" si="166"/>
        <v>17751.2</v>
      </c>
      <c r="AG560" s="20">
        <f t="shared" si="169"/>
        <v>18274.879999999997</v>
      </c>
      <c r="AH560" s="20">
        <f t="shared" si="169"/>
        <v>18821.440000000002</v>
      </c>
      <c r="AI560" s="20">
        <f t="shared" si="169"/>
        <v>19396.32</v>
      </c>
      <c r="AJ560" s="20">
        <f t="shared" si="169"/>
        <v>19982.080000000002</v>
      </c>
      <c r="AK560" s="20">
        <f t="shared" si="169"/>
        <v>20578.72</v>
      </c>
      <c r="AL560" s="20">
        <f t="shared" si="169"/>
        <v>21191.68</v>
      </c>
      <c r="AM560" s="20">
        <f t="shared" si="169"/>
        <v>21827.519999999997</v>
      </c>
      <c r="AN560" s="20">
        <f t="shared" si="169"/>
        <v>22479.68</v>
      </c>
      <c r="AO560" s="20">
        <f t="shared" si="169"/>
        <v>23154.720000000001</v>
      </c>
      <c r="AP560" s="20">
        <f t="shared" si="169"/>
        <v>23846.080000000002</v>
      </c>
      <c r="AQ560" s="20">
        <f t="shared" si="169"/>
        <v>24565.759999999998</v>
      </c>
      <c r="AR560" s="20">
        <f t="shared" si="169"/>
        <v>25301.759999999998</v>
      </c>
      <c r="AS560" s="20">
        <f t="shared" si="169"/>
        <v>26066.080000000002</v>
      </c>
      <c r="AT560" s="20">
        <f t="shared" si="169"/>
        <v>26846.720000000001</v>
      </c>
      <c r="AU560" s="20">
        <f t="shared" si="169"/>
        <v>27655.68</v>
      </c>
      <c r="AV560" s="20">
        <f t="shared" si="169"/>
        <v>28480.960000000003</v>
      </c>
      <c r="AW560" s="20">
        <f t="shared" si="168"/>
        <v>29340</v>
      </c>
      <c r="AX560" s="20">
        <f t="shared" si="168"/>
        <v>30215.360000000001</v>
      </c>
      <c r="AY560" s="20">
        <f t="shared" si="168"/>
        <v>31124.48</v>
      </c>
      <c r="AZ560" s="20">
        <f t="shared" si="168"/>
        <v>32055.360000000001</v>
      </c>
      <c r="BA560" s="20">
        <f t="shared" si="168"/>
        <v>33014.559999999998</v>
      </c>
      <c r="BB560" s="20">
        <f t="shared" si="168"/>
        <v>34007.520000000004</v>
      </c>
      <c r="BC560" s="20">
        <f t="shared" si="168"/>
        <v>35022.240000000005</v>
      </c>
      <c r="BD560" s="20">
        <f t="shared" si="168"/>
        <v>36070.720000000001</v>
      </c>
      <c r="BE560" s="20">
        <f t="shared" si="168"/>
        <v>37158.400000000001</v>
      </c>
      <c r="BF560" s="20">
        <f t="shared" si="168"/>
        <v>38267.839999999997</v>
      </c>
      <c r="BG560" s="20">
        <f t="shared" si="168"/>
        <v>39428.479999999996</v>
      </c>
      <c r="BH560" s="20">
        <f t="shared" si="168"/>
        <v>40610.880000000005</v>
      </c>
      <c r="BI560" s="20">
        <f t="shared" si="168"/>
        <v>41820.479999999996</v>
      </c>
      <c r="BJ560" s="20">
        <f t="shared" si="168"/>
        <v>43081.279999999999</v>
      </c>
      <c r="BK560" s="20">
        <f t="shared" si="168"/>
        <v>44369.279999999999</v>
      </c>
      <c r="BL560" s="20">
        <f t="shared" si="163"/>
        <v>45696.480000000003</v>
      </c>
      <c r="BM560" s="20">
        <f t="shared" si="163"/>
        <v>47068.32</v>
      </c>
      <c r="BN560" s="20">
        <f t="shared" si="163"/>
        <v>48479.360000000001</v>
      </c>
      <c r="BO560" s="20">
        <f t="shared" si="163"/>
        <v>49935.040000000001</v>
      </c>
    </row>
    <row r="561" spans="1:67" x14ac:dyDescent="0.2">
      <c r="A561">
        <v>545</v>
      </c>
      <c r="B561" s="20">
        <f t="shared" si="167"/>
        <v>7601.15</v>
      </c>
      <c r="C561" s="20">
        <f t="shared" si="167"/>
        <v>7724.3499999999995</v>
      </c>
      <c r="D561" s="20">
        <f t="shared" si="167"/>
        <v>7819.2</v>
      </c>
      <c r="E561" s="20">
        <f t="shared" si="167"/>
        <v>8053.6</v>
      </c>
      <c r="F561" s="20">
        <f t="shared" si="167"/>
        <v>8293.4500000000007</v>
      </c>
      <c r="G561" s="20">
        <f t="shared" si="167"/>
        <v>8538.75</v>
      </c>
      <c r="H561" s="20">
        <f t="shared" si="167"/>
        <v>8767.7000000000007</v>
      </c>
      <c r="I561" s="20">
        <f t="shared" si="167"/>
        <v>9002.0999999999985</v>
      </c>
      <c r="J561" s="20">
        <f t="shared" si="167"/>
        <v>9275.75</v>
      </c>
      <c r="K561" s="20">
        <f t="shared" si="167"/>
        <v>9554.8499999999985</v>
      </c>
      <c r="L561" s="20">
        <f t="shared" si="167"/>
        <v>9839.4000000000015</v>
      </c>
      <c r="M561" s="20">
        <f t="shared" si="167"/>
        <v>10141.400000000001</v>
      </c>
      <c r="N561" s="20">
        <f t="shared" si="167"/>
        <v>10436.85</v>
      </c>
      <c r="O561" s="20">
        <f t="shared" si="167"/>
        <v>10749.75</v>
      </c>
      <c r="P561" s="20">
        <f t="shared" si="167"/>
        <v>11073.55</v>
      </c>
      <c r="Q561" s="20">
        <f t="shared" si="167"/>
        <v>11414.8</v>
      </c>
      <c r="R561" s="20">
        <f t="shared" si="166"/>
        <v>11749.5</v>
      </c>
      <c r="S561" s="20">
        <f t="shared" si="166"/>
        <v>12107.1</v>
      </c>
      <c r="T561" s="20">
        <f t="shared" si="166"/>
        <v>12470.15</v>
      </c>
      <c r="U561" s="20">
        <f t="shared" si="166"/>
        <v>12844.1</v>
      </c>
      <c r="V561" s="20">
        <f t="shared" si="166"/>
        <v>13223.5</v>
      </c>
      <c r="W561" s="20">
        <f t="shared" si="166"/>
        <v>13625.800000000001</v>
      </c>
      <c r="X561" s="20">
        <f t="shared" si="166"/>
        <v>14033.55</v>
      </c>
      <c r="Y561" s="20">
        <f t="shared" si="166"/>
        <v>14452.199999999999</v>
      </c>
      <c r="Z561" s="20">
        <f t="shared" si="166"/>
        <v>14893.75</v>
      </c>
      <c r="AA561" s="20">
        <f t="shared" si="166"/>
        <v>15328.75</v>
      </c>
      <c r="AB561" s="20">
        <f t="shared" si="166"/>
        <v>15786.65</v>
      </c>
      <c r="AC561" s="20">
        <f t="shared" si="166"/>
        <v>16267.45</v>
      </c>
      <c r="AD561" s="20">
        <f t="shared" si="166"/>
        <v>16747.150000000001</v>
      </c>
      <c r="AE561" s="20">
        <f t="shared" si="166"/>
        <v>17249.75</v>
      </c>
      <c r="AF561" s="20">
        <f t="shared" si="166"/>
        <v>17775.25</v>
      </c>
      <c r="AG561" s="20">
        <f t="shared" si="169"/>
        <v>18299.650000000001</v>
      </c>
      <c r="AH561" s="20">
        <f t="shared" si="169"/>
        <v>18846.95</v>
      </c>
      <c r="AI561" s="20">
        <f t="shared" si="169"/>
        <v>19422.599999999999</v>
      </c>
      <c r="AJ561" s="20">
        <f t="shared" si="169"/>
        <v>20009.150000000001</v>
      </c>
      <c r="AK561" s="20">
        <f t="shared" si="169"/>
        <v>20606.599999999999</v>
      </c>
      <c r="AL561" s="20">
        <f t="shared" si="169"/>
        <v>21220.400000000001</v>
      </c>
      <c r="AM561" s="20">
        <f t="shared" si="169"/>
        <v>21857.1</v>
      </c>
      <c r="AN561" s="20">
        <f t="shared" si="169"/>
        <v>22510.149999999998</v>
      </c>
      <c r="AO561" s="20">
        <f t="shared" si="169"/>
        <v>23186.1</v>
      </c>
      <c r="AP561" s="20">
        <f t="shared" si="169"/>
        <v>23878.400000000001</v>
      </c>
      <c r="AQ561" s="20">
        <f t="shared" si="169"/>
        <v>24599.05</v>
      </c>
      <c r="AR561" s="20">
        <f t="shared" si="169"/>
        <v>25336.05</v>
      </c>
      <c r="AS561" s="20">
        <f t="shared" si="169"/>
        <v>26101.4</v>
      </c>
      <c r="AT561" s="20">
        <f t="shared" si="169"/>
        <v>26883.100000000002</v>
      </c>
      <c r="AU561" s="20">
        <f t="shared" si="169"/>
        <v>27693.149999999998</v>
      </c>
      <c r="AV561" s="20">
        <f t="shared" si="169"/>
        <v>28519.550000000003</v>
      </c>
      <c r="AW561" s="20">
        <f t="shared" si="168"/>
        <v>29379.75</v>
      </c>
      <c r="AX561" s="20">
        <f t="shared" si="168"/>
        <v>30256.3</v>
      </c>
      <c r="AY561" s="20">
        <f t="shared" si="168"/>
        <v>31166.65</v>
      </c>
      <c r="AZ561" s="20">
        <f t="shared" si="168"/>
        <v>32098.799999999999</v>
      </c>
      <c r="BA561" s="20">
        <f t="shared" si="168"/>
        <v>33059.300000000003</v>
      </c>
      <c r="BB561" s="20">
        <f t="shared" si="168"/>
        <v>34053.599999999999</v>
      </c>
      <c r="BC561" s="20">
        <f t="shared" si="168"/>
        <v>35069.699999999997</v>
      </c>
      <c r="BD561" s="20">
        <f t="shared" si="168"/>
        <v>36119.600000000006</v>
      </c>
      <c r="BE561" s="20">
        <f t="shared" si="168"/>
        <v>37208.75</v>
      </c>
      <c r="BF561" s="20">
        <f t="shared" si="168"/>
        <v>38319.699999999997</v>
      </c>
      <c r="BG561" s="20">
        <f t="shared" si="168"/>
        <v>39481.9</v>
      </c>
      <c r="BH561" s="20">
        <f t="shared" si="168"/>
        <v>40665.9</v>
      </c>
      <c r="BI561" s="20">
        <f t="shared" si="168"/>
        <v>41877.15</v>
      </c>
      <c r="BJ561" s="20">
        <f t="shared" si="168"/>
        <v>43139.649999999994</v>
      </c>
      <c r="BK561" s="20">
        <f t="shared" si="168"/>
        <v>44429.399999999994</v>
      </c>
      <c r="BL561" s="20">
        <f t="shared" si="163"/>
        <v>45758.400000000001</v>
      </c>
      <c r="BM561" s="20">
        <f t="shared" si="163"/>
        <v>47132.1</v>
      </c>
      <c r="BN561" s="20">
        <f t="shared" si="163"/>
        <v>48545.049999999996</v>
      </c>
      <c r="BO561" s="20">
        <f t="shared" si="163"/>
        <v>50002.7</v>
      </c>
    </row>
    <row r="562" spans="1:67" x14ac:dyDescent="0.2">
      <c r="A562">
        <v>546</v>
      </c>
      <c r="B562" s="20">
        <f t="shared" si="167"/>
        <v>7611.42</v>
      </c>
      <c r="C562" s="20">
        <f t="shared" si="167"/>
        <v>7734.78</v>
      </c>
      <c r="D562" s="20">
        <f t="shared" si="167"/>
        <v>7829.76</v>
      </c>
      <c r="E562" s="20">
        <f t="shared" si="167"/>
        <v>8064.4800000000005</v>
      </c>
      <c r="F562" s="20">
        <f t="shared" si="167"/>
        <v>8304.66</v>
      </c>
      <c r="G562" s="20">
        <f t="shared" si="167"/>
        <v>8550.2999999999993</v>
      </c>
      <c r="H562" s="20">
        <f t="shared" si="167"/>
        <v>8779.56</v>
      </c>
      <c r="I562" s="20">
        <f t="shared" si="167"/>
        <v>9014.2799999999988</v>
      </c>
      <c r="J562" s="20">
        <f t="shared" si="167"/>
        <v>9288.2999999999993</v>
      </c>
      <c r="K562" s="20">
        <f t="shared" si="167"/>
        <v>9567.7799999999988</v>
      </c>
      <c r="L562" s="20">
        <f t="shared" si="167"/>
        <v>9852.7200000000012</v>
      </c>
      <c r="M562" s="20">
        <f t="shared" si="167"/>
        <v>10155.120000000001</v>
      </c>
      <c r="N562" s="20">
        <f t="shared" si="167"/>
        <v>10450.98</v>
      </c>
      <c r="O562" s="20">
        <f t="shared" si="167"/>
        <v>10764.3</v>
      </c>
      <c r="P562" s="20">
        <f t="shared" si="167"/>
        <v>11088.54</v>
      </c>
      <c r="Q562" s="20">
        <f t="shared" si="167"/>
        <v>11430.24</v>
      </c>
      <c r="R562" s="20">
        <f t="shared" si="166"/>
        <v>11765.4</v>
      </c>
      <c r="S562" s="20">
        <f t="shared" si="166"/>
        <v>12123.48</v>
      </c>
      <c r="T562" s="20">
        <f t="shared" si="166"/>
        <v>12487.02</v>
      </c>
      <c r="U562" s="20">
        <f t="shared" si="166"/>
        <v>12861.48</v>
      </c>
      <c r="V562" s="20">
        <f t="shared" si="166"/>
        <v>13241.4</v>
      </c>
      <c r="W562" s="20">
        <f t="shared" si="166"/>
        <v>13644.240000000002</v>
      </c>
      <c r="X562" s="20">
        <f t="shared" si="166"/>
        <v>14052.539999999999</v>
      </c>
      <c r="Y562" s="20">
        <f t="shared" si="166"/>
        <v>14471.759999999998</v>
      </c>
      <c r="Z562" s="20">
        <f t="shared" si="166"/>
        <v>14913.9</v>
      </c>
      <c r="AA562" s="20">
        <f t="shared" si="166"/>
        <v>15349.5</v>
      </c>
      <c r="AB562" s="20">
        <f t="shared" si="166"/>
        <v>15808.02</v>
      </c>
      <c r="AC562" s="20">
        <f t="shared" si="166"/>
        <v>16289.460000000001</v>
      </c>
      <c r="AD562" s="20">
        <f t="shared" si="166"/>
        <v>16769.82</v>
      </c>
      <c r="AE562" s="20">
        <f t="shared" si="166"/>
        <v>17273.099999999999</v>
      </c>
      <c r="AF562" s="20">
        <f t="shared" si="166"/>
        <v>17799.300000000003</v>
      </c>
      <c r="AG562" s="20">
        <f t="shared" si="169"/>
        <v>18324.419999999998</v>
      </c>
      <c r="AH562" s="20">
        <f t="shared" si="169"/>
        <v>18872.46</v>
      </c>
      <c r="AI562" s="20">
        <f t="shared" si="169"/>
        <v>19448.88</v>
      </c>
      <c r="AJ562" s="20">
        <f t="shared" si="169"/>
        <v>20036.22</v>
      </c>
      <c r="AK562" s="20">
        <f t="shared" si="169"/>
        <v>20634.48</v>
      </c>
      <c r="AL562" s="20">
        <f t="shared" si="169"/>
        <v>21249.119999999999</v>
      </c>
      <c r="AM562" s="20">
        <f t="shared" si="169"/>
        <v>21886.68</v>
      </c>
      <c r="AN562" s="20">
        <f t="shared" si="169"/>
        <v>22540.62</v>
      </c>
      <c r="AO562" s="20">
        <f t="shared" si="169"/>
        <v>23217.48</v>
      </c>
      <c r="AP562" s="20">
        <f t="shared" si="169"/>
        <v>23910.720000000001</v>
      </c>
      <c r="AQ562" s="20">
        <f t="shared" si="169"/>
        <v>24632.34</v>
      </c>
      <c r="AR562" s="20">
        <f t="shared" si="169"/>
        <v>25370.34</v>
      </c>
      <c r="AS562" s="20">
        <f t="shared" si="169"/>
        <v>26136.720000000001</v>
      </c>
      <c r="AT562" s="20">
        <f t="shared" si="169"/>
        <v>26919.480000000003</v>
      </c>
      <c r="AU562" s="20">
        <f t="shared" si="169"/>
        <v>27730.62</v>
      </c>
      <c r="AV562" s="20">
        <f t="shared" si="169"/>
        <v>28558.140000000003</v>
      </c>
      <c r="AW562" s="20">
        <f t="shared" si="168"/>
        <v>29419.5</v>
      </c>
      <c r="AX562" s="20">
        <f t="shared" si="168"/>
        <v>30297.239999999998</v>
      </c>
      <c r="AY562" s="20">
        <f t="shared" si="168"/>
        <v>31208.82</v>
      </c>
      <c r="AZ562" s="20">
        <f t="shared" si="168"/>
        <v>32142.239999999998</v>
      </c>
      <c r="BA562" s="20">
        <f t="shared" si="168"/>
        <v>33104.04</v>
      </c>
      <c r="BB562" s="20">
        <f t="shared" si="168"/>
        <v>34099.68</v>
      </c>
      <c r="BC562" s="20">
        <f t="shared" si="168"/>
        <v>35117.160000000003</v>
      </c>
      <c r="BD562" s="20">
        <f t="shared" si="168"/>
        <v>36168.480000000003</v>
      </c>
      <c r="BE562" s="20">
        <f t="shared" si="168"/>
        <v>37259.100000000006</v>
      </c>
      <c r="BF562" s="20">
        <f t="shared" si="168"/>
        <v>38371.56</v>
      </c>
      <c r="BG562" s="20">
        <f t="shared" si="168"/>
        <v>39535.32</v>
      </c>
      <c r="BH562" s="20">
        <f t="shared" si="168"/>
        <v>40720.92</v>
      </c>
      <c r="BI562" s="20">
        <f t="shared" si="168"/>
        <v>41933.82</v>
      </c>
      <c r="BJ562" s="20">
        <f t="shared" si="168"/>
        <v>43198.02</v>
      </c>
      <c r="BK562" s="20">
        <f t="shared" si="168"/>
        <v>44489.52</v>
      </c>
      <c r="BL562" s="20">
        <f t="shared" si="163"/>
        <v>45820.32</v>
      </c>
      <c r="BM562" s="20">
        <f t="shared" si="163"/>
        <v>47195.88</v>
      </c>
      <c r="BN562" s="20">
        <f t="shared" si="163"/>
        <v>48610.74</v>
      </c>
      <c r="BO562" s="20">
        <f t="shared" si="163"/>
        <v>50070.36</v>
      </c>
    </row>
    <row r="563" spans="1:67" x14ac:dyDescent="0.2">
      <c r="A563">
        <v>547</v>
      </c>
      <c r="B563" s="20">
        <f t="shared" si="167"/>
        <v>7621.69</v>
      </c>
      <c r="C563" s="20">
        <f t="shared" si="167"/>
        <v>7745.21</v>
      </c>
      <c r="D563" s="20">
        <f t="shared" si="167"/>
        <v>7840.3200000000006</v>
      </c>
      <c r="E563" s="20">
        <f t="shared" si="167"/>
        <v>8075.3600000000006</v>
      </c>
      <c r="F563" s="20">
        <f t="shared" si="167"/>
        <v>8315.8700000000008</v>
      </c>
      <c r="G563" s="20">
        <f t="shared" si="167"/>
        <v>8561.85</v>
      </c>
      <c r="H563" s="20">
        <f t="shared" si="167"/>
        <v>8791.42</v>
      </c>
      <c r="I563" s="20">
        <f t="shared" si="167"/>
        <v>9026.4599999999991</v>
      </c>
      <c r="J563" s="20">
        <f t="shared" si="167"/>
        <v>9300.85</v>
      </c>
      <c r="K563" s="20">
        <f t="shared" si="167"/>
        <v>9580.7099999999991</v>
      </c>
      <c r="L563" s="20">
        <f t="shared" si="167"/>
        <v>9866.0400000000009</v>
      </c>
      <c r="M563" s="20">
        <f t="shared" si="167"/>
        <v>10168.84</v>
      </c>
      <c r="N563" s="20">
        <f t="shared" si="167"/>
        <v>10465.11</v>
      </c>
      <c r="O563" s="20">
        <f t="shared" si="167"/>
        <v>10778.85</v>
      </c>
      <c r="P563" s="20">
        <f t="shared" si="167"/>
        <v>11103.53</v>
      </c>
      <c r="Q563" s="20">
        <f t="shared" si="167"/>
        <v>11445.68</v>
      </c>
      <c r="R563" s="20">
        <f t="shared" si="166"/>
        <v>11781.300000000001</v>
      </c>
      <c r="S563" s="20">
        <f t="shared" si="166"/>
        <v>12139.859999999999</v>
      </c>
      <c r="T563" s="20">
        <f t="shared" si="166"/>
        <v>12503.890000000001</v>
      </c>
      <c r="U563" s="20">
        <f t="shared" si="166"/>
        <v>12878.859999999999</v>
      </c>
      <c r="V563" s="20">
        <f t="shared" si="166"/>
        <v>13259.3</v>
      </c>
      <c r="W563" s="20">
        <f t="shared" si="166"/>
        <v>13662.68</v>
      </c>
      <c r="X563" s="20">
        <f t="shared" si="166"/>
        <v>14071.529999999999</v>
      </c>
      <c r="Y563" s="20">
        <f t="shared" si="166"/>
        <v>14491.32</v>
      </c>
      <c r="Z563" s="20">
        <f t="shared" si="166"/>
        <v>14934.05</v>
      </c>
      <c r="AA563" s="20">
        <f t="shared" si="166"/>
        <v>15370.25</v>
      </c>
      <c r="AB563" s="20">
        <f t="shared" si="166"/>
        <v>15829.390000000001</v>
      </c>
      <c r="AC563" s="20">
        <f t="shared" si="166"/>
        <v>16311.470000000001</v>
      </c>
      <c r="AD563" s="20">
        <f t="shared" si="166"/>
        <v>16792.490000000002</v>
      </c>
      <c r="AE563" s="20">
        <f t="shared" si="166"/>
        <v>17296.45</v>
      </c>
      <c r="AF563" s="20">
        <f t="shared" si="166"/>
        <v>17823.349999999999</v>
      </c>
      <c r="AG563" s="20">
        <f t="shared" si="169"/>
        <v>18349.190000000002</v>
      </c>
      <c r="AH563" s="20">
        <f t="shared" si="169"/>
        <v>18897.97</v>
      </c>
      <c r="AI563" s="20">
        <f t="shared" si="169"/>
        <v>19475.16</v>
      </c>
      <c r="AJ563" s="20">
        <f t="shared" si="169"/>
        <v>20063.29</v>
      </c>
      <c r="AK563" s="20">
        <f t="shared" si="169"/>
        <v>20662.36</v>
      </c>
      <c r="AL563" s="20">
        <f t="shared" si="169"/>
        <v>21277.84</v>
      </c>
      <c r="AM563" s="20">
        <f t="shared" si="169"/>
        <v>21916.26</v>
      </c>
      <c r="AN563" s="20">
        <f t="shared" si="169"/>
        <v>22571.09</v>
      </c>
      <c r="AO563" s="20">
        <f t="shared" si="169"/>
        <v>23248.86</v>
      </c>
      <c r="AP563" s="20">
        <f t="shared" si="169"/>
        <v>23943.040000000001</v>
      </c>
      <c r="AQ563" s="20">
        <f t="shared" si="169"/>
        <v>24665.63</v>
      </c>
      <c r="AR563" s="20">
        <f t="shared" si="169"/>
        <v>25404.63</v>
      </c>
      <c r="AS563" s="20">
        <f t="shared" si="169"/>
        <v>26172.04</v>
      </c>
      <c r="AT563" s="20">
        <f t="shared" si="169"/>
        <v>26955.86</v>
      </c>
      <c r="AU563" s="20">
        <f t="shared" si="169"/>
        <v>27768.09</v>
      </c>
      <c r="AV563" s="20">
        <f t="shared" si="169"/>
        <v>28596.730000000003</v>
      </c>
      <c r="AW563" s="20">
        <f t="shared" si="168"/>
        <v>29459.25</v>
      </c>
      <c r="AX563" s="20">
        <f t="shared" si="168"/>
        <v>30338.18</v>
      </c>
      <c r="AY563" s="20">
        <f t="shared" si="168"/>
        <v>31250.99</v>
      </c>
      <c r="AZ563" s="20">
        <f t="shared" si="168"/>
        <v>32185.68</v>
      </c>
      <c r="BA563" s="20">
        <f t="shared" si="168"/>
        <v>33148.78</v>
      </c>
      <c r="BB563" s="20">
        <f t="shared" si="168"/>
        <v>34145.759999999995</v>
      </c>
      <c r="BC563" s="20">
        <f t="shared" si="168"/>
        <v>35164.619999999995</v>
      </c>
      <c r="BD563" s="20">
        <f t="shared" si="168"/>
        <v>36217.360000000001</v>
      </c>
      <c r="BE563" s="20">
        <f t="shared" si="168"/>
        <v>37309.449999999997</v>
      </c>
      <c r="BF563" s="20">
        <f t="shared" si="168"/>
        <v>38423.42</v>
      </c>
      <c r="BG563" s="20">
        <f t="shared" si="168"/>
        <v>39588.740000000005</v>
      </c>
      <c r="BH563" s="20">
        <f t="shared" si="168"/>
        <v>40775.94</v>
      </c>
      <c r="BI563" s="20">
        <f t="shared" si="168"/>
        <v>41990.490000000005</v>
      </c>
      <c r="BJ563" s="20">
        <f t="shared" si="168"/>
        <v>43256.39</v>
      </c>
      <c r="BK563" s="20">
        <f t="shared" si="168"/>
        <v>44549.64</v>
      </c>
      <c r="BL563" s="20">
        <f t="shared" si="163"/>
        <v>45882.239999999998</v>
      </c>
      <c r="BM563" s="20">
        <f t="shared" si="163"/>
        <v>47259.66</v>
      </c>
      <c r="BN563" s="20">
        <f t="shared" si="163"/>
        <v>48676.43</v>
      </c>
      <c r="BO563" s="20">
        <f t="shared" si="163"/>
        <v>50138.02</v>
      </c>
    </row>
    <row r="564" spans="1:67" x14ac:dyDescent="0.2">
      <c r="A564">
        <v>548</v>
      </c>
      <c r="B564" s="20">
        <f t="shared" si="167"/>
        <v>7631.96</v>
      </c>
      <c r="C564" s="20">
        <f t="shared" si="167"/>
        <v>7755.6399999999994</v>
      </c>
      <c r="D564" s="20">
        <f t="shared" si="167"/>
        <v>7850.88</v>
      </c>
      <c r="E564" s="20">
        <f t="shared" si="167"/>
        <v>8086.2400000000007</v>
      </c>
      <c r="F564" s="20">
        <f t="shared" si="167"/>
        <v>8327.0800000000017</v>
      </c>
      <c r="G564" s="20">
        <f t="shared" si="167"/>
        <v>8573.4000000000015</v>
      </c>
      <c r="H564" s="20">
        <f t="shared" si="167"/>
        <v>8803.2799999999988</v>
      </c>
      <c r="I564" s="20">
        <f t="shared" si="167"/>
        <v>9038.64</v>
      </c>
      <c r="J564" s="20">
        <f t="shared" si="167"/>
        <v>9313.4000000000015</v>
      </c>
      <c r="K564" s="20">
        <f t="shared" si="167"/>
        <v>9593.64</v>
      </c>
      <c r="L564" s="20">
        <f t="shared" si="167"/>
        <v>9879.36</v>
      </c>
      <c r="M564" s="20">
        <f t="shared" si="167"/>
        <v>10182.560000000001</v>
      </c>
      <c r="N564" s="20">
        <f t="shared" si="167"/>
        <v>10479.240000000002</v>
      </c>
      <c r="O564" s="20">
        <f t="shared" si="167"/>
        <v>10793.400000000001</v>
      </c>
      <c r="P564" s="20">
        <f t="shared" si="167"/>
        <v>11118.52</v>
      </c>
      <c r="Q564" s="20">
        <f t="shared" si="167"/>
        <v>11461.119999999999</v>
      </c>
      <c r="R564" s="20">
        <f t="shared" si="166"/>
        <v>11797.2</v>
      </c>
      <c r="S564" s="20">
        <f t="shared" si="166"/>
        <v>12156.24</v>
      </c>
      <c r="T564" s="20">
        <f t="shared" si="166"/>
        <v>12520.76</v>
      </c>
      <c r="U564" s="20">
        <f t="shared" si="166"/>
        <v>12896.24</v>
      </c>
      <c r="V564" s="20">
        <f t="shared" si="166"/>
        <v>13277.199999999999</v>
      </c>
      <c r="W564" s="20">
        <f t="shared" si="166"/>
        <v>13681.12</v>
      </c>
      <c r="X564" s="20">
        <f t="shared" si="166"/>
        <v>14090.519999999999</v>
      </c>
      <c r="Y564" s="20">
        <f t="shared" si="166"/>
        <v>14510.88</v>
      </c>
      <c r="Z564" s="20">
        <f t="shared" si="166"/>
        <v>14954.199999999999</v>
      </c>
      <c r="AA564" s="20">
        <f t="shared" si="166"/>
        <v>15391</v>
      </c>
      <c r="AB564" s="20">
        <f t="shared" si="166"/>
        <v>15850.76</v>
      </c>
      <c r="AC564" s="20">
        <f t="shared" si="166"/>
        <v>16333.480000000001</v>
      </c>
      <c r="AD564" s="20">
        <f t="shared" si="166"/>
        <v>16815.160000000003</v>
      </c>
      <c r="AE564" s="20">
        <f t="shared" si="166"/>
        <v>17319.800000000003</v>
      </c>
      <c r="AF564" s="20">
        <f t="shared" si="166"/>
        <v>17847.400000000001</v>
      </c>
      <c r="AG564" s="20">
        <f t="shared" si="169"/>
        <v>18373.96</v>
      </c>
      <c r="AH564" s="20">
        <f t="shared" si="169"/>
        <v>18923.480000000003</v>
      </c>
      <c r="AI564" s="20">
        <f t="shared" si="169"/>
        <v>19501.440000000002</v>
      </c>
      <c r="AJ564" s="20">
        <f t="shared" si="169"/>
        <v>20090.36</v>
      </c>
      <c r="AK564" s="20">
        <f t="shared" si="169"/>
        <v>20690.239999999998</v>
      </c>
      <c r="AL564" s="20">
        <f t="shared" si="169"/>
        <v>21306.559999999998</v>
      </c>
      <c r="AM564" s="20">
        <f t="shared" si="169"/>
        <v>21945.839999999997</v>
      </c>
      <c r="AN564" s="20">
        <f t="shared" si="169"/>
        <v>22601.559999999998</v>
      </c>
      <c r="AO564" s="20">
        <f t="shared" si="169"/>
        <v>23280.239999999998</v>
      </c>
      <c r="AP564" s="20">
        <f t="shared" si="169"/>
        <v>23975.360000000001</v>
      </c>
      <c r="AQ564" s="20">
        <f t="shared" si="169"/>
        <v>24698.92</v>
      </c>
      <c r="AR564" s="20">
        <f t="shared" si="169"/>
        <v>25438.92</v>
      </c>
      <c r="AS564" s="20">
        <f t="shared" si="169"/>
        <v>26207.360000000001</v>
      </c>
      <c r="AT564" s="20">
        <f t="shared" si="169"/>
        <v>26992.240000000002</v>
      </c>
      <c r="AU564" s="20">
        <f t="shared" si="169"/>
        <v>27805.559999999998</v>
      </c>
      <c r="AV564" s="20">
        <f t="shared" si="169"/>
        <v>28635.320000000003</v>
      </c>
      <c r="AW564" s="20">
        <f t="shared" si="168"/>
        <v>29499</v>
      </c>
      <c r="AX564" s="20">
        <f t="shared" si="168"/>
        <v>30379.119999999999</v>
      </c>
      <c r="AY564" s="20">
        <f t="shared" si="168"/>
        <v>31293.16</v>
      </c>
      <c r="AZ564" s="20">
        <f t="shared" si="168"/>
        <v>32229.119999999999</v>
      </c>
      <c r="BA564" s="20">
        <f t="shared" si="168"/>
        <v>33193.520000000004</v>
      </c>
      <c r="BB564" s="20">
        <f t="shared" si="168"/>
        <v>34191.839999999997</v>
      </c>
      <c r="BC564" s="20">
        <f t="shared" si="168"/>
        <v>35212.080000000002</v>
      </c>
      <c r="BD564" s="20">
        <f t="shared" si="168"/>
        <v>36266.240000000005</v>
      </c>
      <c r="BE564" s="20">
        <f t="shared" si="168"/>
        <v>37359.800000000003</v>
      </c>
      <c r="BF564" s="20">
        <f t="shared" si="168"/>
        <v>38475.279999999999</v>
      </c>
      <c r="BG564" s="20">
        <f t="shared" si="168"/>
        <v>39642.160000000003</v>
      </c>
      <c r="BH564" s="20">
        <f t="shared" si="168"/>
        <v>40830.960000000006</v>
      </c>
      <c r="BI564" s="20">
        <f t="shared" si="168"/>
        <v>42047.16</v>
      </c>
      <c r="BJ564" s="20">
        <f t="shared" si="168"/>
        <v>43314.759999999995</v>
      </c>
      <c r="BK564" s="20">
        <f t="shared" si="168"/>
        <v>44609.760000000002</v>
      </c>
      <c r="BL564" s="20">
        <f t="shared" si="163"/>
        <v>45944.160000000003</v>
      </c>
      <c r="BM564" s="20">
        <f t="shared" si="163"/>
        <v>47323.44</v>
      </c>
      <c r="BN564" s="20">
        <f t="shared" si="163"/>
        <v>48742.119999999995</v>
      </c>
      <c r="BO564" s="20">
        <f t="shared" si="163"/>
        <v>50205.68</v>
      </c>
    </row>
    <row r="565" spans="1:67" x14ac:dyDescent="0.2">
      <c r="A565">
        <v>549</v>
      </c>
      <c r="B565" s="20">
        <f t="shared" si="167"/>
        <v>7642.23</v>
      </c>
      <c r="C565" s="20">
        <f t="shared" si="167"/>
        <v>7766.07</v>
      </c>
      <c r="D565" s="20">
        <f t="shared" si="167"/>
        <v>7861.4400000000005</v>
      </c>
      <c r="E565" s="20">
        <f t="shared" si="167"/>
        <v>8097.1200000000008</v>
      </c>
      <c r="F565" s="20">
        <f t="shared" si="167"/>
        <v>8338.2900000000009</v>
      </c>
      <c r="G565" s="20">
        <f t="shared" si="167"/>
        <v>8584.9500000000007</v>
      </c>
      <c r="H565" s="20">
        <f t="shared" si="167"/>
        <v>8815.14</v>
      </c>
      <c r="I565" s="20">
        <f t="shared" si="167"/>
        <v>9050.82</v>
      </c>
      <c r="J565" s="20">
        <f t="shared" si="167"/>
        <v>9325.9500000000007</v>
      </c>
      <c r="K565" s="20">
        <f t="shared" si="167"/>
        <v>9606.57</v>
      </c>
      <c r="L565" s="20">
        <f t="shared" si="167"/>
        <v>9892.68</v>
      </c>
      <c r="M565" s="20">
        <f t="shared" si="167"/>
        <v>10196.280000000001</v>
      </c>
      <c r="N565" s="20">
        <f t="shared" si="167"/>
        <v>10493.37</v>
      </c>
      <c r="O565" s="20">
        <f t="shared" si="167"/>
        <v>10807.95</v>
      </c>
      <c r="P565" s="20">
        <f t="shared" si="167"/>
        <v>11133.51</v>
      </c>
      <c r="Q565" s="20">
        <f t="shared" si="167"/>
        <v>11476.56</v>
      </c>
      <c r="R565" s="20">
        <f t="shared" si="166"/>
        <v>11813.1</v>
      </c>
      <c r="S565" s="20">
        <f t="shared" si="166"/>
        <v>12172.619999999999</v>
      </c>
      <c r="T565" s="20">
        <f t="shared" si="166"/>
        <v>12537.630000000001</v>
      </c>
      <c r="U565" s="20">
        <f t="shared" si="166"/>
        <v>12913.619999999999</v>
      </c>
      <c r="V565" s="20">
        <f t="shared" si="166"/>
        <v>13295.099999999999</v>
      </c>
      <c r="W565" s="20">
        <f t="shared" si="166"/>
        <v>13699.560000000001</v>
      </c>
      <c r="X565" s="20">
        <f t="shared" si="166"/>
        <v>14109.509999999998</v>
      </c>
      <c r="Y565" s="20">
        <f t="shared" si="166"/>
        <v>14530.439999999999</v>
      </c>
      <c r="Z565" s="20">
        <f t="shared" si="166"/>
        <v>14974.349999999999</v>
      </c>
      <c r="AA565" s="20">
        <f t="shared" si="166"/>
        <v>15411.75</v>
      </c>
      <c r="AB565" s="20">
        <f t="shared" si="166"/>
        <v>15872.130000000001</v>
      </c>
      <c r="AC565" s="20">
        <f t="shared" si="166"/>
        <v>16355.490000000002</v>
      </c>
      <c r="AD565" s="20">
        <f t="shared" si="166"/>
        <v>16837.830000000002</v>
      </c>
      <c r="AE565" s="20">
        <f t="shared" si="166"/>
        <v>17343.150000000001</v>
      </c>
      <c r="AF565" s="20">
        <f t="shared" si="166"/>
        <v>17871.45</v>
      </c>
      <c r="AG565" s="20">
        <f t="shared" si="169"/>
        <v>18398.73</v>
      </c>
      <c r="AH565" s="20">
        <f t="shared" si="169"/>
        <v>18948.990000000002</v>
      </c>
      <c r="AI565" s="20">
        <f t="shared" si="169"/>
        <v>19527.72</v>
      </c>
      <c r="AJ565" s="20">
        <f t="shared" si="169"/>
        <v>20117.43</v>
      </c>
      <c r="AK565" s="20">
        <f t="shared" si="169"/>
        <v>20718.12</v>
      </c>
      <c r="AL565" s="20">
        <f t="shared" si="169"/>
        <v>21335.279999999999</v>
      </c>
      <c r="AM565" s="20">
        <f t="shared" si="169"/>
        <v>21975.42</v>
      </c>
      <c r="AN565" s="20">
        <f t="shared" si="169"/>
        <v>22632.03</v>
      </c>
      <c r="AO565" s="20">
        <f t="shared" si="169"/>
        <v>23311.62</v>
      </c>
      <c r="AP565" s="20">
        <f t="shared" si="169"/>
        <v>24007.68</v>
      </c>
      <c r="AQ565" s="20">
        <f t="shared" si="169"/>
        <v>24732.21</v>
      </c>
      <c r="AR565" s="20">
        <f t="shared" si="169"/>
        <v>25473.21</v>
      </c>
      <c r="AS565" s="20">
        <f t="shared" si="169"/>
        <v>26242.68</v>
      </c>
      <c r="AT565" s="20">
        <f t="shared" si="169"/>
        <v>27028.620000000003</v>
      </c>
      <c r="AU565" s="20">
        <f t="shared" si="169"/>
        <v>27843.03</v>
      </c>
      <c r="AV565" s="20">
        <f t="shared" si="169"/>
        <v>28673.910000000003</v>
      </c>
      <c r="AW565" s="20">
        <f t="shared" si="168"/>
        <v>29538.75</v>
      </c>
      <c r="AX565" s="20">
        <f t="shared" si="168"/>
        <v>30420.059999999998</v>
      </c>
      <c r="AY565" s="20">
        <f t="shared" si="168"/>
        <v>31335.33</v>
      </c>
      <c r="AZ565" s="20">
        <f t="shared" si="168"/>
        <v>32272.559999999998</v>
      </c>
      <c r="BA565" s="20">
        <f t="shared" si="168"/>
        <v>33238.26</v>
      </c>
      <c r="BB565" s="20">
        <f t="shared" si="168"/>
        <v>34237.919999999998</v>
      </c>
      <c r="BC565" s="20">
        <f t="shared" si="168"/>
        <v>35259.54</v>
      </c>
      <c r="BD565" s="20">
        <f t="shared" si="168"/>
        <v>36315.120000000003</v>
      </c>
      <c r="BE565" s="20">
        <f t="shared" si="168"/>
        <v>37410.15</v>
      </c>
      <c r="BF565" s="20">
        <f t="shared" si="168"/>
        <v>38527.14</v>
      </c>
      <c r="BG565" s="20">
        <f t="shared" si="168"/>
        <v>39695.58</v>
      </c>
      <c r="BH565" s="20">
        <f t="shared" si="168"/>
        <v>40885.980000000003</v>
      </c>
      <c r="BI565" s="20">
        <f t="shared" si="168"/>
        <v>42103.83</v>
      </c>
      <c r="BJ565" s="20">
        <f t="shared" si="168"/>
        <v>43373.13</v>
      </c>
      <c r="BK565" s="20">
        <f t="shared" si="168"/>
        <v>44669.88</v>
      </c>
      <c r="BL565" s="20">
        <f t="shared" si="163"/>
        <v>46006.080000000002</v>
      </c>
      <c r="BM565" s="20">
        <f t="shared" si="163"/>
        <v>47387.22</v>
      </c>
      <c r="BN565" s="20">
        <f t="shared" si="163"/>
        <v>48807.81</v>
      </c>
      <c r="BO565" s="20">
        <f t="shared" si="163"/>
        <v>50273.34</v>
      </c>
    </row>
    <row r="566" spans="1:67" x14ac:dyDescent="0.2">
      <c r="A566">
        <v>550</v>
      </c>
      <c r="B566" s="20">
        <f t="shared" si="167"/>
        <v>7652.5</v>
      </c>
      <c r="C566" s="20">
        <f t="shared" si="167"/>
        <v>7776.5</v>
      </c>
      <c r="D566" s="20">
        <f t="shared" si="167"/>
        <v>7872</v>
      </c>
      <c r="E566" s="20">
        <f t="shared" si="167"/>
        <v>8108</v>
      </c>
      <c r="F566" s="20">
        <f t="shared" si="167"/>
        <v>8349.5</v>
      </c>
      <c r="G566" s="20">
        <f t="shared" si="167"/>
        <v>8596.5</v>
      </c>
      <c r="H566" s="20">
        <f t="shared" si="167"/>
        <v>8827</v>
      </c>
      <c r="I566" s="20">
        <f t="shared" si="167"/>
        <v>9063</v>
      </c>
      <c r="J566" s="20">
        <f t="shared" si="167"/>
        <v>9338.5</v>
      </c>
      <c r="K566" s="20">
        <f t="shared" si="167"/>
        <v>9619.5</v>
      </c>
      <c r="L566" s="20">
        <f t="shared" si="167"/>
        <v>9906</v>
      </c>
      <c r="M566" s="20">
        <f t="shared" si="167"/>
        <v>10210</v>
      </c>
      <c r="N566" s="20">
        <f t="shared" si="167"/>
        <v>10507.5</v>
      </c>
      <c r="O566" s="20">
        <f t="shared" si="167"/>
        <v>10822.5</v>
      </c>
      <c r="P566" s="20">
        <f t="shared" si="167"/>
        <v>11148.5</v>
      </c>
      <c r="Q566" s="20">
        <f t="shared" si="167"/>
        <v>11492</v>
      </c>
      <c r="R566" s="20">
        <f t="shared" si="166"/>
        <v>11829</v>
      </c>
      <c r="S566" s="20">
        <f t="shared" si="166"/>
        <v>12189</v>
      </c>
      <c r="T566" s="20">
        <f t="shared" si="166"/>
        <v>12554.5</v>
      </c>
      <c r="U566" s="20">
        <f t="shared" si="166"/>
        <v>12931</v>
      </c>
      <c r="V566" s="20">
        <f t="shared" si="166"/>
        <v>13313</v>
      </c>
      <c r="W566" s="20">
        <f t="shared" si="166"/>
        <v>13718</v>
      </c>
      <c r="X566" s="20">
        <f t="shared" si="166"/>
        <v>14128.5</v>
      </c>
      <c r="Y566" s="20">
        <f t="shared" si="166"/>
        <v>14550</v>
      </c>
      <c r="Z566" s="20">
        <f t="shared" si="166"/>
        <v>14994.5</v>
      </c>
      <c r="AA566" s="20">
        <f t="shared" si="166"/>
        <v>15432.5</v>
      </c>
      <c r="AB566" s="20">
        <f t="shared" si="166"/>
        <v>15893.5</v>
      </c>
      <c r="AC566" s="20">
        <f t="shared" si="166"/>
        <v>16377.5</v>
      </c>
      <c r="AD566" s="20">
        <f t="shared" si="166"/>
        <v>16860.5</v>
      </c>
      <c r="AE566" s="20">
        <f t="shared" si="166"/>
        <v>17366.5</v>
      </c>
      <c r="AF566" s="20">
        <f t="shared" si="166"/>
        <v>17895.5</v>
      </c>
      <c r="AG566" s="20">
        <f t="shared" si="169"/>
        <v>18423.5</v>
      </c>
      <c r="AH566" s="20">
        <f t="shared" si="169"/>
        <v>18974.5</v>
      </c>
      <c r="AI566" s="20">
        <f t="shared" si="169"/>
        <v>19554</v>
      </c>
      <c r="AJ566" s="20">
        <f t="shared" si="169"/>
        <v>20144.5</v>
      </c>
      <c r="AK566" s="20">
        <f t="shared" si="169"/>
        <v>20746</v>
      </c>
      <c r="AL566" s="20">
        <f t="shared" si="169"/>
        <v>21364</v>
      </c>
      <c r="AM566" s="20">
        <f t="shared" si="169"/>
        <v>22005</v>
      </c>
      <c r="AN566" s="20">
        <f t="shared" si="169"/>
        <v>22662.5</v>
      </c>
      <c r="AO566" s="20">
        <f t="shared" si="169"/>
        <v>23343</v>
      </c>
      <c r="AP566" s="20">
        <f t="shared" si="169"/>
        <v>24040</v>
      </c>
      <c r="AQ566" s="20">
        <f t="shared" si="169"/>
        <v>24765.5</v>
      </c>
      <c r="AR566" s="20">
        <f t="shared" si="169"/>
        <v>25507.5</v>
      </c>
      <c r="AS566" s="20">
        <f t="shared" si="169"/>
        <v>26278</v>
      </c>
      <c r="AT566" s="20">
        <f t="shared" si="169"/>
        <v>27065</v>
      </c>
      <c r="AU566" s="20">
        <f t="shared" si="169"/>
        <v>27880.5</v>
      </c>
      <c r="AV566" s="20">
        <f t="shared" si="169"/>
        <v>28712.500000000004</v>
      </c>
      <c r="AW566" s="20">
        <f t="shared" si="168"/>
        <v>29578.5</v>
      </c>
      <c r="AX566" s="20">
        <f t="shared" si="168"/>
        <v>30461</v>
      </c>
      <c r="AY566" s="20">
        <f t="shared" si="168"/>
        <v>31377.5</v>
      </c>
      <c r="AZ566" s="20">
        <f t="shared" si="168"/>
        <v>32316</v>
      </c>
      <c r="BA566" s="20">
        <f t="shared" si="168"/>
        <v>33283</v>
      </c>
      <c r="BB566" s="20">
        <f t="shared" si="168"/>
        <v>34284</v>
      </c>
      <c r="BC566" s="20">
        <f t="shared" si="168"/>
        <v>35307</v>
      </c>
      <c r="BD566" s="20">
        <f t="shared" si="168"/>
        <v>36364</v>
      </c>
      <c r="BE566" s="20">
        <f t="shared" si="168"/>
        <v>37460.5</v>
      </c>
      <c r="BF566" s="20">
        <f t="shared" si="168"/>
        <v>38579</v>
      </c>
      <c r="BG566" s="20">
        <f t="shared" si="168"/>
        <v>39749</v>
      </c>
      <c r="BH566" s="20">
        <f t="shared" si="168"/>
        <v>40941</v>
      </c>
      <c r="BI566" s="20">
        <f t="shared" si="168"/>
        <v>42160.5</v>
      </c>
      <c r="BJ566" s="20">
        <f t="shared" si="168"/>
        <v>43431.5</v>
      </c>
      <c r="BK566" s="20">
        <f t="shared" si="168"/>
        <v>44730</v>
      </c>
      <c r="BL566" s="20">
        <f t="shared" si="163"/>
        <v>46068</v>
      </c>
      <c r="BM566" s="20">
        <f t="shared" si="163"/>
        <v>47451</v>
      </c>
      <c r="BN566" s="20">
        <f t="shared" si="163"/>
        <v>48873.5</v>
      </c>
      <c r="BO566" s="20">
        <f t="shared" si="163"/>
        <v>50341</v>
      </c>
    </row>
    <row r="567" spans="1:67" x14ac:dyDescent="0.2">
      <c r="A567">
        <v>551</v>
      </c>
      <c r="B567" s="20">
        <f t="shared" si="167"/>
        <v>7662.7699999999995</v>
      </c>
      <c r="C567" s="20">
        <f t="shared" si="167"/>
        <v>7786.93</v>
      </c>
      <c r="D567" s="20">
        <f t="shared" si="167"/>
        <v>7882.56</v>
      </c>
      <c r="E567" s="20">
        <f t="shared" si="167"/>
        <v>8118.88</v>
      </c>
      <c r="F567" s="20">
        <f t="shared" si="167"/>
        <v>8360.7099999999991</v>
      </c>
      <c r="G567" s="20">
        <f t="shared" si="167"/>
        <v>8608.0499999999993</v>
      </c>
      <c r="H567" s="20">
        <f t="shared" si="167"/>
        <v>8838.86</v>
      </c>
      <c r="I567" s="20">
        <f t="shared" si="167"/>
        <v>9075.18</v>
      </c>
      <c r="J567" s="20">
        <f t="shared" si="167"/>
        <v>9351.0499999999993</v>
      </c>
      <c r="K567" s="20">
        <f t="shared" si="167"/>
        <v>9632.43</v>
      </c>
      <c r="L567" s="20">
        <f t="shared" si="167"/>
        <v>9919.32</v>
      </c>
      <c r="M567" s="20">
        <f t="shared" si="167"/>
        <v>10223.720000000001</v>
      </c>
      <c r="N567" s="20">
        <f t="shared" si="167"/>
        <v>10521.630000000001</v>
      </c>
      <c r="O567" s="20">
        <f t="shared" si="167"/>
        <v>10837.05</v>
      </c>
      <c r="P567" s="20">
        <f t="shared" si="167"/>
        <v>11163.49</v>
      </c>
      <c r="Q567" s="20">
        <f t="shared" si="167"/>
        <v>11507.44</v>
      </c>
      <c r="R567" s="20">
        <f t="shared" si="166"/>
        <v>11844.9</v>
      </c>
      <c r="S567" s="20">
        <f t="shared" si="166"/>
        <v>12205.38</v>
      </c>
      <c r="T567" s="20">
        <f t="shared" si="166"/>
        <v>12571.37</v>
      </c>
      <c r="U567" s="20">
        <f t="shared" si="166"/>
        <v>12948.38</v>
      </c>
      <c r="V567" s="20">
        <f t="shared" si="166"/>
        <v>13330.9</v>
      </c>
      <c r="W567" s="20">
        <f t="shared" si="166"/>
        <v>13736.44</v>
      </c>
      <c r="X567" s="20">
        <f t="shared" si="166"/>
        <v>14147.49</v>
      </c>
      <c r="Y567" s="20">
        <f t="shared" si="166"/>
        <v>14569.56</v>
      </c>
      <c r="Z567" s="20">
        <f t="shared" si="166"/>
        <v>15014.65</v>
      </c>
      <c r="AA567" s="20">
        <f t="shared" si="166"/>
        <v>15453.25</v>
      </c>
      <c r="AB567" s="20">
        <f t="shared" si="166"/>
        <v>15914.87</v>
      </c>
      <c r="AC567" s="20">
        <f t="shared" si="166"/>
        <v>16399.510000000002</v>
      </c>
      <c r="AD567" s="20">
        <f t="shared" si="166"/>
        <v>16883.169999999998</v>
      </c>
      <c r="AE567" s="20">
        <f t="shared" si="166"/>
        <v>17389.849999999999</v>
      </c>
      <c r="AF567" s="20">
        <f t="shared" si="166"/>
        <v>17919.550000000003</v>
      </c>
      <c r="AG567" s="20">
        <f t="shared" si="169"/>
        <v>18448.27</v>
      </c>
      <c r="AH567" s="20">
        <f t="shared" si="169"/>
        <v>19000.010000000002</v>
      </c>
      <c r="AI567" s="20">
        <f t="shared" si="169"/>
        <v>19580.28</v>
      </c>
      <c r="AJ567" s="20">
        <f t="shared" si="169"/>
        <v>20171.57</v>
      </c>
      <c r="AK567" s="20">
        <f t="shared" si="169"/>
        <v>20773.879999999997</v>
      </c>
      <c r="AL567" s="20">
        <f t="shared" si="169"/>
        <v>21392.720000000001</v>
      </c>
      <c r="AM567" s="20">
        <f t="shared" si="169"/>
        <v>22034.58</v>
      </c>
      <c r="AN567" s="20">
        <f t="shared" si="169"/>
        <v>22692.97</v>
      </c>
      <c r="AO567" s="20">
        <f t="shared" si="169"/>
        <v>23374.38</v>
      </c>
      <c r="AP567" s="20">
        <f t="shared" si="169"/>
        <v>24072.32</v>
      </c>
      <c r="AQ567" s="20">
        <f t="shared" si="169"/>
        <v>24798.79</v>
      </c>
      <c r="AR567" s="20">
        <f t="shared" si="169"/>
        <v>25541.79</v>
      </c>
      <c r="AS567" s="20">
        <f t="shared" si="169"/>
        <v>26313.32</v>
      </c>
      <c r="AT567" s="20">
        <f t="shared" si="169"/>
        <v>27101.38</v>
      </c>
      <c r="AU567" s="20">
        <f t="shared" si="169"/>
        <v>27917.97</v>
      </c>
      <c r="AV567" s="20">
        <f t="shared" si="169"/>
        <v>28751.09</v>
      </c>
      <c r="AW567" s="20">
        <f t="shared" si="168"/>
        <v>29618.25</v>
      </c>
      <c r="AX567" s="20">
        <f t="shared" si="168"/>
        <v>30501.94</v>
      </c>
      <c r="AY567" s="20">
        <f t="shared" si="168"/>
        <v>31419.670000000002</v>
      </c>
      <c r="AZ567" s="20">
        <f t="shared" si="168"/>
        <v>32359.439999999999</v>
      </c>
      <c r="BA567" s="20">
        <f t="shared" si="168"/>
        <v>33327.740000000005</v>
      </c>
      <c r="BB567" s="20">
        <f t="shared" si="168"/>
        <v>34330.080000000002</v>
      </c>
      <c r="BC567" s="20">
        <f t="shared" si="168"/>
        <v>35354.46</v>
      </c>
      <c r="BD567" s="20">
        <f t="shared" si="168"/>
        <v>36412.880000000005</v>
      </c>
      <c r="BE567" s="20">
        <f t="shared" si="168"/>
        <v>37510.850000000006</v>
      </c>
      <c r="BF567" s="20">
        <f t="shared" si="168"/>
        <v>38630.86</v>
      </c>
      <c r="BG567" s="20">
        <f t="shared" si="168"/>
        <v>39802.42</v>
      </c>
      <c r="BH567" s="20">
        <f t="shared" si="168"/>
        <v>40996.020000000004</v>
      </c>
      <c r="BI567" s="20">
        <f t="shared" si="168"/>
        <v>42217.17</v>
      </c>
      <c r="BJ567" s="20">
        <f t="shared" si="168"/>
        <v>43489.869999999995</v>
      </c>
      <c r="BK567" s="20">
        <f t="shared" si="168"/>
        <v>44790.119999999995</v>
      </c>
      <c r="BL567" s="20">
        <f t="shared" si="163"/>
        <v>46129.919999999998</v>
      </c>
      <c r="BM567" s="20">
        <f t="shared" si="163"/>
        <v>47514.78</v>
      </c>
      <c r="BN567" s="20">
        <f t="shared" si="163"/>
        <v>48939.19</v>
      </c>
      <c r="BO567" s="20">
        <f t="shared" si="163"/>
        <v>50408.659999999996</v>
      </c>
    </row>
    <row r="568" spans="1:67" x14ac:dyDescent="0.2">
      <c r="A568">
        <v>552</v>
      </c>
      <c r="B568" s="20">
        <f t="shared" si="167"/>
        <v>7673.04</v>
      </c>
      <c r="C568" s="20">
        <f t="shared" si="167"/>
        <v>7797.36</v>
      </c>
      <c r="D568" s="20">
        <f t="shared" si="167"/>
        <v>7893.12</v>
      </c>
      <c r="E568" s="20">
        <f t="shared" si="167"/>
        <v>8129.76</v>
      </c>
      <c r="F568" s="20">
        <f t="shared" si="167"/>
        <v>8371.92</v>
      </c>
      <c r="G568" s="20">
        <f t="shared" si="167"/>
        <v>8619.6</v>
      </c>
      <c r="H568" s="20">
        <f t="shared" si="167"/>
        <v>8850.7199999999993</v>
      </c>
      <c r="I568" s="20">
        <f t="shared" si="167"/>
        <v>9087.36</v>
      </c>
      <c r="J568" s="20">
        <f t="shared" si="167"/>
        <v>9363.6</v>
      </c>
      <c r="K568" s="20">
        <f t="shared" si="167"/>
        <v>9645.36</v>
      </c>
      <c r="L568" s="20">
        <f t="shared" si="167"/>
        <v>9932.64</v>
      </c>
      <c r="M568" s="20">
        <f t="shared" si="167"/>
        <v>10237.44</v>
      </c>
      <c r="N568" s="20">
        <f t="shared" si="167"/>
        <v>10535.76</v>
      </c>
      <c r="O568" s="20">
        <f t="shared" si="167"/>
        <v>10851.6</v>
      </c>
      <c r="P568" s="20">
        <f t="shared" si="167"/>
        <v>11178.48</v>
      </c>
      <c r="Q568" s="20">
        <f t="shared" ref="Q568:AF583" si="170">IF((Q$8+(Q$9*$A568))&lt;Q$12,Q$12,Q$8+(Q$9*$A568))</f>
        <v>11522.88</v>
      </c>
      <c r="R568" s="20">
        <f t="shared" si="170"/>
        <v>11860.800000000001</v>
      </c>
      <c r="S568" s="20">
        <f t="shared" si="170"/>
        <v>12221.76</v>
      </c>
      <c r="T568" s="20">
        <f t="shared" si="170"/>
        <v>12588.24</v>
      </c>
      <c r="U568" s="20">
        <f t="shared" si="170"/>
        <v>12965.76</v>
      </c>
      <c r="V568" s="20">
        <f t="shared" si="170"/>
        <v>13348.8</v>
      </c>
      <c r="W568" s="20">
        <f t="shared" si="170"/>
        <v>13754.880000000001</v>
      </c>
      <c r="X568" s="20">
        <f t="shared" si="170"/>
        <v>14166.48</v>
      </c>
      <c r="Y568" s="20">
        <f t="shared" si="170"/>
        <v>14589.119999999999</v>
      </c>
      <c r="Z568" s="20">
        <f t="shared" si="170"/>
        <v>15034.8</v>
      </c>
      <c r="AA568" s="20">
        <f t="shared" si="170"/>
        <v>15474</v>
      </c>
      <c r="AB568" s="20">
        <f t="shared" si="170"/>
        <v>15936.24</v>
      </c>
      <c r="AC568" s="20">
        <f t="shared" si="170"/>
        <v>16421.52</v>
      </c>
      <c r="AD568" s="20">
        <f t="shared" si="170"/>
        <v>16905.84</v>
      </c>
      <c r="AE568" s="20">
        <f t="shared" si="170"/>
        <v>17413.2</v>
      </c>
      <c r="AF568" s="20">
        <f t="shared" si="170"/>
        <v>17943.599999999999</v>
      </c>
      <c r="AG568" s="20">
        <f t="shared" si="169"/>
        <v>18473.04</v>
      </c>
      <c r="AH568" s="20">
        <f t="shared" si="169"/>
        <v>19025.52</v>
      </c>
      <c r="AI568" s="20">
        <f t="shared" si="169"/>
        <v>19606.560000000001</v>
      </c>
      <c r="AJ568" s="20">
        <f t="shared" si="169"/>
        <v>20198.64</v>
      </c>
      <c r="AK568" s="20">
        <f t="shared" si="169"/>
        <v>20801.760000000002</v>
      </c>
      <c r="AL568" s="20">
        <f t="shared" si="169"/>
        <v>21421.439999999999</v>
      </c>
      <c r="AM568" s="20">
        <f t="shared" si="169"/>
        <v>22064.16</v>
      </c>
      <c r="AN568" s="20">
        <f t="shared" si="169"/>
        <v>22723.439999999999</v>
      </c>
      <c r="AO568" s="20">
        <f t="shared" si="169"/>
        <v>23405.759999999998</v>
      </c>
      <c r="AP568" s="20">
        <f t="shared" si="169"/>
        <v>24104.639999999999</v>
      </c>
      <c r="AQ568" s="20">
        <f t="shared" si="169"/>
        <v>24832.079999999998</v>
      </c>
      <c r="AR568" s="20">
        <f t="shared" si="169"/>
        <v>25576.079999999998</v>
      </c>
      <c r="AS568" s="20">
        <f t="shared" si="169"/>
        <v>26348.639999999999</v>
      </c>
      <c r="AT568" s="20">
        <f t="shared" si="169"/>
        <v>27137.760000000002</v>
      </c>
      <c r="AU568" s="20">
        <f t="shared" si="169"/>
        <v>27955.439999999999</v>
      </c>
      <c r="AV568" s="20">
        <f t="shared" si="169"/>
        <v>28789.68</v>
      </c>
      <c r="AW568" s="20">
        <f t="shared" si="168"/>
        <v>29658</v>
      </c>
      <c r="AX568" s="20">
        <f t="shared" si="168"/>
        <v>30542.879999999997</v>
      </c>
      <c r="AY568" s="20">
        <f t="shared" si="168"/>
        <v>31461.84</v>
      </c>
      <c r="AZ568" s="20">
        <f t="shared" si="168"/>
        <v>32402.879999999997</v>
      </c>
      <c r="BA568" s="20">
        <f t="shared" si="168"/>
        <v>33372.479999999996</v>
      </c>
      <c r="BB568" s="20">
        <f t="shared" si="168"/>
        <v>34376.160000000003</v>
      </c>
      <c r="BC568" s="20">
        <f t="shared" si="168"/>
        <v>35401.919999999998</v>
      </c>
      <c r="BD568" s="20">
        <f t="shared" si="168"/>
        <v>36461.760000000002</v>
      </c>
      <c r="BE568" s="20">
        <f t="shared" si="168"/>
        <v>37561.199999999997</v>
      </c>
      <c r="BF568" s="20">
        <f t="shared" si="168"/>
        <v>38682.720000000001</v>
      </c>
      <c r="BG568" s="20">
        <f t="shared" si="168"/>
        <v>39855.839999999997</v>
      </c>
      <c r="BH568" s="20">
        <f t="shared" si="168"/>
        <v>41051.040000000001</v>
      </c>
      <c r="BI568" s="20">
        <f t="shared" si="168"/>
        <v>42273.84</v>
      </c>
      <c r="BJ568" s="20">
        <f t="shared" si="168"/>
        <v>43548.24</v>
      </c>
      <c r="BK568" s="20">
        <f t="shared" si="168"/>
        <v>44850.239999999998</v>
      </c>
      <c r="BL568" s="20">
        <f t="shared" si="163"/>
        <v>46191.840000000004</v>
      </c>
      <c r="BM568" s="20">
        <f t="shared" si="163"/>
        <v>47578.559999999998</v>
      </c>
      <c r="BN568" s="20">
        <f t="shared" si="163"/>
        <v>49004.88</v>
      </c>
      <c r="BO568" s="20">
        <f t="shared" si="163"/>
        <v>50476.32</v>
      </c>
    </row>
    <row r="569" spans="1:67" x14ac:dyDescent="0.2">
      <c r="A569">
        <v>553</v>
      </c>
      <c r="B569" s="20">
        <f t="shared" ref="B569:Q584" si="171">IF((B$8+(B$9*$A569))&lt;B$12,B$12,B$8+(B$9*$A569))</f>
        <v>7683.3099999999995</v>
      </c>
      <c r="C569" s="20">
        <f t="shared" si="171"/>
        <v>7807.79</v>
      </c>
      <c r="D569" s="20">
        <f t="shared" si="171"/>
        <v>7903.68</v>
      </c>
      <c r="E569" s="20">
        <f t="shared" si="171"/>
        <v>8140.64</v>
      </c>
      <c r="F569" s="20">
        <f t="shared" si="171"/>
        <v>8383.130000000001</v>
      </c>
      <c r="G569" s="20">
        <f t="shared" si="171"/>
        <v>8631.1500000000015</v>
      </c>
      <c r="H569" s="20">
        <f t="shared" si="171"/>
        <v>8862.58</v>
      </c>
      <c r="I569" s="20">
        <f t="shared" si="171"/>
        <v>9099.5400000000009</v>
      </c>
      <c r="J569" s="20">
        <f t="shared" si="171"/>
        <v>9376.1500000000015</v>
      </c>
      <c r="K569" s="20">
        <f t="shared" si="171"/>
        <v>9658.2900000000009</v>
      </c>
      <c r="L569" s="20">
        <f t="shared" si="171"/>
        <v>9945.9599999999991</v>
      </c>
      <c r="M569" s="20">
        <f t="shared" si="171"/>
        <v>10251.16</v>
      </c>
      <c r="N569" s="20">
        <f t="shared" si="171"/>
        <v>10549.89</v>
      </c>
      <c r="O569" s="20">
        <f t="shared" si="171"/>
        <v>10866.150000000001</v>
      </c>
      <c r="P569" s="20">
        <f t="shared" si="171"/>
        <v>11193.47</v>
      </c>
      <c r="Q569" s="20">
        <f t="shared" si="171"/>
        <v>11538.32</v>
      </c>
      <c r="R569" s="20">
        <f t="shared" si="170"/>
        <v>11876.7</v>
      </c>
      <c r="S569" s="20">
        <f t="shared" si="170"/>
        <v>12238.14</v>
      </c>
      <c r="T569" s="20">
        <f t="shared" si="170"/>
        <v>12605.11</v>
      </c>
      <c r="U569" s="20">
        <f t="shared" si="170"/>
        <v>12983.14</v>
      </c>
      <c r="V569" s="20">
        <f t="shared" si="170"/>
        <v>13366.699999999999</v>
      </c>
      <c r="W569" s="20">
        <f t="shared" si="170"/>
        <v>13773.320000000002</v>
      </c>
      <c r="X569" s="20">
        <f t="shared" si="170"/>
        <v>14185.47</v>
      </c>
      <c r="Y569" s="20">
        <f t="shared" si="170"/>
        <v>14608.679999999998</v>
      </c>
      <c r="Z569" s="20">
        <f t="shared" si="170"/>
        <v>15054.949999999999</v>
      </c>
      <c r="AA569" s="20">
        <f t="shared" si="170"/>
        <v>15494.75</v>
      </c>
      <c r="AB569" s="20">
        <f t="shared" si="170"/>
        <v>15957.61</v>
      </c>
      <c r="AC569" s="20">
        <f t="shared" si="170"/>
        <v>16443.53</v>
      </c>
      <c r="AD569" s="20">
        <f t="shared" si="170"/>
        <v>16928.510000000002</v>
      </c>
      <c r="AE569" s="20">
        <f t="shared" si="170"/>
        <v>17436.550000000003</v>
      </c>
      <c r="AF569" s="20">
        <f t="shared" si="170"/>
        <v>17967.650000000001</v>
      </c>
      <c r="AG569" s="20">
        <f t="shared" si="169"/>
        <v>18497.809999999998</v>
      </c>
      <c r="AH569" s="20">
        <f t="shared" si="169"/>
        <v>19051.03</v>
      </c>
      <c r="AI569" s="20">
        <f t="shared" si="169"/>
        <v>19632.84</v>
      </c>
      <c r="AJ569" s="20">
        <f t="shared" si="169"/>
        <v>20225.71</v>
      </c>
      <c r="AK569" s="20">
        <f t="shared" si="169"/>
        <v>20829.64</v>
      </c>
      <c r="AL569" s="20">
        <f t="shared" si="169"/>
        <v>21450.16</v>
      </c>
      <c r="AM569" s="20">
        <f t="shared" si="169"/>
        <v>22093.739999999998</v>
      </c>
      <c r="AN569" s="20">
        <f t="shared" si="169"/>
        <v>22753.91</v>
      </c>
      <c r="AO569" s="20">
        <f t="shared" si="169"/>
        <v>23437.14</v>
      </c>
      <c r="AP569" s="20">
        <f t="shared" si="169"/>
        <v>24136.959999999999</v>
      </c>
      <c r="AQ569" s="20">
        <f t="shared" si="169"/>
        <v>24865.37</v>
      </c>
      <c r="AR569" s="20">
        <f t="shared" si="169"/>
        <v>25610.37</v>
      </c>
      <c r="AS569" s="20">
        <f t="shared" si="169"/>
        <v>26383.96</v>
      </c>
      <c r="AT569" s="20">
        <f t="shared" si="169"/>
        <v>27174.140000000003</v>
      </c>
      <c r="AU569" s="20">
        <f t="shared" si="169"/>
        <v>27992.91</v>
      </c>
      <c r="AV569" s="20">
        <f t="shared" si="169"/>
        <v>28828.27</v>
      </c>
      <c r="AW569" s="20">
        <f t="shared" si="168"/>
        <v>29697.75</v>
      </c>
      <c r="AX569" s="20">
        <f t="shared" si="168"/>
        <v>30583.82</v>
      </c>
      <c r="AY569" s="20">
        <f t="shared" si="168"/>
        <v>31504.010000000002</v>
      </c>
      <c r="AZ569" s="20">
        <f t="shared" si="168"/>
        <v>32446.32</v>
      </c>
      <c r="BA569" s="20">
        <f t="shared" si="168"/>
        <v>33417.22</v>
      </c>
      <c r="BB569" s="20">
        <f t="shared" si="168"/>
        <v>34422.239999999998</v>
      </c>
      <c r="BC569" s="20">
        <f t="shared" si="168"/>
        <v>35449.380000000005</v>
      </c>
      <c r="BD569" s="20">
        <f t="shared" si="168"/>
        <v>36510.639999999999</v>
      </c>
      <c r="BE569" s="20">
        <f t="shared" si="168"/>
        <v>37611.550000000003</v>
      </c>
      <c r="BF569" s="20">
        <f t="shared" si="168"/>
        <v>38734.58</v>
      </c>
      <c r="BG569" s="20">
        <f t="shared" si="168"/>
        <v>39909.26</v>
      </c>
      <c r="BH569" s="20">
        <f t="shared" si="168"/>
        <v>41106.06</v>
      </c>
      <c r="BI569" s="20">
        <f t="shared" si="168"/>
        <v>42330.51</v>
      </c>
      <c r="BJ569" s="20">
        <f t="shared" si="168"/>
        <v>43606.61</v>
      </c>
      <c r="BK569" s="20">
        <f t="shared" si="168"/>
        <v>44910.36</v>
      </c>
      <c r="BL569" s="20">
        <f t="shared" si="163"/>
        <v>46253.760000000002</v>
      </c>
      <c r="BM569" s="20">
        <f t="shared" si="163"/>
        <v>47642.340000000004</v>
      </c>
      <c r="BN569" s="20">
        <f t="shared" si="163"/>
        <v>49070.57</v>
      </c>
      <c r="BO569" s="20">
        <f t="shared" si="163"/>
        <v>50543.979999999996</v>
      </c>
    </row>
    <row r="570" spans="1:67" x14ac:dyDescent="0.2">
      <c r="A570">
        <v>554</v>
      </c>
      <c r="B570" s="20">
        <f t="shared" si="171"/>
        <v>7693.58</v>
      </c>
      <c r="C570" s="20">
        <f t="shared" si="171"/>
        <v>7818.22</v>
      </c>
      <c r="D570" s="20">
        <f t="shared" si="171"/>
        <v>7914.2400000000007</v>
      </c>
      <c r="E570" s="20">
        <f t="shared" si="171"/>
        <v>8151.52</v>
      </c>
      <c r="F570" s="20">
        <f t="shared" si="171"/>
        <v>8394.34</v>
      </c>
      <c r="G570" s="20">
        <f t="shared" si="171"/>
        <v>8642.7000000000007</v>
      </c>
      <c r="H570" s="20">
        <f t="shared" si="171"/>
        <v>8874.4399999999987</v>
      </c>
      <c r="I570" s="20">
        <f t="shared" si="171"/>
        <v>9111.7200000000012</v>
      </c>
      <c r="J570" s="20">
        <f t="shared" si="171"/>
        <v>9388.7000000000007</v>
      </c>
      <c r="K570" s="20">
        <f t="shared" si="171"/>
        <v>9671.2200000000012</v>
      </c>
      <c r="L570" s="20">
        <f t="shared" si="171"/>
        <v>9959.2799999999988</v>
      </c>
      <c r="M570" s="20">
        <f t="shared" si="171"/>
        <v>10264.880000000001</v>
      </c>
      <c r="N570" s="20">
        <f t="shared" si="171"/>
        <v>10564.02</v>
      </c>
      <c r="O570" s="20">
        <f t="shared" si="171"/>
        <v>10880.7</v>
      </c>
      <c r="P570" s="20">
        <f t="shared" si="171"/>
        <v>11208.460000000001</v>
      </c>
      <c r="Q570" s="20">
        <f t="shared" si="171"/>
        <v>11553.76</v>
      </c>
      <c r="R570" s="20">
        <f t="shared" si="170"/>
        <v>11892.6</v>
      </c>
      <c r="S570" s="20">
        <f t="shared" si="170"/>
        <v>12254.519999999999</v>
      </c>
      <c r="T570" s="20">
        <f t="shared" si="170"/>
        <v>12621.980000000001</v>
      </c>
      <c r="U570" s="20">
        <f t="shared" si="170"/>
        <v>13000.519999999999</v>
      </c>
      <c r="V570" s="20">
        <f t="shared" si="170"/>
        <v>13384.599999999999</v>
      </c>
      <c r="W570" s="20">
        <f t="shared" si="170"/>
        <v>13791.76</v>
      </c>
      <c r="X570" s="20">
        <f t="shared" si="170"/>
        <v>14204.46</v>
      </c>
      <c r="Y570" s="20">
        <f t="shared" si="170"/>
        <v>14628.24</v>
      </c>
      <c r="Z570" s="20">
        <f t="shared" si="170"/>
        <v>15075.099999999999</v>
      </c>
      <c r="AA570" s="20">
        <f t="shared" si="170"/>
        <v>15515.5</v>
      </c>
      <c r="AB570" s="20">
        <f t="shared" si="170"/>
        <v>15978.980000000001</v>
      </c>
      <c r="AC570" s="20">
        <f t="shared" si="170"/>
        <v>16465.54</v>
      </c>
      <c r="AD570" s="20">
        <f t="shared" si="170"/>
        <v>16951.18</v>
      </c>
      <c r="AE570" s="20">
        <f t="shared" si="170"/>
        <v>17459.900000000001</v>
      </c>
      <c r="AF570" s="20">
        <f t="shared" si="170"/>
        <v>17991.7</v>
      </c>
      <c r="AG570" s="20">
        <f t="shared" si="169"/>
        <v>18522.580000000002</v>
      </c>
      <c r="AH570" s="20">
        <f t="shared" si="169"/>
        <v>19076.54</v>
      </c>
      <c r="AI570" s="20">
        <f t="shared" si="169"/>
        <v>19659.120000000003</v>
      </c>
      <c r="AJ570" s="20">
        <f t="shared" si="169"/>
        <v>20252.78</v>
      </c>
      <c r="AK570" s="20">
        <f t="shared" si="169"/>
        <v>20857.519999999997</v>
      </c>
      <c r="AL570" s="20">
        <f t="shared" si="169"/>
        <v>21478.879999999997</v>
      </c>
      <c r="AM570" s="20">
        <f t="shared" si="169"/>
        <v>22123.32</v>
      </c>
      <c r="AN570" s="20">
        <f t="shared" si="169"/>
        <v>22784.38</v>
      </c>
      <c r="AO570" s="20">
        <f t="shared" si="169"/>
        <v>23468.52</v>
      </c>
      <c r="AP570" s="20">
        <f t="shared" si="169"/>
        <v>24169.279999999999</v>
      </c>
      <c r="AQ570" s="20">
        <f t="shared" si="169"/>
        <v>24898.66</v>
      </c>
      <c r="AR570" s="20">
        <f t="shared" si="169"/>
        <v>25644.66</v>
      </c>
      <c r="AS570" s="20">
        <f t="shared" si="169"/>
        <v>26419.279999999999</v>
      </c>
      <c r="AT570" s="20">
        <f t="shared" si="169"/>
        <v>27210.52</v>
      </c>
      <c r="AU570" s="20">
        <f t="shared" si="169"/>
        <v>28030.38</v>
      </c>
      <c r="AV570" s="20">
        <f t="shared" si="169"/>
        <v>28866.86</v>
      </c>
      <c r="AW570" s="20">
        <f t="shared" si="168"/>
        <v>29737.5</v>
      </c>
      <c r="AX570" s="20">
        <f t="shared" si="168"/>
        <v>30624.76</v>
      </c>
      <c r="AY570" s="20">
        <f t="shared" si="168"/>
        <v>31546.18</v>
      </c>
      <c r="AZ570" s="20">
        <f t="shared" si="168"/>
        <v>32489.759999999998</v>
      </c>
      <c r="BA570" s="20">
        <f t="shared" si="168"/>
        <v>33461.960000000006</v>
      </c>
      <c r="BB570" s="20">
        <f t="shared" si="168"/>
        <v>34468.32</v>
      </c>
      <c r="BC570" s="20">
        <f t="shared" si="168"/>
        <v>35496.839999999997</v>
      </c>
      <c r="BD570" s="20">
        <f t="shared" si="168"/>
        <v>36559.520000000004</v>
      </c>
      <c r="BE570" s="20">
        <f t="shared" si="168"/>
        <v>37661.9</v>
      </c>
      <c r="BF570" s="20">
        <f t="shared" si="168"/>
        <v>38786.44</v>
      </c>
      <c r="BG570" s="20">
        <f t="shared" si="168"/>
        <v>39962.68</v>
      </c>
      <c r="BH570" s="20">
        <f t="shared" si="168"/>
        <v>41161.08</v>
      </c>
      <c r="BI570" s="20">
        <f t="shared" si="168"/>
        <v>42387.18</v>
      </c>
      <c r="BJ570" s="20">
        <f t="shared" si="168"/>
        <v>43664.979999999996</v>
      </c>
      <c r="BK570" s="20">
        <f t="shared" si="168"/>
        <v>44970.479999999996</v>
      </c>
      <c r="BL570" s="20">
        <f t="shared" si="163"/>
        <v>46315.68</v>
      </c>
      <c r="BM570" s="20">
        <f t="shared" si="163"/>
        <v>47706.12</v>
      </c>
      <c r="BN570" s="20">
        <f t="shared" si="163"/>
        <v>49136.26</v>
      </c>
      <c r="BO570" s="20">
        <f t="shared" si="163"/>
        <v>50611.64</v>
      </c>
    </row>
    <row r="571" spans="1:67" x14ac:dyDescent="0.2">
      <c r="A571">
        <v>555</v>
      </c>
      <c r="B571" s="20">
        <f t="shared" si="171"/>
        <v>7703.8499999999995</v>
      </c>
      <c r="C571" s="20">
        <f t="shared" si="171"/>
        <v>7828.65</v>
      </c>
      <c r="D571" s="20">
        <f t="shared" si="171"/>
        <v>7924.8</v>
      </c>
      <c r="E571" s="20">
        <f t="shared" si="171"/>
        <v>8162.4000000000005</v>
      </c>
      <c r="F571" s="20">
        <f t="shared" si="171"/>
        <v>8405.5499999999993</v>
      </c>
      <c r="G571" s="20">
        <f t="shared" si="171"/>
        <v>8654.25</v>
      </c>
      <c r="H571" s="20">
        <f t="shared" si="171"/>
        <v>8886.2999999999993</v>
      </c>
      <c r="I571" s="20">
        <f t="shared" si="171"/>
        <v>9123.9</v>
      </c>
      <c r="J571" s="20">
        <f t="shared" si="171"/>
        <v>9401.25</v>
      </c>
      <c r="K571" s="20">
        <f t="shared" si="171"/>
        <v>9684.15</v>
      </c>
      <c r="L571" s="20">
        <f t="shared" si="171"/>
        <v>9972.6</v>
      </c>
      <c r="M571" s="20">
        <f t="shared" si="171"/>
        <v>10278.6</v>
      </c>
      <c r="N571" s="20">
        <f t="shared" si="171"/>
        <v>10578.150000000001</v>
      </c>
      <c r="O571" s="20">
        <f t="shared" si="171"/>
        <v>10895.25</v>
      </c>
      <c r="P571" s="20">
        <f t="shared" si="171"/>
        <v>11223.45</v>
      </c>
      <c r="Q571" s="20">
        <f t="shared" si="171"/>
        <v>11569.199999999999</v>
      </c>
      <c r="R571" s="20">
        <f t="shared" si="170"/>
        <v>11908.5</v>
      </c>
      <c r="S571" s="20">
        <f t="shared" si="170"/>
        <v>12270.9</v>
      </c>
      <c r="T571" s="20">
        <f t="shared" si="170"/>
        <v>12638.85</v>
      </c>
      <c r="U571" s="20">
        <f t="shared" si="170"/>
        <v>13017.9</v>
      </c>
      <c r="V571" s="20">
        <f t="shared" si="170"/>
        <v>13402.5</v>
      </c>
      <c r="W571" s="20">
        <f t="shared" si="170"/>
        <v>13810.2</v>
      </c>
      <c r="X571" s="20">
        <f t="shared" si="170"/>
        <v>14223.449999999999</v>
      </c>
      <c r="Y571" s="20">
        <f t="shared" si="170"/>
        <v>14647.8</v>
      </c>
      <c r="Z571" s="20">
        <f t="shared" si="170"/>
        <v>15095.25</v>
      </c>
      <c r="AA571" s="20">
        <f t="shared" si="170"/>
        <v>15536.25</v>
      </c>
      <c r="AB571" s="20">
        <f t="shared" si="170"/>
        <v>16000.35</v>
      </c>
      <c r="AC571" s="20">
        <f t="shared" si="170"/>
        <v>16487.550000000003</v>
      </c>
      <c r="AD571" s="20">
        <f t="shared" si="170"/>
        <v>16973.849999999999</v>
      </c>
      <c r="AE571" s="20">
        <f t="shared" si="170"/>
        <v>17483.25</v>
      </c>
      <c r="AF571" s="20">
        <f t="shared" si="170"/>
        <v>18015.75</v>
      </c>
      <c r="AG571" s="20">
        <f t="shared" si="169"/>
        <v>18547.349999999999</v>
      </c>
      <c r="AH571" s="20">
        <f t="shared" si="169"/>
        <v>19102.050000000003</v>
      </c>
      <c r="AI571" s="20">
        <f t="shared" si="169"/>
        <v>19685.400000000001</v>
      </c>
      <c r="AJ571" s="20">
        <f t="shared" si="169"/>
        <v>20279.849999999999</v>
      </c>
      <c r="AK571" s="20">
        <f t="shared" si="169"/>
        <v>20885.400000000001</v>
      </c>
      <c r="AL571" s="20">
        <f t="shared" si="169"/>
        <v>21507.599999999999</v>
      </c>
      <c r="AM571" s="20">
        <f t="shared" si="169"/>
        <v>22152.899999999998</v>
      </c>
      <c r="AN571" s="20">
        <f t="shared" si="169"/>
        <v>22814.85</v>
      </c>
      <c r="AO571" s="20">
        <f t="shared" si="169"/>
        <v>23499.899999999998</v>
      </c>
      <c r="AP571" s="20">
        <f t="shared" si="169"/>
        <v>24201.599999999999</v>
      </c>
      <c r="AQ571" s="20">
        <f t="shared" si="169"/>
        <v>24931.95</v>
      </c>
      <c r="AR571" s="20">
        <f t="shared" si="169"/>
        <v>25678.95</v>
      </c>
      <c r="AS571" s="20">
        <f t="shared" si="169"/>
        <v>26454.6</v>
      </c>
      <c r="AT571" s="20">
        <f t="shared" si="169"/>
        <v>27246.9</v>
      </c>
      <c r="AU571" s="20">
        <f t="shared" si="169"/>
        <v>28067.85</v>
      </c>
      <c r="AV571" s="20">
        <f t="shared" ref="AV571:BK586" si="172">IF((AV$8+(AV$9*$A571))&lt;AV$12,AV$12,AV$8+(AV$9*$A571))</f>
        <v>28905.45</v>
      </c>
      <c r="AW571" s="20">
        <f t="shared" si="172"/>
        <v>29777.25</v>
      </c>
      <c r="AX571" s="20">
        <f t="shared" si="172"/>
        <v>30665.699999999997</v>
      </c>
      <c r="AY571" s="20">
        <f t="shared" si="172"/>
        <v>31588.350000000002</v>
      </c>
      <c r="AZ571" s="20">
        <f t="shared" si="172"/>
        <v>32533.199999999997</v>
      </c>
      <c r="BA571" s="20">
        <f t="shared" si="172"/>
        <v>33506.699999999997</v>
      </c>
      <c r="BB571" s="20">
        <f t="shared" si="172"/>
        <v>34514.399999999994</v>
      </c>
      <c r="BC571" s="20">
        <f t="shared" si="172"/>
        <v>35544.300000000003</v>
      </c>
      <c r="BD571" s="20">
        <f t="shared" si="172"/>
        <v>36608.400000000001</v>
      </c>
      <c r="BE571" s="20">
        <f t="shared" si="172"/>
        <v>37712.25</v>
      </c>
      <c r="BF571" s="20">
        <f t="shared" si="172"/>
        <v>38838.300000000003</v>
      </c>
      <c r="BG571" s="20">
        <f t="shared" si="172"/>
        <v>40016.100000000006</v>
      </c>
      <c r="BH571" s="20">
        <f t="shared" si="172"/>
        <v>41216.100000000006</v>
      </c>
      <c r="BI571" s="20">
        <f t="shared" si="172"/>
        <v>42443.850000000006</v>
      </c>
      <c r="BJ571" s="20">
        <f t="shared" si="172"/>
        <v>43723.35</v>
      </c>
      <c r="BK571" s="20">
        <f t="shared" si="172"/>
        <v>45030.6</v>
      </c>
      <c r="BL571" s="20">
        <f t="shared" si="163"/>
        <v>46377.599999999999</v>
      </c>
      <c r="BM571" s="20">
        <f t="shared" si="163"/>
        <v>47769.9</v>
      </c>
      <c r="BN571" s="20">
        <f t="shared" si="163"/>
        <v>49201.95</v>
      </c>
      <c r="BO571" s="20">
        <f t="shared" si="163"/>
        <v>50679.299999999996</v>
      </c>
    </row>
    <row r="572" spans="1:67" x14ac:dyDescent="0.2">
      <c r="A572">
        <v>556</v>
      </c>
      <c r="B572" s="20">
        <f t="shared" si="171"/>
        <v>7714.12</v>
      </c>
      <c r="C572" s="20">
        <f t="shared" si="171"/>
        <v>7839.08</v>
      </c>
      <c r="D572" s="20">
        <f t="shared" si="171"/>
        <v>7935.3600000000006</v>
      </c>
      <c r="E572" s="20">
        <f t="shared" si="171"/>
        <v>8173.2800000000007</v>
      </c>
      <c r="F572" s="20">
        <f t="shared" si="171"/>
        <v>8416.76</v>
      </c>
      <c r="G572" s="20">
        <f t="shared" si="171"/>
        <v>8665.7999999999993</v>
      </c>
      <c r="H572" s="20">
        <f t="shared" si="171"/>
        <v>8898.16</v>
      </c>
      <c r="I572" s="20">
        <f t="shared" si="171"/>
        <v>9136.08</v>
      </c>
      <c r="J572" s="20">
        <f t="shared" si="171"/>
        <v>9413.7999999999993</v>
      </c>
      <c r="K572" s="20">
        <f t="shared" si="171"/>
        <v>9697.08</v>
      </c>
      <c r="L572" s="20">
        <f t="shared" si="171"/>
        <v>9985.92</v>
      </c>
      <c r="M572" s="20">
        <f t="shared" si="171"/>
        <v>10292.32</v>
      </c>
      <c r="N572" s="20">
        <f t="shared" si="171"/>
        <v>10592.28</v>
      </c>
      <c r="O572" s="20">
        <f t="shared" si="171"/>
        <v>10909.8</v>
      </c>
      <c r="P572" s="20">
        <f t="shared" si="171"/>
        <v>11238.44</v>
      </c>
      <c r="Q572" s="20">
        <f t="shared" si="171"/>
        <v>11584.64</v>
      </c>
      <c r="R572" s="20">
        <f t="shared" si="170"/>
        <v>11924.4</v>
      </c>
      <c r="S572" s="20">
        <f t="shared" si="170"/>
        <v>12287.279999999999</v>
      </c>
      <c r="T572" s="20">
        <f t="shared" si="170"/>
        <v>12655.720000000001</v>
      </c>
      <c r="U572" s="20">
        <f t="shared" si="170"/>
        <v>13035.279999999999</v>
      </c>
      <c r="V572" s="20">
        <f t="shared" si="170"/>
        <v>13420.4</v>
      </c>
      <c r="W572" s="20">
        <f t="shared" si="170"/>
        <v>13828.640000000001</v>
      </c>
      <c r="X572" s="20">
        <f t="shared" si="170"/>
        <v>14242.439999999999</v>
      </c>
      <c r="Y572" s="20">
        <f t="shared" si="170"/>
        <v>14667.359999999999</v>
      </c>
      <c r="Z572" s="20">
        <f t="shared" si="170"/>
        <v>15115.4</v>
      </c>
      <c r="AA572" s="20">
        <f t="shared" si="170"/>
        <v>15557</v>
      </c>
      <c r="AB572" s="20">
        <f t="shared" si="170"/>
        <v>16021.720000000001</v>
      </c>
      <c r="AC572" s="20">
        <f t="shared" si="170"/>
        <v>16509.560000000001</v>
      </c>
      <c r="AD572" s="20">
        <f t="shared" si="170"/>
        <v>16996.52</v>
      </c>
      <c r="AE572" s="20">
        <f t="shared" si="170"/>
        <v>17506.599999999999</v>
      </c>
      <c r="AF572" s="20">
        <f t="shared" si="170"/>
        <v>18039.800000000003</v>
      </c>
      <c r="AG572" s="20">
        <f t="shared" ref="AG572:AV587" si="173">IF((AG$8+(AG$9*$A572))&lt;AG$12,AG$12,AG$8+(AG$9*$A572))</f>
        <v>18572.12</v>
      </c>
      <c r="AH572" s="20">
        <f t="shared" si="173"/>
        <v>19127.560000000001</v>
      </c>
      <c r="AI572" s="20">
        <f t="shared" si="173"/>
        <v>19711.68</v>
      </c>
      <c r="AJ572" s="20">
        <f t="shared" si="173"/>
        <v>20306.919999999998</v>
      </c>
      <c r="AK572" s="20">
        <f t="shared" si="173"/>
        <v>20913.28</v>
      </c>
      <c r="AL572" s="20">
        <f t="shared" si="173"/>
        <v>21536.32</v>
      </c>
      <c r="AM572" s="20">
        <f t="shared" si="173"/>
        <v>22182.48</v>
      </c>
      <c r="AN572" s="20">
        <f t="shared" si="173"/>
        <v>22845.32</v>
      </c>
      <c r="AO572" s="20">
        <f t="shared" si="173"/>
        <v>23531.279999999999</v>
      </c>
      <c r="AP572" s="20">
        <f t="shared" si="173"/>
        <v>24233.920000000002</v>
      </c>
      <c r="AQ572" s="20">
        <f t="shared" si="173"/>
        <v>24965.239999999998</v>
      </c>
      <c r="AR572" s="20">
        <f t="shared" si="173"/>
        <v>25713.239999999998</v>
      </c>
      <c r="AS572" s="20">
        <f t="shared" si="173"/>
        <v>26489.920000000002</v>
      </c>
      <c r="AT572" s="20">
        <f t="shared" si="173"/>
        <v>27283.280000000002</v>
      </c>
      <c r="AU572" s="20">
        <f t="shared" si="173"/>
        <v>28105.32</v>
      </c>
      <c r="AV572" s="20">
        <f t="shared" si="173"/>
        <v>28944.04</v>
      </c>
      <c r="AW572" s="20">
        <f t="shared" si="172"/>
        <v>29817</v>
      </c>
      <c r="AX572" s="20">
        <f t="shared" si="172"/>
        <v>30706.639999999999</v>
      </c>
      <c r="AY572" s="20">
        <f t="shared" si="172"/>
        <v>31630.52</v>
      </c>
      <c r="AZ572" s="20">
        <f t="shared" si="172"/>
        <v>32576.639999999999</v>
      </c>
      <c r="BA572" s="20">
        <f t="shared" si="172"/>
        <v>33551.440000000002</v>
      </c>
      <c r="BB572" s="20">
        <f t="shared" si="172"/>
        <v>34560.479999999996</v>
      </c>
      <c r="BC572" s="20">
        <f t="shared" si="172"/>
        <v>35591.760000000002</v>
      </c>
      <c r="BD572" s="20">
        <f t="shared" si="172"/>
        <v>36657.279999999999</v>
      </c>
      <c r="BE572" s="20">
        <f t="shared" si="172"/>
        <v>37762.600000000006</v>
      </c>
      <c r="BF572" s="20">
        <f t="shared" si="172"/>
        <v>38890.160000000003</v>
      </c>
      <c r="BG572" s="20">
        <f t="shared" si="172"/>
        <v>40069.520000000004</v>
      </c>
      <c r="BH572" s="20">
        <f t="shared" si="172"/>
        <v>41271.120000000003</v>
      </c>
      <c r="BI572" s="20">
        <f t="shared" si="172"/>
        <v>42500.520000000004</v>
      </c>
      <c r="BJ572" s="20">
        <f t="shared" si="172"/>
        <v>43781.72</v>
      </c>
      <c r="BK572" s="20">
        <f t="shared" si="172"/>
        <v>45090.720000000001</v>
      </c>
      <c r="BL572" s="20">
        <f t="shared" si="163"/>
        <v>46439.520000000004</v>
      </c>
      <c r="BM572" s="20">
        <f t="shared" si="163"/>
        <v>47833.68</v>
      </c>
      <c r="BN572" s="20">
        <f t="shared" si="163"/>
        <v>49267.64</v>
      </c>
      <c r="BO572" s="20">
        <f t="shared" si="163"/>
        <v>50746.96</v>
      </c>
    </row>
    <row r="573" spans="1:67" x14ac:dyDescent="0.2">
      <c r="A573">
        <v>557</v>
      </c>
      <c r="B573" s="20">
        <f t="shared" si="171"/>
        <v>7724.3899999999994</v>
      </c>
      <c r="C573" s="20">
        <f t="shared" si="171"/>
        <v>7849.51</v>
      </c>
      <c r="D573" s="20">
        <f t="shared" si="171"/>
        <v>7945.92</v>
      </c>
      <c r="E573" s="20">
        <f t="shared" si="171"/>
        <v>8184.1600000000008</v>
      </c>
      <c r="F573" s="20">
        <f t="shared" si="171"/>
        <v>8427.9700000000012</v>
      </c>
      <c r="G573" s="20">
        <f t="shared" si="171"/>
        <v>8677.35</v>
      </c>
      <c r="H573" s="20">
        <f t="shared" si="171"/>
        <v>8910.02</v>
      </c>
      <c r="I573" s="20">
        <f t="shared" si="171"/>
        <v>9148.26</v>
      </c>
      <c r="J573" s="20">
        <f t="shared" si="171"/>
        <v>9426.35</v>
      </c>
      <c r="K573" s="20">
        <f t="shared" si="171"/>
        <v>9710.01</v>
      </c>
      <c r="L573" s="20">
        <f t="shared" si="171"/>
        <v>9999.24</v>
      </c>
      <c r="M573" s="20">
        <f t="shared" si="171"/>
        <v>10306.040000000001</v>
      </c>
      <c r="N573" s="20">
        <f t="shared" si="171"/>
        <v>10606.41</v>
      </c>
      <c r="O573" s="20">
        <f t="shared" si="171"/>
        <v>10924.35</v>
      </c>
      <c r="P573" s="20">
        <f t="shared" si="171"/>
        <v>11253.43</v>
      </c>
      <c r="Q573" s="20">
        <f t="shared" si="171"/>
        <v>11600.08</v>
      </c>
      <c r="R573" s="20">
        <f t="shared" si="170"/>
        <v>11940.300000000001</v>
      </c>
      <c r="S573" s="20">
        <f t="shared" si="170"/>
        <v>12303.66</v>
      </c>
      <c r="T573" s="20">
        <f t="shared" si="170"/>
        <v>12672.59</v>
      </c>
      <c r="U573" s="20">
        <f t="shared" si="170"/>
        <v>13052.66</v>
      </c>
      <c r="V573" s="20">
        <f t="shared" si="170"/>
        <v>13438.3</v>
      </c>
      <c r="W573" s="20">
        <f t="shared" si="170"/>
        <v>13847.08</v>
      </c>
      <c r="X573" s="20">
        <f t="shared" si="170"/>
        <v>14261.429999999998</v>
      </c>
      <c r="Y573" s="20">
        <f t="shared" si="170"/>
        <v>14686.92</v>
      </c>
      <c r="Z573" s="20">
        <f t="shared" si="170"/>
        <v>15135.55</v>
      </c>
      <c r="AA573" s="20">
        <f t="shared" si="170"/>
        <v>15577.75</v>
      </c>
      <c r="AB573" s="20">
        <f t="shared" si="170"/>
        <v>16043.09</v>
      </c>
      <c r="AC573" s="20">
        <f t="shared" si="170"/>
        <v>16531.57</v>
      </c>
      <c r="AD573" s="20">
        <f t="shared" si="170"/>
        <v>17019.190000000002</v>
      </c>
      <c r="AE573" s="20">
        <f t="shared" si="170"/>
        <v>17529.95</v>
      </c>
      <c r="AF573" s="20">
        <f t="shared" si="170"/>
        <v>18063.849999999999</v>
      </c>
      <c r="AG573" s="20">
        <f t="shared" si="173"/>
        <v>18596.89</v>
      </c>
      <c r="AH573" s="20">
        <f t="shared" si="173"/>
        <v>19153.07</v>
      </c>
      <c r="AI573" s="20">
        <f t="shared" si="173"/>
        <v>19737.96</v>
      </c>
      <c r="AJ573" s="20">
        <f t="shared" si="173"/>
        <v>20333.989999999998</v>
      </c>
      <c r="AK573" s="20">
        <f t="shared" si="173"/>
        <v>20941.16</v>
      </c>
      <c r="AL573" s="20">
        <f t="shared" si="173"/>
        <v>21565.040000000001</v>
      </c>
      <c r="AM573" s="20">
        <f t="shared" si="173"/>
        <v>22212.059999999998</v>
      </c>
      <c r="AN573" s="20">
        <f t="shared" si="173"/>
        <v>22875.79</v>
      </c>
      <c r="AO573" s="20">
        <f t="shared" si="173"/>
        <v>23562.66</v>
      </c>
      <c r="AP573" s="20">
        <f t="shared" si="173"/>
        <v>24266.240000000002</v>
      </c>
      <c r="AQ573" s="20">
        <f t="shared" si="173"/>
        <v>24998.53</v>
      </c>
      <c r="AR573" s="20">
        <f t="shared" si="173"/>
        <v>25747.53</v>
      </c>
      <c r="AS573" s="20">
        <f t="shared" si="173"/>
        <v>26525.24</v>
      </c>
      <c r="AT573" s="20">
        <f t="shared" si="173"/>
        <v>27319.66</v>
      </c>
      <c r="AU573" s="20">
        <f t="shared" si="173"/>
        <v>28142.79</v>
      </c>
      <c r="AV573" s="20">
        <f t="shared" si="173"/>
        <v>28982.63</v>
      </c>
      <c r="AW573" s="20">
        <f t="shared" si="172"/>
        <v>29856.75</v>
      </c>
      <c r="AX573" s="20">
        <f t="shared" si="172"/>
        <v>30747.579999999998</v>
      </c>
      <c r="AY573" s="20">
        <f t="shared" si="172"/>
        <v>31672.690000000002</v>
      </c>
      <c r="AZ573" s="20">
        <f t="shared" si="172"/>
        <v>32620.079999999998</v>
      </c>
      <c r="BA573" s="20">
        <f t="shared" si="172"/>
        <v>33596.18</v>
      </c>
      <c r="BB573" s="20">
        <f t="shared" si="172"/>
        <v>34606.559999999998</v>
      </c>
      <c r="BC573" s="20">
        <f t="shared" si="172"/>
        <v>35639.22</v>
      </c>
      <c r="BD573" s="20">
        <f t="shared" si="172"/>
        <v>36706.160000000003</v>
      </c>
      <c r="BE573" s="20">
        <f t="shared" si="172"/>
        <v>37812.949999999997</v>
      </c>
      <c r="BF573" s="20">
        <f t="shared" si="172"/>
        <v>38942.020000000004</v>
      </c>
      <c r="BG573" s="20">
        <f t="shared" si="172"/>
        <v>40122.94</v>
      </c>
      <c r="BH573" s="20">
        <f t="shared" si="172"/>
        <v>41326.14</v>
      </c>
      <c r="BI573" s="20">
        <f t="shared" si="172"/>
        <v>42557.19</v>
      </c>
      <c r="BJ573" s="20">
        <f t="shared" si="172"/>
        <v>43840.09</v>
      </c>
      <c r="BK573" s="20">
        <f t="shared" si="172"/>
        <v>45150.84</v>
      </c>
      <c r="BL573" s="20">
        <f t="shared" si="163"/>
        <v>46501.440000000002</v>
      </c>
      <c r="BM573" s="20">
        <f t="shared" si="163"/>
        <v>47897.46</v>
      </c>
      <c r="BN573" s="20">
        <f t="shared" si="163"/>
        <v>49333.33</v>
      </c>
      <c r="BO573" s="20">
        <f t="shared" si="163"/>
        <v>50814.619999999995</v>
      </c>
    </row>
    <row r="574" spans="1:67" x14ac:dyDescent="0.2">
      <c r="A574">
        <v>558</v>
      </c>
      <c r="B574" s="20">
        <f t="shared" si="171"/>
        <v>7734.66</v>
      </c>
      <c r="C574" s="20">
        <f t="shared" si="171"/>
        <v>7859.94</v>
      </c>
      <c r="D574" s="20">
        <f t="shared" si="171"/>
        <v>7956.4800000000005</v>
      </c>
      <c r="E574" s="20">
        <f t="shared" si="171"/>
        <v>8195.0400000000009</v>
      </c>
      <c r="F574" s="20">
        <f t="shared" si="171"/>
        <v>8439.18</v>
      </c>
      <c r="G574" s="20">
        <f t="shared" si="171"/>
        <v>8688.9000000000015</v>
      </c>
      <c r="H574" s="20">
        <f t="shared" si="171"/>
        <v>8921.880000000001</v>
      </c>
      <c r="I574" s="20">
        <f t="shared" si="171"/>
        <v>9160.4399999999987</v>
      </c>
      <c r="J574" s="20">
        <f t="shared" si="171"/>
        <v>9438.9000000000015</v>
      </c>
      <c r="K574" s="20">
        <f t="shared" si="171"/>
        <v>9722.9399999999987</v>
      </c>
      <c r="L574" s="20">
        <f t="shared" si="171"/>
        <v>10012.560000000001</v>
      </c>
      <c r="M574" s="20">
        <f t="shared" si="171"/>
        <v>10319.76</v>
      </c>
      <c r="N574" s="20">
        <f t="shared" si="171"/>
        <v>10620.54</v>
      </c>
      <c r="O574" s="20">
        <f t="shared" si="171"/>
        <v>10938.900000000001</v>
      </c>
      <c r="P574" s="20">
        <f t="shared" si="171"/>
        <v>11268.42</v>
      </c>
      <c r="Q574" s="20">
        <f t="shared" si="171"/>
        <v>11615.52</v>
      </c>
      <c r="R574" s="20">
        <f t="shared" si="170"/>
        <v>11956.2</v>
      </c>
      <c r="S574" s="20">
        <f t="shared" si="170"/>
        <v>12320.039999999999</v>
      </c>
      <c r="T574" s="20">
        <f t="shared" si="170"/>
        <v>12689.460000000001</v>
      </c>
      <c r="U574" s="20">
        <f t="shared" si="170"/>
        <v>13070.039999999999</v>
      </c>
      <c r="V574" s="20">
        <f t="shared" si="170"/>
        <v>13456.199999999999</v>
      </c>
      <c r="W574" s="20">
        <f t="shared" si="170"/>
        <v>13865.52</v>
      </c>
      <c r="X574" s="20">
        <f t="shared" si="170"/>
        <v>14280.419999999998</v>
      </c>
      <c r="Y574" s="20">
        <f t="shared" si="170"/>
        <v>14706.48</v>
      </c>
      <c r="Z574" s="20">
        <f t="shared" si="170"/>
        <v>15155.699999999999</v>
      </c>
      <c r="AA574" s="20">
        <f t="shared" si="170"/>
        <v>15598.5</v>
      </c>
      <c r="AB574" s="20">
        <f t="shared" si="170"/>
        <v>16064.460000000001</v>
      </c>
      <c r="AC574" s="20">
        <f t="shared" si="170"/>
        <v>16553.580000000002</v>
      </c>
      <c r="AD574" s="20">
        <f t="shared" si="170"/>
        <v>17041.86</v>
      </c>
      <c r="AE574" s="20">
        <f t="shared" si="170"/>
        <v>17553.300000000003</v>
      </c>
      <c r="AF574" s="20">
        <f t="shared" si="170"/>
        <v>18087.900000000001</v>
      </c>
      <c r="AG574" s="20">
        <f t="shared" si="173"/>
        <v>18621.66</v>
      </c>
      <c r="AH574" s="20">
        <f t="shared" si="173"/>
        <v>19178.580000000002</v>
      </c>
      <c r="AI574" s="20">
        <f t="shared" si="173"/>
        <v>19764.239999999998</v>
      </c>
      <c r="AJ574" s="20">
        <f t="shared" si="173"/>
        <v>20361.059999999998</v>
      </c>
      <c r="AK574" s="20">
        <f t="shared" si="173"/>
        <v>20969.04</v>
      </c>
      <c r="AL574" s="20">
        <f t="shared" si="173"/>
        <v>21593.760000000002</v>
      </c>
      <c r="AM574" s="20">
        <f t="shared" si="173"/>
        <v>22241.64</v>
      </c>
      <c r="AN574" s="20">
        <f t="shared" si="173"/>
        <v>22906.26</v>
      </c>
      <c r="AO574" s="20">
        <f t="shared" si="173"/>
        <v>23594.04</v>
      </c>
      <c r="AP574" s="20">
        <f t="shared" si="173"/>
        <v>24298.560000000001</v>
      </c>
      <c r="AQ574" s="20">
        <f t="shared" si="173"/>
        <v>25031.82</v>
      </c>
      <c r="AR574" s="20">
        <f t="shared" si="173"/>
        <v>25781.82</v>
      </c>
      <c r="AS574" s="20">
        <f t="shared" si="173"/>
        <v>26560.560000000001</v>
      </c>
      <c r="AT574" s="20">
        <f t="shared" si="173"/>
        <v>27356.04</v>
      </c>
      <c r="AU574" s="20">
        <f t="shared" si="173"/>
        <v>28180.26</v>
      </c>
      <c r="AV574" s="20">
        <f t="shared" si="173"/>
        <v>29021.22</v>
      </c>
      <c r="AW574" s="20">
        <f t="shared" si="172"/>
        <v>29896.5</v>
      </c>
      <c r="AX574" s="20">
        <f t="shared" si="172"/>
        <v>30788.52</v>
      </c>
      <c r="AY574" s="20">
        <f t="shared" si="172"/>
        <v>31714.86</v>
      </c>
      <c r="AZ574" s="20">
        <f t="shared" si="172"/>
        <v>32663.52</v>
      </c>
      <c r="BA574" s="20">
        <f t="shared" si="172"/>
        <v>33640.92</v>
      </c>
      <c r="BB574" s="20">
        <f t="shared" si="172"/>
        <v>34652.639999999999</v>
      </c>
      <c r="BC574" s="20">
        <f t="shared" si="172"/>
        <v>35686.68</v>
      </c>
      <c r="BD574" s="20">
        <f t="shared" si="172"/>
        <v>36755.040000000001</v>
      </c>
      <c r="BE574" s="20">
        <f t="shared" si="172"/>
        <v>37863.300000000003</v>
      </c>
      <c r="BF574" s="20">
        <f t="shared" si="172"/>
        <v>38993.880000000005</v>
      </c>
      <c r="BG574" s="20">
        <f t="shared" si="172"/>
        <v>40176.36</v>
      </c>
      <c r="BH574" s="20">
        <f t="shared" si="172"/>
        <v>41381.160000000003</v>
      </c>
      <c r="BI574" s="20">
        <f t="shared" si="172"/>
        <v>42613.86</v>
      </c>
      <c r="BJ574" s="20">
        <f t="shared" si="172"/>
        <v>43898.46</v>
      </c>
      <c r="BK574" s="20">
        <f t="shared" si="172"/>
        <v>45210.96</v>
      </c>
      <c r="BL574" s="20">
        <f t="shared" si="163"/>
        <v>46563.360000000001</v>
      </c>
      <c r="BM574" s="20">
        <f t="shared" si="163"/>
        <v>47961.24</v>
      </c>
      <c r="BN574" s="20">
        <f t="shared" si="163"/>
        <v>49399.02</v>
      </c>
      <c r="BO574" s="20">
        <f t="shared" si="163"/>
        <v>50882.28</v>
      </c>
    </row>
    <row r="575" spans="1:67" x14ac:dyDescent="0.2">
      <c r="A575">
        <v>559</v>
      </c>
      <c r="B575" s="20">
        <f t="shared" si="171"/>
        <v>7744.9299999999994</v>
      </c>
      <c r="C575" s="20">
        <f t="shared" si="171"/>
        <v>7870.37</v>
      </c>
      <c r="D575" s="20">
        <f t="shared" si="171"/>
        <v>7967.04</v>
      </c>
      <c r="E575" s="20">
        <f t="shared" si="171"/>
        <v>8205.92</v>
      </c>
      <c r="F575" s="20">
        <f t="shared" si="171"/>
        <v>8450.39</v>
      </c>
      <c r="G575" s="20">
        <f t="shared" si="171"/>
        <v>8700.4500000000007</v>
      </c>
      <c r="H575" s="20">
        <f t="shared" si="171"/>
        <v>8933.74</v>
      </c>
      <c r="I575" s="20">
        <f t="shared" si="171"/>
        <v>9172.619999999999</v>
      </c>
      <c r="J575" s="20">
        <f t="shared" si="171"/>
        <v>9451.4500000000007</v>
      </c>
      <c r="K575" s="20">
        <f t="shared" si="171"/>
        <v>9735.869999999999</v>
      </c>
      <c r="L575" s="20">
        <f t="shared" si="171"/>
        <v>10025.880000000001</v>
      </c>
      <c r="M575" s="20">
        <f t="shared" si="171"/>
        <v>10333.48</v>
      </c>
      <c r="N575" s="20">
        <f t="shared" si="171"/>
        <v>10634.67</v>
      </c>
      <c r="O575" s="20">
        <f t="shared" si="171"/>
        <v>10953.45</v>
      </c>
      <c r="P575" s="20">
        <f t="shared" si="171"/>
        <v>11283.41</v>
      </c>
      <c r="Q575" s="20">
        <f t="shared" si="171"/>
        <v>11630.96</v>
      </c>
      <c r="R575" s="20">
        <f t="shared" si="170"/>
        <v>11972.1</v>
      </c>
      <c r="S575" s="20">
        <f t="shared" si="170"/>
        <v>12336.42</v>
      </c>
      <c r="T575" s="20">
        <f t="shared" si="170"/>
        <v>12706.33</v>
      </c>
      <c r="U575" s="20">
        <f t="shared" si="170"/>
        <v>13087.42</v>
      </c>
      <c r="V575" s="20">
        <f t="shared" si="170"/>
        <v>13474.099999999999</v>
      </c>
      <c r="W575" s="20">
        <f t="shared" si="170"/>
        <v>13883.960000000001</v>
      </c>
      <c r="X575" s="20">
        <f t="shared" si="170"/>
        <v>14299.41</v>
      </c>
      <c r="Y575" s="20">
        <f t="shared" si="170"/>
        <v>14726.039999999999</v>
      </c>
      <c r="Z575" s="20">
        <f t="shared" si="170"/>
        <v>15175.849999999999</v>
      </c>
      <c r="AA575" s="20">
        <f t="shared" si="170"/>
        <v>15619.25</v>
      </c>
      <c r="AB575" s="20">
        <f t="shared" si="170"/>
        <v>16085.83</v>
      </c>
      <c r="AC575" s="20">
        <f t="shared" si="170"/>
        <v>16575.59</v>
      </c>
      <c r="AD575" s="20">
        <f t="shared" si="170"/>
        <v>17064.53</v>
      </c>
      <c r="AE575" s="20">
        <f t="shared" si="170"/>
        <v>17576.650000000001</v>
      </c>
      <c r="AF575" s="20">
        <f t="shared" si="170"/>
        <v>18111.95</v>
      </c>
      <c r="AG575" s="20">
        <f t="shared" si="173"/>
        <v>18646.43</v>
      </c>
      <c r="AH575" s="20">
        <f t="shared" si="173"/>
        <v>19204.09</v>
      </c>
      <c r="AI575" s="20">
        <f t="shared" si="173"/>
        <v>19790.52</v>
      </c>
      <c r="AJ575" s="20">
        <f t="shared" si="173"/>
        <v>20388.13</v>
      </c>
      <c r="AK575" s="20">
        <f t="shared" si="173"/>
        <v>20996.92</v>
      </c>
      <c r="AL575" s="20">
        <f t="shared" si="173"/>
        <v>21622.48</v>
      </c>
      <c r="AM575" s="20">
        <f t="shared" si="173"/>
        <v>22271.219999999998</v>
      </c>
      <c r="AN575" s="20">
        <f t="shared" si="173"/>
        <v>22936.73</v>
      </c>
      <c r="AO575" s="20">
        <f t="shared" si="173"/>
        <v>23625.42</v>
      </c>
      <c r="AP575" s="20">
        <f t="shared" si="173"/>
        <v>24330.880000000001</v>
      </c>
      <c r="AQ575" s="20">
        <f t="shared" si="173"/>
        <v>25065.11</v>
      </c>
      <c r="AR575" s="20">
        <f t="shared" si="173"/>
        <v>25816.11</v>
      </c>
      <c r="AS575" s="20">
        <f t="shared" si="173"/>
        <v>26595.88</v>
      </c>
      <c r="AT575" s="20">
        <f t="shared" si="173"/>
        <v>27392.420000000002</v>
      </c>
      <c r="AU575" s="20">
        <f t="shared" si="173"/>
        <v>28217.73</v>
      </c>
      <c r="AV575" s="20">
        <f t="shared" si="173"/>
        <v>29059.81</v>
      </c>
      <c r="AW575" s="20">
        <f t="shared" si="172"/>
        <v>29936.25</v>
      </c>
      <c r="AX575" s="20">
        <f t="shared" si="172"/>
        <v>30829.46</v>
      </c>
      <c r="AY575" s="20">
        <f t="shared" si="172"/>
        <v>31757.030000000002</v>
      </c>
      <c r="AZ575" s="20">
        <f t="shared" si="172"/>
        <v>32706.959999999999</v>
      </c>
      <c r="BA575" s="20">
        <f t="shared" si="172"/>
        <v>33685.660000000003</v>
      </c>
      <c r="BB575" s="20">
        <f t="shared" si="172"/>
        <v>34698.720000000001</v>
      </c>
      <c r="BC575" s="20">
        <f t="shared" si="172"/>
        <v>35734.14</v>
      </c>
      <c r="BD575" s="20">
        <f t="shared" si="172"/>
        <v>36803.919999999998</v>
      </c>
      <c r="BE575" s="20">
        <f t="shared" si="172"/>
        <v>37913.65</v>
      </c>
      <c r="BF575" s="20">
        <f t="shared" si="172"/>
        <v>39045.74</v>
      </c>
      <c r="BG575" s="20">
        <f t="shared" si="172"/>
        <v>40229.78</v>
      </c>
      <c r="BH575" s="20">
        <f t="shared" si="172"/>
        <v>41436.18</v>
      </c>
      <c r="BI575" s="20">
        <f t="shared" si="172"/>
        <v>42670.53</v>
      </c>
      <c r="BJ575" s="20">
        <f t="shared" si="172"/>
        <v>43956.83</v>
      </c>
      <c r="BK575" s="20">
        <f t="shared" si="172"/>
        <v>45271.08</v>
      </c>
      <c r="BL575" s="20">
        <f t="shared" si="163"/>
        <v>46625.279999999999</v>
      </c>
      <c r="BM575" s="20">
        <f t="shared" si="163"/>
        <v>48025.020000000004</v>
      </c>
      <c r="BN575" s="20">
        <f t="shared" si="163"/>
        <v>49464.71</v>
      </c>
      <c r="BO575" s="20">
        <f t="shared" si="163"/>
        <v>50949.939999999995</v>
      </c>
    </row>
    <row r="576" spans="1:67" x14ac:dyDescent="0.2">
      <c r="A576">
        <v>560</v>
      </c>
      <c r="B576" s="20">
        <f t="shared" si="171"/>
        <v>7755.2</v>
      </c>
      <c r="C576" s="20">
        <f t="shared" si="171"/>
        <v>7880.8</v>
      </c>
      <c r="D576" s="20">
        <f t="shared" si="171"/>
        <v>7977.6</v>
      </c>
      <c r="E576" s="20">
        <f t="shared" si="171"/>
        <v>8216.7999999999993</v>
      </c>
      <c r="F576" s="20">
        <f t="shared" si="171"/>
        <v>8461.6</v>
      </c>
      <c r="G576" s="20">
        <f t="shared" si="171"/>
        <v>8712</v>
      </c>
      <c r="H576" s="20">
        <f t="shared" si="171"/>
        <v>8945.5999999999985</v>
      </c>
      <c r="I576" s="20">
        <f t="shared" si="171"/>
        <v>9184.7999999999993</v>
      </c>
      <c r="J576" s="20">
        <f t="shared" si="171"/>
        <v>9464</v>
      </c>
      <c r="K576" s="20">
        <f t="shared" si="171"/>
        <v>9748.7999999999993</v>
      </c>
      <c r="L576" s="20">
        <f t="shared" si="171"/>
        <v>10039.200000000001</v>
      </c>
      <c r="M576" s="20">
        <f t="shared" si="171"/>
        <v>10347.200000000001</v>
      </c>
      <c r="N576" s="20">
        <f t="shared" si="171"/>
        <v>10648.8</v>
      </c>
      <c r="O576" s="20">
        <f t="shared" si="171"/>
        <v>10968</v>
      </c>
      <c r="P576" s="20">
        <f t="shared" si="171"/>
        <v>11298.4</v>
      </c>
      <c r="Q576" s="20">
        <f t="shared" si="171"/>
        <v>11646.4</v>
      </c>
      <c r="R576" s="20">
        <f t="shared" si="170"/>
        <v>11988</v>
      </c>
      <c r="S576" s="20">
        <f t="shared" si="170"/>
        <v>12352.8</v>
      </c>
      <c r="T576" s="20">
        <f t="shared" si="170"/>
        <v>12723.2</v>
      </c>
      <c r="U576" s="20">
        <f t="shared" si="170"/>
        <v>13104.8</v>
      </c>
      <c r="V576" s="20">
        <f t="shared" si="170"/>
        <v>13492</v>
      </c>
      <c r="W576" s="20">
        <f t="shared" si="170"/>
        <v>13902.400000000001</v>
      </c>
      <c r="X576" s="20">
        <f t="shared" si="170"/>
        <v>14318.4</v>
      </c>
      <c r="Y576" s="20">
        <f t="shared" si="170"/>
        <v>14745.599999999999</v>
      </c>
      <c r="Z576" s="20">
        <f t="shared" si="170"/>
        <v>15196</v>
      </c>
      <c r="AA576" s="20">
        <f t="shared" si="170"/>
        <v>15640</v>
      </c>
      <c r="AB576" s="20">
        <f t="shared" si="170"/>
        <v>16107.2</v>
      </c>
      <c r="AC576" s="20">
        <f t="shared" si="170"/>
        <v>16597.599999999999</v>
      </c>
      <c r="AD576" s="20">
        <f t="shared" si="170"/>
        <v>17087.2</v>
      </c>
      <c r="AE576" s="20">
        <f t="shared" si="170"/>
        <v>17600</v>
      </c>
      <c r="AF576" s="20">
        <f t="shared" si="170"/>
        <v>18136</v>
      </c>
      <c r="AG576" s="20">
        <f t="shared" si="173"/>
        <v>18671.199999999997</v>
      </c>
      <c r="AH576" s="20">
        <f t="shared" si="173"/>
        <v>19229.599999999999</v>
      </c>
      <c r="AI576" s="20">
        <f t="shared" si="173"/>
        <v>19816.800000000003</v>
      </c>
      <c r="AJ576" s="20">
        <f t="shared" si="173"/>
        <v>20415.2</v>
      </c>
      <c r="AK576" s="20">
        <f t="shared" si="173"/>
        <v>21024.799999999999</v>
      </c>
      <c r="AL576" s="20">
        <f t="shared" si="173"/>
        <v>21651.199999999997</v>
      </c>
      <c r="AM576" s="20">
        <f t="shared" si="173"/>
        <v>22300.799999999999</v>
      </c>
      <c r="AN576" s="20">
        <f t="shared" si="173"/>
        <v>22967.200000000001</v>
      </c>
      <c r="AO576" s="20">
        <f t="shared" si="173"/>
        <v>23656.799999999999</v>
      </c>
      <c r="AP576" s="20">
        <f t="shared" si="173"/>
        <v>24363.200000000001</v>
      </c>
      <c r="AQ576" s="20">
        <f t="shared" si="173"/>
        <v>25098.399999999998</v>
      </c>
      <c r="AR576" s="20">
        <f t="shared" si="173"/>
        <v>25850.399999999998</v>
      </c>
      <c r="AS576" s="20">
        <f t="shared" si="173"/>
        <v>26631.200000000001</v>
      </c>
      <c r="AT576" s="20">
        <f t="shared" si="173"/>
        <v>27428.800000000003</v>
      </c>
      <c r="AU576" s="20">
        <f t="shared" si="173"/>
        <v>28255.200000000001</v>
      </c>
      <c r="AV576" s="20">
        <f t="shared" si="173"/>
        <v>29098.400000000001</v>
      </c>
      <c r="AW576" s="20">
        <f t="shared" si="172"/>
        <v>29976</v>
      </c>
      <c r="AX576" s="20">
        <f t="shared" si="172"/>
        <v>30870.399999999998</v>
      </c>
      <c r="AY576" s="20">
        <f t="shared" si="172"/>
        <v>31799.200000000001</v>
      </c>
      <c r="AZ576" s="20">
        <f t="shared" si="172"/>
        <v>32750.399999999998</v>
      </c>
      <c r="BA576" s="20">
        <f t="shared" si="172"/>
        <v>33730.400000000001</v>
      </c>
      <c r="BB576" s="20">
        <f t="shared" si="172"/>
        <v>34744.800000000003</v>
      </c>
      <c r="BC576" s="20">
        <f t="shared" si="172"/>
        <v>35781.600000000006</v>
      </c>
      <c r="BD576" s="20">
        <f t="shared" si="172"/>
        <v>36852.800000000003</v>
      </c>
      <c r="BE576" s="20">
        <f t="shared" si="172"/>
        <v>37964</v>
      </c>
      <c r="BF576" s="20">
        <f t="shared" si="172"/>
        <v>39097.599999999999</v>
      </c>
      <c r="BG576" s="20">
        <f t="shared" si="172"/>
        <v>40283.199999999997</v>
      </c>
      <c r="BH576" s="20">
        <f t="shared" si="172"/>
        <v>41491.199999999997</v>
      </c>
      <c r="BI576" s="20">
        <f t="shared" si="172"/>
        <v>42727.199999999997</v>
      </c>
      <c r="BJ576" s="20">
        <f t="shared" si="172"/>
        <v>44015.199999999997</v>
      </c>
      <c r="BK576" s="20">
        <f t="shared" si="172"/>
        <v>45331.199999999997</v>
      </c>
      <c r="BL576" s="20">
        <f t="shared" si="163"/>
        <v>46687.200000000004</v>
      </c>
      <c r="BM576" s="20">
        <f t="shared" si="163"/>
        <v>48088.800000000003</v>
      </c>
      <c r="BN576" s="20">
        <f t="shared" si="163"/>
        <v>49530.400000000001</v>
      </c>
      <c r="BO576" s="20">
        <f t="shared" si="163"/>
        <v>51017.599999999999</v>
      </c>
    </row>
    <row r="577" spans="1:67" x14ac:dyDescent="0.2">
      <c r="A577">
        <v>561</v>
      </c>
      <c r="B577" s="20">
        <f t="shared" si="171"/>
        <v>7765.4699999999993</v>
      </c>
      <c r="C577" s="20">
        <f t="shared" si="171"/>
        <v>7891.23</v>
      </c>
      <c r="D577" s="20">
        <f t="shared" si="171"/>
        <v>7988.16</v>
      </c>
      <c r="E577" s="20">
        <f t="shared" si="171"/>
        <v>8227.68</v>
      </c>
      <c r="F577" s="20">
        <f t="shared" si="171"/>
        <v>8472.8100000000013</v>
      </c>
      <c r="G577" s="20">
        <f t="shared" si="171"/>
        <v>8723.5499999999993</v>
      </c>
      <c r="H577" s="20">
        <f t="shared" si="171"/>
        <v>8957.4599999999991</v>
      </c>
      <c r="I577" s="20">
        <f t="shared" si="171"/>
        <v>9196.98</v>
      </c>
      <c r="J577" s="20">
        <f t="shared" si="171"/>
        <v>9476.5499999999993</v>
      </c>
      <c r="K577" s="20">
        <f t="shared" si="171"/>
        <v>9761.73</v>
      </c>
      <c r="L577" s="20">
        <f t="shared" si="171"/>
        <v>10052.52</v>
      </c>
      <c r="M577" s="20">
        <f t="shared" si="171"/>
        <v>10360.92</v>
      </c>
      <c r="N577" s="20">
        <f t="shared" si="171"/>
        <v>10662.93</v>
      </c>
      <c r="O577" s="20">
        <f t="shared" si="171"/>
        <v>10982.55</v>
      </c>
      <c r="P577" s="20">
        <f t="shared" si="171"/>
        <v>11313.39</v>
      </c>
      <c r="Q577" s="20">
        <f t="shared" si="171"/>
        <v>11661.84</v>
      </c>
      <c r="R577" s="20">
        <f t="shared" si="170"/>
        <v>12003.9</v>
      </c>
      <c r="S577" s="20">
        <f t="shared" si="170"/>
        <v>12369.18</v>
      </c>
      <c r="T577" s="20">
        <f t="shared" si="170"/>
        <v>12740.07</v>
      </c>
      <c r="U577" s="20">
        <f t="shared" si="170"/>
        <v>13122.18</v>
      </c>
      <c r="V577" s="20">
        <f t="shared" si="170"/>
        <v>13509.9</v>
      </c>
      <c r="W577" s="20">
        <f t="shared" si="170"/>
        <v>13920.84</v>
      </c>
      <c r="X577" s="20">
        <f t="shared" si="170"/>
        <v>14337.39</v>
      </c>
      <c r="Y577" s="20">
        <f t="shared" si="170"/>
        <v>14765.16</v>
      </c>
      <c r="Z577" s="20">
        <f t="shared" si="170"/>
        <v>15216.15</v>
      </c>
      <c r="AA577" s="20">
        <f t="shared" si="170"/>
        <v>15660.75</v>
      </c>
      <c r="AB577" s="20">
        <f t="shared" si="170"/>
        <v>16128.57</v>
      </c>
      <c r="AC577" s="20">
        <f t="shared" si="170"/>
        <v>16619.61</v>
      </c>
      <c r="AD577" s="20">
        <f t="shared" si="170"/>
        <v>17109.870000000003</v>
      </c>
      <c r="AE577" s="20">
        <f t="shared" si="170"/>
        <v>17623.349999999999</v>
      </c>
      <c r="AF577" s="20">
        <f t="shared" si="170"/>
        <v>18160.050000000003</v>
      </c>
      <c r="AG577" s="20">
        <f t="shared" si="173"/>
        <v>18695.97</v>
      </c>
      <c r="AH577" s="20">
        <f t="shared" si="173"/>
        <v>19255.11</v>
      </c>
      <c r="AI577" s="20">
        <f t="shared" si="173"/>
        <v>19843.080000000002</v>
      </c>
      <c r="AJ577" s="20">
        <f t="shared" si="173"/>
        <v>20442.27</v>
      </c>
      <c r="AK577" s="20">
        <f t="shared" si="173"/>
        <v>21052.68</v>
      </c>
      <c r="AL577" s="20">
        <f t="shared" si="173"/>
        <v>21679.919999999998</v>
      </c>
      <c r="AM577" s="20">
        <f t="shared" si="173"/>
        <v>22330.379999999997</v>
      </c>
      <c r="AN577" s="20">
        <f t="shared" si="173"/>
        <v>22997.67</v>
      </c>
      <c r="AO577" s="20">
        <f t="shared" si="173"/>
        <v>23688.18</v>
      </c>
      <c r="AP577" s="20">
        <f t="shared" si="173"/>
        <v>24395.52</v>
      </c>
      <c r="AQ577" s="20">
        <f t="shared" si="173"/>
        <v>25131.69</v>
      </c>
      <c r="AR577" s="20">
        <f t="shared" si="173"/>
        <v>25884.69</v>
      </c>
      <c r="AS577" s="20">
        <f t="shared" si="173"/>
        <v>26666.52</v>
      </c>
      <c r="AT577" s="20">
        <f t="shared" si="173"/>
        <v>27465.18</v>
      </c>
      <c r="AU577" s="20">
        <f t="shared" si="173"/>
        <v>28292.67</v>
      </c>
      <c r="AV577" s="20">
        <f t="shared" si="173"/>
        <v>29136.99</v>
      </c>
      <c r="AW577" s="20">
        <f t="shared" si="172"/>
        <v>30015.75</v>
      </c>
      <c r="AX577" s="20">
        <f t="shared" si="172"/>
        <v>30911.34</v>
      </c>
      <c r="AY577" s="20">
        <f t="shared" si="172"/>
        <v>31841.370000000003</v>
      </c>
      <c r="AZ577" s="20">
        <f t="shared" si="172"/>
        <v>32793.839999999997</v>
      </c>
      <c r="BA577" s="20">
        <f t="shared" si="172"/>
        <v>33775.14</v>
      </c>
      <c r="BB577" s="20">
        <f t="shared" si="172"/>
        <v>34790.879999999997</v>
      </c>
      <c r="BC577" s="20">
        <f t="shared" si="172"/>
        <v>35829.06</v>
      </c>
      <c r="BD577" s="20">
        <f t="shared" si="172"/>
        <v>36901.68</v>
      </c>
      <c r="BE577" s="20">
        <f t="shared" si="172"/>
        <v>38014.350000000006</v>
      </c>
      <c r="BF577" s="20">
        <f t="shared" si="172"/>
        <v>39149.46</v>
      </c>
      <c r="BG577" s="20">
        <f t="shared" si="172"/>
        <v>40336.620000000003</v>
      </c>
      <c r="BH577" s="20">
        <f t="shared" si="172"/>
        <v>41546.22</v>
      </c>
      <c r="BI577" s="20">
        <f t="shared" si="172"/>
        <v>42783.87</v>
      </c>
      <c r="BJ577" s="20">
        <f t="shared" si="172"/>
        <v>44073.57</v>
      </c>
      <c r="BK577" s="20">
        <f t="shared" si="172"/>
        <v>45391.32</v>
      </c>
      <c r="BL577" s="20">
        <f t="shared" si="163"/>
        <v>46749.120000000003</v>
      </c>
      <c r="BM577" s="20">
        <f t="shared" si="163"/>
        <v>48152.58</v>
      </c>
      <c r="BN577" s="20">
        <f t="shared" si="163"/>
        <v>49596.09</v>
      </c>
      <c r="BO577" s="20">
        <f t="shared" si="163"/>
        <v>51085.259999999995</v>
      </c>
    </row>
    <row r="578" spans="1:67" x14ac:dyDescent="0.2">
      <c r="A578">
        <v>562</v>
      </c>
      <c r="B578" s="20">
        <f t="shared" si="171"/>
        <v>7775.74</v>
      </c>
      <c r="C578" s="20">
        <f t="shared" si="171"/>
        <v>7901.66</v>
      </c>
      <c r="D578" s="20">
        <f t="shared" si="171"/>
        <v>7998.72</v>
      </c>
      <c r="E578" s="20">
        <f t="shared" si="171"/>
        <v>8238.5600000000013</v>
      </c>
      <c r="F578" s="20">
        <f t="shared" si="171"/>
        <v>8484.02</v>
      </c>
      <c r="G578" s="20">
        <f t="shared" si="171"/>
        <v>8735.1</v>
      </c>
      <c r="H578" s="20">
        <f t="shared" si="171"/>
        <v>8969.32</v>
      </c>
      <c r="I578" s="20">
        <f t="shared" si="171"/>
        <v>9209.16</v>
      </c>
      <c r="J578" s="20">
        <f t="shared" si="171"/>
        <v>9489.1</v>
      </c>
      <c r="K578" s="20">
        <f t="shared" si="171"/>
        <v>9774.66</v>
      </c>
      <c r="L578" s="20">
        <f t="shared" si="171"/>
        <v>10065.84</v>
      </c>
      <c r="M578" s="20">
        <f t="shared" si="171"/>
        <v>10374.64</v>
      </c>
      <c r="N578" s="20">
        <f t="shared" si="171"/>
        <v>10677.060000000001</v>
      </c>
      <c r="O578" s="20">
        <f t="shared" si="171"/>
        <v>10997.1</v>
      </c>
      <c r="P578" s="20">
        <f t="shared" si="171"/>
        <v>11328.380000000001</v>
      </c>
      <c r="Q578" s="20">
        <f t="shared" si="171"/>
        <v>11677.279999999999</v>
      </c>
      <c r="R578" s="20">
        <f t="shared" si="170"/>
        <v>12019.800000000001</v>
      </c>
      <c r="S578" s="20">
        <f t="shared" si="170"/>
        <v>12385.56</v>
      </c>
      <c r="T578" s="20">
        <f t="shared" si="170"/>
        <v>12756.94</v>
      </c>
      <c r="U578" s="20">
        <f t="shared" si="170"/>
        <v>13139.56</v>
      </c>
      <c r="V578" s="20">
        <f t="shared" si="170"/>
        <v>13527.8</v>
      </c>
      <c r="W578" s="20">
        <f t="shared" si="170"/>
        <v>13939.28</v>
      </c>
      <c r="X578" s="20">
        <f t="shared" si="170"/>
        <v>14356.38</v>
      </c>
      <c r="Y578" s="20">
        <f t="shared" si="170"/>
        <v>14784.72</v>
      </c>
      <c r="Z578" s="20">
        <f t="shared" si="170"/>
        <v>15236.3</v>
      </c>
      <c r="AA578" s="20">
        <f t="shared" si="170"/>
        <v>15681.5</v>
      </c>
      <c r="AB578" s="20">
        <f t="shared" si="170"/>
        <v>16149.94</v>
      </c>
      <c r="AC578" s="20">
        <f t="shared" si="170"/>
        <v>16641.620000000003</v>
      </c>
      <c r="AD578" s="20">
        <f t="shared" si="170"/>
        <v>17132.54</v>
      </c>
      <c r="AE578" s="20">
        <f t="shared" si="170"/>
        <v>17646.7</v>
      </c>
      <c r="AF578" s="20">
        <f t="shared" si="170"/>
        <v>18184.099999999999</v>
      </c>
      <c r="AG578" s="20">
        <f t="shared" si="173"/>
        <v>18720.739999999998</v>
      </c>
      <c r="AH578" s="20">
        <f t="shared" si="173"/>
        <v>19280.620000000003</v>
      </c>
      <c r="AI578" s="20">
        <f t="shared" si="173"/>
        <v>19869.36</v>
      </c>
      <c r="AJ578" s="20">
        <f t="shared" si="173"/>
        <v>20469.34</v>
      </c>
      <c r="AK578" s="20">
        <f t="shared" si="173"/>
        <v>21080.559999999998</v>
      </c>
      <c r="AL578" s="20">
        <f t="shared" si="173"/>
        <v>21708.639999999999</v>
      </c>
      <c r="AM578" s="20">
        <f t="shared" si="173"/>
        <v>22359.96</v>
      </c>
      <c r="AN578" s="20">
        <f t="shared" si="173"/>
        <v>23028.14</v>
      </c>
      <c r="AO578" s="20">
        <f t="shared" si="173"/>
        <v>23719.559999999998</v>
      </c>
      <c r="AP578" s="20">
        <f t="shared" si="173"/>
        <v>24427.84</v>
      </c>
      <c r="AQ578" s="20">
        <f t="shared" si="173"/>
        <v>25164.98</v>
      </c>
      <c r="AR578" s="20">
        <f t="shared" si="173"/>
        <v>25918.98</v>
      </c>
      <c r="AS578" s="20">
        <f t="shared" si="173"/>
        <v>26701.84</v>
      </c>
      <c r="AT578" s="20">
        <f t="shared" si="173"/>
        <v>27501.56</v>
      </c>
      <c r="AU578" s="20">
        <f t="shared" si="173"/>
        <v>28330.14</v>
      </c>
      <c r="AV578" s="20">
        <f t="shared" si="173"/>
        <v>29175.58</v>
      </c>
      <c r="AW578" s="20">
        <f t="shared" si="172"/>
        <v>30055.5</v>
      </c>
      <c r="AX578" s="20">
        <f t="shared" si="172"/>
        <v>30952.28</v>
      </c>
      <c r="AY578" s="20">
        <f t="shared" si="172"/>
        <v>31883.54</v>
      </c>
      <c r="AZ578" s="20">
        <f t="shared" si="172"/>
        <v>32837.279999999999</v>
      </c>
      <c r="BA578" s="20">
        <f t="shared" si="172"/>
        <v>33819.880000000005</v>
      </c>
      <c r="BB578" s="20">
        <f t="shared" si="172"/>
        <v>34836.959999999999</v>
      </c>
      <c r="BC578" s="20">
        <f t="shared" si="172"/>
        <v>35876.520000000004</v>
      </c>
      <c r="BD578" s="20">
        <f t="shared" si="172"/>
        <v>36950.559999999998</v>
      </c>
      <c r="BE578" s="20">
        <f t="shared" si="172"/>
        <v>38064.699999999997</v>
      </c>
      <c r="BF578" s="20">
        <f t="shared" si="172"/>
        <v>39201.32</v>
      </c>
      <c r="BG578" s="20">
        <f t="shared" si="172"/>
        <v>40390.04</v>
      </c>
      <c r="BH578" s="20">
        <f t="shared" si="172"/>
        <v>41601.240000000005</v>
      </c>
      <c r="BI578" s="20">
        <f t="shared" si="172"/>
        <v>42840.54</v>
      </c>
      <c r="BJ578" s="20">
        <f t="shared" si="172"/>
        <v>44131.939999999995</v>
      </c>
      <c r="BK578" s="20">
        <f t="shared" si="172"/>
        <v>45451.439999999995</v>
      </c>
      <c r="BL578" s="20">
        <f t="shared" si="163"/>
        <v>46811.040000000001</v>
      </c>
      <c r="BM578" s="20">
        <f t="shared" si="163"/>
        <v>48216.36</v>
      </c>
      <c r="BN578" s="20">
        <f t="shared" si="163"/>
        <v>49661.78</v>
      </c>
      <c r="BO578" s="20">
        <f t="shared" si="163"/>
        <v>51152.92</v>
      </c>
    </row>
    <row r="579" spans="1:67" x14ac:dyDescent="0.2">
      <c r="A579">
        <v>563</v>
      </c>
      <c r="B579" s="20">
        <f t="shared" si="171"/>
        <v>7786.0099999999993</v>
      </c>
      <c r="C579" s="20">
        <f t="shared" si="171"/>
        <v>7912.09</v>
      </c>
      <c r="D579" s="20">
        <f t="shared" si="171"/>
        <v>8009.2800000000007</v>
      </c>
      <c r="E579" s="20">
        <f t="shared" si="171"/>
        <v>8249.44</v>
      </c>
      <c r="F579" s="20">
        <f t="shared" si="171"/>
        <v>8495.23</v>
      </c>
      <c r="G579" s="20">
        <f t="shared" si="171"/>
        <v>8746.6500000000015</v>
      </c>
      <c r="H579" s="20">
        <f t="shared" si="171"/>
        <v>8981.18</v>
      </c>
      <c r="I579" s="20">
        <f t="shared" si="171"/>
        <v>9221.34</v>
      </c>
      <c r="J579" s="20">
        <f t="shared" si="171"/>
        <v>9501.6500000000015</v>
      </c>
      <c r="K579" s="20">
        <f t="shared" si="171"/>
        <v>9787.59</v>
      </c>
      <c r="L579" s="20">
        <f t="shared" si="171"/>
        <v>10079.16</v>
      </c>
      <c r="M579" s="20">
        <f t="shared" si="171"/>
        <v>10388.36</v>
      </c>
      <c r="N579" s="20">
        <f t="shared" si="171"/>
        <v>10691.19</v>
      </c>
      <c r="O579" s="20">
        <f t="shared" si="171"/>
        <v>11011.650000000001</v>
      </c>
      <c r="P579" s="20">
        <f t="shared" si="171"/>
        <v>11343.37</v>
      </c>
      <c r="Q579" s="20">
        <f t="shared" si="171"/>
        <v>11692.72</v>
      </c>
      <c r="R579" s="20">
        <f t="shared" si="170"/>
        <v>12035.7</v>
      </c>
      <c r="S579" s="20">
        <f t="shared" si="170"/>
        <v>12401.939999999999</v>
      </c>
      <c r="T579" s="20">
        <f t="shared" si="170"/>
        <v>12773.810000000001</v>
      </c>
      <c r="U579" s="20">
        <f t="shared" si="170"/>
        <v>13156.939999999999</v>
      </c>
      <c r="V579" s="20">
        <f t="shared" si="170"/>
        <v>13545.699999999999</v>
      </c>
      <c r="W579" s="20">
        <f t="shared" si="170"/>
        <v>13957.720000000001</v>
      </c>
      <c r="X579" s="20">
        <f t="shared" si="170"/>
        <v>14375.369999999999</v>
      </c>
      <c r="Y579" s="20">
        <f t="shared" si="170"/>
        <v>14804.279999999999</v>
      </c>
      <c r="Z579" s="20">
        <f t="shared" si="170"/>
        <v>15256.449999999999</v>
      </c>
      <c r="AA579" s="20">
        <f t="shared" si="170"/>
        <v>15702.25</v>
      </c>
      <c r="AB579" s="20">
        <f t="shared" si="170"/>
        <v>16171.310000000001</v>
      </c>
      <c r="AC579" s="20">
        <f t="shared" si="170"/>
        <v>16663.63</v>
      </c>
      <c r="AD579" s="20">
        <f t="shared" si="170"/>
        <v>17155.21</v>
      </c>
      <c r="AE579" s="20">
        <f t="shared" si="170"/>
        <v>17670.050000000003</v>
      </c>
      <c r="AF579" s="20">
        <f t="shared" si="170"/>
        <v>18208.150000000001</v>
      </c>
      <c r="AG579" s="20">
        <f t="shared" si="173"/>
        <v>18745.510000000002</v>
      </c>
      <c r="AH579" s="20">
        <f t="shared" si="173"/>
        <v>19306.13</v>
      </c>
      <c r="AI579" s="20">
        <f t="shared" si="173"/>
        <v>19895.64</v>
      </c>
      <c r="AJ579" s="20">
        <f t="shared" si="173"/>
        <v>20496.41</v>
      </c>
      <c r="AK579" s="20">
        <f t="shared" si="173"/>
        <v>21108.44</v>
      </c>
      <c r="AL579" s="20">
        <f t="shared" si="173"/>
        <v>21737.360000000001</v>
      </c>
      <c r="AM579" s="20">
        <f t="shared" si="173"/>
        <v>22389.539999999997</v>
      </c>
      <c r="AN579" s="20">
        <f t="shared" si="173"/>
        <v>23058.61</v>
      </c>
      <c r="AO579" s="20">
        <f t="shared" si="173"/>
        <v>23750.94</v>
      </c>
      <c r="AP579" s="20">
        <f t="shared" si="173"/>
        <v>24460.16</v>
      </c>
      <c r="AQ579" s="20">
        <f t="shared" si="173"/>
        <v>25198.27</v>
      </c>
      <c r="AR579" s="20">
        <f t="shared" si="173"/>
        <v>25953.27</v>
      </c>
      <c r="AS579" s="20">
        <f t="shared" si="173"/>
        <v>26737.16</v>
      </c>
      <c r="AT579" s="20">
        <f t="shared" si="173"/>
        <v>27537.940000000002</v>
      </c>
      <c r="AU579" s="20">
        <f t="shared" si="173"/>
        <v>28367.61</v>
      </c>
      <c r="AV579" s="20">
        <f t="shared" si="173"/>
        <v>29214.170000000002</v>
      </c>
      <c r="AW579" s="20">
        <f t="shared" si="172"/>
        <v>30095.25</v>
      </c>
      <c r="AX579" s="20">
        <f t="shared" si="172"/>
        <v>30993.219999999998</v>
      </c>
      <c r="AY579" s="20">
        <f t="shared" si="172"/>
        <v>31925.710000000003</v>
      </c>
      <c r="AZ579" s="20">
        <f t="shared" si="172"/>
        <v>32880.720000000001</v>
      </c>
      <c r="BA579" s="20">
        <f t="shared" si="172"/>
        <v>33864.620000000003</v>
      </c>
      <c r="BB579" s="20">
        <f t="shared" si="172"/>
        <v>34883.039999999994</v>
      </c>
      <c r="BC579" s="20">
        <f t="shared" si="172"/>
        <v>35923.979999999996</v>
      </c>
      <c r="BD579" s="20">
        <f t="shared" si="172"/>
        <v>36999.440000000002</v>
      </c>
      <c r="BE579" s="20">
        <f t="shared" si="172"/>
        <v>38115.050000000003</v>
      </c>
      <c r="BF579" s="20">
        <f t="shared" si="172"/>
        <v>39253.18</v>
      </c>
      <c r="BG579" s="20">
        <f t="shared" si="172"/>
        <v>40443.460000000006</v>
      </c>
      <c r="BH579" s="20">
        <f t="shared" si="172"/>
        <v>41656.26</v>
      </c>
      <c r="BI579" s="20">
        <f t="shared" si="172"/>
        <v>42897.210000000006</v>
      </c>
      <c r="BJ579" s="20">
        <f t="shared" si="172"/>
        <v>44190.31</v>
      </c>
      <c r="BK579" s="20">
        <f t="shared" si="172"/>
        <v>45511.56</v>
      </c>
      <c r="BL579" s="20">
        <f t="shared" si="163"/>
        <v>46872.959999999999</v>
      </c>
      <c r="BM579" s="20">
        <f t="shared" si="163"/>
        <v>48280.14</v>
      </c>
      <c r="BN579" s="20">
        <f t="shared" si="163"/>
        <v>49727.47</v>
      </c>
      <c r="BO579" s="20">
        <f t="shared" si="163"/>
        <v>51220.579999999994</v>
      </c>
    </row>
    <row r="580" spans="1:67" x14ac:dyDescent="0.2">
      <c r="A580">
        <v>564</v>
      </c>
      <c r="B580" s="20">
        <f t="shared" si="171"/>
        <v>7796.28</v>
      </c>
      <c r="C580" s="20">
        <f t="shared" si="171"/>
        <v>7922.5199999999995</v>
      </c>
      <c r="D580" s="20">
        <f t="shared" si="171"/>
        <v>8019.84</v>
      </c>
      <c r="E580" s="20">
        <f t="shared" si="171"/>
        <v>8260.32</v>
      </c>
      <c r="F580" s="20">
        <f t="shared" si="171"/>
        <v>8506.44</v>
      </c>
      <c r="G580" s="20">
        <f t="shared" si="171"/>
        <v>8758.2000000000007</v>
      </c>
      <c r="H580" s="20">
        <f t="shared" si="171"/>
        <v>8993.0400000000009</v>
      </c>
      <c r="I580" s="20">
        <f t="shared" si="171"/>
        <v>9233.52</v>
      </c>
      <c r="J580" s="20">
        <f t="shared" si="171"/>
        <v>9514.2000000000007</v>
      </c>
      <c r="K580" s="20">
        <f t="shared" si="171"/>
        <v>9800.52</v>
      </c>
      <c r="L580" s="20">
        <f t="shared" si="171"/>
        <v>10092.48</v>
      </c>
      <c r="M580" s="20">
        <f t="shared" si="171"/>
        <v>10402.08</v>
      </c>
      <c r="N580" s="20">
        <f t="shared" si="171"/>
        <v>10705.32</v>
      </c>
      <c r="O580" s="20">
        <f t="shared" si="171"/>
        <v>11026.2</v>
      </c>
      <c r="P580" s="20">
        <f t="shared" si="171"/>
        <v>11358.36</v>
      </c>
      <c r="Q580" s="20">
        <f t="shared" si="171"/>
        <v>11708.16</v>
      </c>
      <c r="R580" s="20">
        <f t="shared" si="170"/>
        <v>12051.6</v>
      </c>
      <c r="S580" s="20">
        <f t="shared" si="170"/>
        <v>12418.32</v>
      </c>
      <c r="T580" s="20">
        <f t="shared" si="170"/>
        <v>12790.68</v>
      </c>
      <c r="U580" s="20">
        <f t="shared" si="170"/>
        <v>13174.32</v>
      </c>
      <c r="V580" s="20">
        <f t="shared" si="170"/>
        <v>13563.599999999999</v>
      </c>
      <c r="W580" s="20">
        <f t="shared" si="170"/>
        <v>13976.16</v>
      </c>
      <c r="X580" s="20">
        <f t="shared" si="170"/>
        <v>14394.359999999999</v>
      </c>
      <c r="Y580" s="20">
        <f t="shared" si="170"/>
        <v>14823.84</v>
      </c>
      <c r="Z580" s="20">
        <f t="shared" si="170"/>
        <v>15276.599999999999</v>
      </c>
      <c r="AA580" s="20">
        <f t="shared" si="170"/>
        <v>15723</v>
      </c>
      <c r="AB580" s="20">
        <f t="shared" si="170"/>
        <v>16192.68</v>
      </c>
      <c r="AC580" s="20">
        <f t="shared" si="170"/>
        <v>16685.64</v>
      </c>
      <c r="AD580" s="20">
        <f t="shared" si="170"/>
        <v>17177.88</v>
      </c>
      <c r="AE580" s="20">
        <f t="shared" si="170"/>
        <v>17693.400000000001</v>
      </c>
      <c r="AF580" s="20">
        <f t="shared" si="170"/>
        <v>18232.2</v>
      </c>
      <c r="AG580" s="20">
        <f t="shared" si="173"/>
        <v>18770.28</v>
      </c>
      <c r="AH580" s="20">
        <f t="shared" si="173"/>
        <v>19331.64</v>
      </c>
      <c r="AI580" s="20">
        <f t="shared" si="173"/>
        <v>19921.919999999998</v>
      </c>
      <c r="AJ580" s="20">
        <f t="shared" si="173"/>
        <v>20523.48</v>
      </c>
      <c r="AK580" s="20">
        <f t="shared" si="173"/>
        <v>21136.32</v>
      </c>
      <c r="AL580" s="20">
        <f t="shared" si="173"/>
        <v>21766.080000000002</v>
      </c>
      <c r="AM580" s="20">
        <f t="shared" si="173"/>
        <v>22419.119999999999</v>
      </c>
      <c r="AN580" s="20">
        <f t="shared" si="173"/>
        <v>23089.079999999998</v>
      </c>
      <c r="AO580" s="20">
        <f t="shared" si="173"/>
        <v>23782.32</v>
      </c>
      <c r="AP580" s="20">
        <f t="shared" si="173"/>
        <v>24492.48</v>
      </c>
      <c r="AQ580" s="20">
        <f t="shared" si="173"/>
        <v>25231.56</v>
      </c>
      <c r="AR580" s="20">
        <f t="shared" si="173"/>
        <v>25987.56</v>
      </c>
      <c r="AS580" s="20">
        <f t="shared" si="173"/>
        <v>26772.48</v>
      </c>
      <c r="AT580" s="20">
        <f t="shared" si="173"/>
        <v>27574.32</v>
      </c>
      <c r="AU580" s="20">
        <f t="shared" si="173"/>
        <v>28405.079999999998</v>
      </c>
      <c r="AV580" s="20">
        <f t="shared" si="173"/>
        <v>29252.760000000002</v>
      </c>
      <c r="AW580" s="20">
        <f t="shared" si="172"/>
        <v>30135</v>
      </c>
      <c r="AX580" s="20">
        <f t="shared" si="172"/>
        <v>31034.16</v>
      </c>
      <c r="AY580" s="20">
        <f t="shared" si="172"/>
        <v>31967.88</v>
      </c>
      <c r="AZ580" s="20">
        <f t="shared" si="172"/>
        <v>32924.160000000003</v>
      </c>
      <c r="BA580" s="20">
        <f t="shared" si="172"/>
        <v>33909.360000000001</v>
      </c>
      <c r="BB580" s="20">
        <f t="shared" si="172"/>
        <v>34929.119999999995</v>
      </c>
      <c r="BC580" s="20">
        <f t="shared" si="172"/>
        <v>35971.440000000002</v>
      </c>
      <c r="BD580" s="20">
        <f t="shared" si="172"/>
        <v>37048.32</v>
      </c>
      <c r="BE580" s="20">
        <f t="shared" si="172"/>
        <v>38165.4</v>
      </c>
      <c r="BF580" s="20">
        <f t="shared" si="172"/>
        <v>39305.040000000001</v>
      </c>
      <c r="BG580" s="20">
        <f t="shared" si="172"/>
        <v>40496.880000000005</v>
      </c>
      <c r="BH580" s="20">
        <f t="shared" si="172"/>
        <v>41711.279999999999</v>
      </c>
      <c r="BI580" s="20">
        <f t="shared" si="172"/>
        <v>42953.880000000005</v>
      </c>
      <c r="BJ580" s="20">
        <f t="shared" si="172"/>
        <v>44248.68</v>
      </c>
      <c r="BK580" s="20">
        <f t="shared" si="172"/>
        <v>45571.68</v>
      </c>
      <c r="BL580" s="20">
        <f t="shared" si="163"/>
        <v>46934.879999999997</v>
      </c>
      <c r="BM580" s="20">
        <f t="shared" si="163"/>
        <v>48343.92</v>
      </c>
      <c r="BN580" s="20">
        <f t="shared" si="163"/>
        <v>49793.159999999996</v>
      </c>
      <c r="BO580" s="20">
        <f t="shared" si="163"/>
        <v>51288.24</v>
      </c>
    </row>
    <row r="581" spans="1:67" x14ac:dyDescent="0.2">
      <c r="A581">
        <v>565</v>
      </c>
      <c r="B581" s="20">
        <f t="shared" si="171"/>
        <v>7806.55</v>
      </c>
      <c r="C581" s="20">
        <f t="shared" si="171"/>
        <v>7932.95</v>
      </c>
      <c r="D581" s="20">
        <f t="shared" si="171"/>
        <v>8030.4000000000005</v>
      </c>
      <c r="E581" s="20">
        <f t="shared" si="171"/>
        <v>8271.2000000000007</v>
      </c>
      <c r="F581" s="20">
        <f t="shared" si="171"/>
        <v>8517.6500000000015</v>
      </c>
      <c r="G581" s="20">
        <f t="shared" si="171"/>
        <v>8769.75</v>
      </c>
      <c r="H581" s="20">
        <f t="shared" si="171"/>
        <v>9004.9</v>
      </c>
      <c r="I581" s="20">
        <f t="shared" si="171"/>
        <v>9245.7000000000007</v>
      </c>
      <c r="J581" s="20">
        <f t="shared" si="171"/>
        <v>9526.75</v>
      </c>
      <c r="K581" s="20">
        <f t="shared" si="171"/>
        <v>9813.4500000000007</v>
      </c>
      <c r="L581" s="20">
        <f t="shared" si="171"/>
        <v>10105.799999999999</v>
      </c>
      <c r="M581" s="20">
        <f t="shared" si="171"/>
        <v>10415.799999999999</v>
      </c>
      <c r="N581" s="20">
        <f t="shared" si="171"/>
        <v>10719.45</v>
      </c>
      <c r="O581" s="20">
        <f t="shared" si="171"/>
        <v>11040.75</v>
      </c>
      <c r="P581" s="20">
        <f t="shared" si="171"/>
        <v>11373.35</v>
      </c>
      <c r="Q581" s="20">
        <f t="shared" si="171"/>
        <v>11723.6</v>
      </c>
      <c r="R581" s="20">
        <f t="shared" si="170"/>
        <v>12067.5</v>
      </c>
      <c r="S581" s="20">
        <f t="shared" si="170"/>
        <v>12434.699999999999</v>
      </c>
      <c r="T581" s="20">
        <f t="shared" si="170"/>
        <v>12807.550000000001</v>
      </c>
      <c r="U581" s="20">
        <f t="shared" si="170"/>
        <v>13191.699999999999</v>
      </c>
      <c r="V581" s="20">
        <f t="shared" si="170"/>
        <v>13581.5</v>
      </c>
      <c r="W581" s="20">
        <f t="shared" si="170"/>
        <v>13994.6</v>
      </c>
      <c r="X581" s="20">
        <f t="shared" si="170"/>
        <v>14413.349999999999</v>
      </c>
      <c r="Y581" s="20">
        <f t="shared" si="170"/>
        <v>14843.4</v>
      </c>
      <c r="Z581" s="20">
        <f t="shared" si="170"/>
        <v>15296.75</v>
      </c>
      <c r="AA581" s="20">
        <f t="shared" si="170"/>
        <v>15743.75</v>
      </c>
      <c r="AB581" s="20">
        <f t="shared" si="170"/>
        <v>16214.050000000001</v>
      </c>
      <c r="AC581" s="20">
        <f t="shared" si="170"/>
        <v>16707.650000000001</v>
      </c>
      <c r="AD581" s="20">
        <f t="shared" si="170"/>
        <v>17200.550000000003</v>
      </c>
      <c r="AE581" s="20">
        <f t="shared" si="170"/>
        <v>17716.75</v>
      </c>
      <c r="AF581" s="20">
        <f t="shared" si="170"/>
        <v>18256.25</v>
      </c>
      <c r="AG581" s="20">
        <f t="shared" si="173"/>
        <v>18795.05</v>
      </c>
      <c r="AH581" s="20">
        <f t="shared" si="173"/>
        <v>19357.150000000001</v>
      </c>
      <c r="AI581" s="20">
        <f t="shared" si="173"/>
        <v>19948.2</v>
      </c>
      <c r="AJ581" s="20">
        <f t="shared" si="173"/>
        <v>20550.55</v>
      </c>
      <c r="AK581" s="20">
        <f t="shared" si="173"/>
        <v>21164.199999999997</v>
      </c>
      <c r="AL581" s="20">
        <f t="shared" si="173"/>
        <v>21794.799999999999</v>
      </c>
      <c r="AM581" s="20">
        <f t="shared" si="173"/>
        <v>22448.7</v>
      </c>
      <c r="AN581" s="20">
        <f t="shared" si="173"/>
        <v>23119.55</v>
      </c>
      <c r="AO581" s="20">
        <f t="shared" si="173"/>
        <v>23813.7</v>
      </c>
      <c r="AP581" s="20">
        <f t="shared" si="173"/>
        <v>24524.799999999999</v>
      </c>
      <c r="AQ581" s="20">
        <f t="shared" si="173"/>
        <v>25264.85</v>
      </c>
      <c r="AR581" s="20">
        <f t="shared" si="173"/>
        <v>26021.85</v>
      </c>
      <c r="AS581" s="20">
        <f t="shared" si="173"/>
        <v>26807.8</v>
      </c>
      <c r="AT581" s="20">
        <f t="shared" si="173"/>
        <v>27610.7</v>
      </c>
      <c r="AU581" s="20">
        <f t="shared" si="173"/>
        <v>28442.55</v>
      </c>
      <c r="AV581" s="20">
        <f t="shared" si="173"/>
        <v>29291.350000000002</v>
      </c>
      <c r="AW581" s="20">
        <f t="shared" si="172"/>
        <v>30174.75</v>
      </c>
      <c r="AX581" s="20">
        <f t="shared" si="172"/>
        <v>31075.1</v>
      </c>
      <c r="AY581" s="20">
        <f t="shared" si="172"/>
        <v>32010.05</v>
      </c>
      <c r="AZ581" s="20">
        <f t="shared" si="172"/>
        <v>32967.599999999999</v>
      </c>
      <c r="BA581" s="20">
        <f t="shared" si="172"/>
        <v>33954.100000000006</v>
      </c>
      <c r="BB581" s="20">
        <f t="shared" si="172"/>
        <v>34975.199999999997</v>
      </c>
      <c r="BC581" s="20">
        <f t="shared" si="172"/>
        <v>36018.9</v>
      </c>
      <c r="BD581" s="20">
        <f t="shared" si="172"/>
        <v>37097.199999999997</v>
      </c>
      <c r="BE581" s="20">
        <f t="shared" si="172"/>
        <v>38215.75</v>
      </c>
      <c r="BF581" s="20">
        <f t="shared" si="172"/>
        <v>39356.9</v>
      </c>
      <c r="BG581" s="20">
        <f t="shared" si="172"/>
        <v>40550.300000000003</v>
      </c>
      <c r="BH581" s="20">
        <f t="shared" si="172"/>
        <v>41766.300000000003</v>
      </c>
      <c r="BI581" s="20">
        <f t="shared" si="172"/>
        <v>43010.55</v>
      </c>
      <c r="BJ581" s="20">
        <f t="shared" si="172"/>
        <v>44307.049999999996</v>
      </c>
      <c r="BK581" s="20">
        <f t="shared" si="172"/>
        <v>45631.799999999996</v>
      </c>
      <c r="BL581" s="20">
        <f t="shared" si="163"/>
        <v>46996.800000000003</v>
      </c>
      <c r="BM581" s="20">
        <f t="shared" si="163"/>
        <v>48407.7</v>
      </c>
      <c r="BN581" s="20">
        <f t="shared" si="163"/>
        <v>49858.85</v>
      </c>
      <c r="BO581" s="20">
        <f t="shared" si="163"/>
        <v>51355.9</v>
      </c>
    </row>
    <row r="582" spans="1:67" x14ac:dyDescent="0.2">
      <c r="A582">
        <v>566</v>
      </c>
      <c r="B582" s="20">
        <f t="shared" si="171"/>
        <v>7816.82</v>
      </c>
      <c r="C582" s="20">
        <f t="shared" si="171"/>
        <v>7943.38</v>
      </c>
      <c r="D582" s="20">
        <f t="shared" si="171"/>
        <v>8040.96</v>
      </c>
      <c r="E582" s="20">
        <f t="shared" si="171"/>
        <v>8282.0800000000017</v>
      </c>
      <c r="F582" s="20">
        <f t="shared" si="171"/>
        <v>8528.86</v>
      </c>
      <c r="G582" s="20">
        <f t="shared" si="171"/>
        <v>8781.2999999999993</v>
      </c>
      <c r="H582" s="20">
        <f t="shared" si="171"/>
        <v>9016.7599999999984</v>
      </c>
      <c r="I582" s="20">
        <f t="shared" si="171"/>
        <v>9257.880000000001</v>
      </c>
      <c r="J582" s="20">
        <f t="shared" si="171"/>
        <v>9539.2999999999993</v>
      </c>
      <c r="K582" s="20">
        <f t="shared" si="171"/>
        <v>9826.380000000001</v>
      </c>
      <c r="L582" s="20">
        <f t="shared" si="171"/>
        <v>10119.119999999999</v>
      </c>
      <c r="M582" s="20">
        <f t="shared" si="171"/>
        <v>10429.52</v>
      </c>
      <c r="N582" s="20">
        <f t="shared" si="171"/>
        <v>10733.580000000002</v>
      </c>
      <c r="O582" s="20">
        <f t="shared" si="171"/>
        <v>11055.300000000001</v>
      </c>
      <c r="P582" s="20">
        <f t="shared" si="171"/>
        <v>11388.34</v>
      </c>
      <c r="Q582" s="20">
        <f t="shared" si="171"/>
        <v>11739.039999999999</v>
      </c>
      <c r="R582" s="20">
        <f t="shared" si="170"/>
        <v>12083.4</v>
      </c>
      <c r="S582" s="20">
        <f t="shared" si="170"/>
        <v>12451.08</v>
      </c>
      <c r="T582" s="20">
        <f t="shared" si="170"/>
        <v>12824.42</v>
      </c>
      <c r="U582" s="20">
        <f t="shared" si="170"/>
        <v>13209.08</v>
      </c>
      <c r="V582" s="20">
        <f t="shared" si="170"/>
        <v>13599.4</v>
      </c>
      <c r="W582" s="20">
        <f t="shared" si="170"/>
        <v>14013.04</v>
      </c>
      <c r="X582" s="20">
        <f t="shared" si="170"/>
        <v>14432.339999999998</v>
      </c>
      <c r="Y582" s="20">
        <f t="shared" si="170"/>
        <v>14862.96</v>
      </c>
      <c r="Z582" s="20">
        <f t="shared" si="170"/>
        <v>15316.9</v>
      </c>
      <c r="AA582" s="20">
        <f t="shared" si="170"/>
        <v>15764.5</v>
      </c>
      <c r="AB582" s="20">
        <f t="shared" si="170"/>
        <v>16235.42</v>
      </c>
      <c r="AC582" s="20">
        <f t="shared" si="170"/>
        <v>16729.660000000003</v>
      </c>
      <c r="AD582" s="20">
        <f t="shared" si="170"/>
        <v>17223.22</v>
      </c>
      <c r="AE582" s="20">
        <f t="shared" si="170"/>
        <v>17740.099999999999</v>
      </c>
      <c r="AF582" s="20">
        <f t="shared" si="170"/>
        <v>18280.300000000003</v>
      </c>
      <c r="AG582" s="20">
        <f t="shared" si="173"/>
        <v>18819.82</v>
      </c>
      <c r="AH582" s="20">
        <f t="shared" si="173"/>
        <v>19382.660000000003</v>
      </c>
      <c r="AI582" s="20">
        <f t="shared" si="173"/>
        <v>19974.480000000003</v>
      </c>
      <c r="AJ582" s="20">
        <f t="shared" si="173"/>
        <v>20577.620000000003</v>
      </c>
      <c r="AK582" s="20">
        <f t="shared" si="173"/>
        <v>21192.080000000002</v>
      </c>
      <c r="AL582" s="20">
        <f t="shared" si="173"/>
        <v>21823.519999999997</v>
      </c>
      <c r="AM582" s="20">
        <f t="shared" si="173"/>
        <v>22478.28</v>
      </c>
      <c r="AN582" s="20">
        <f t="shared" si="173"/>
        <v>23150.02</v>
      </c>
      <c r="AO582" s="20">
        <f t="shared" si="173"/>
        <v>23845.079999999998</v>
      </c>
      <c r="AP582" s="20">
        <f t="shared" si="173"/>
        <v>24557.119999999999</v>
      </c>
      <c r="AQ582" s="20">
        <f t="shared" si="173"/>
        <v>25298.14</v>
      </c>
      <c r="AR582" s="20">
        <f t="shared" si="173"/>
        <v>26056.14</v>
      </c>
      <c r="AS582" s="20">
        <f t="shared" si="173"/>
        <v>26843.119999999999</v>
      </c>
      <c r="AT582" s="20">
        <f t="shared" si="173"/>
        <v>27647.08</v>
      </c>
      <c r="AU582" s="20">
        <f t="shared" si="173"/>
        <v>28480.02</v>
      </c>
      <c r="AV582" s="20">
        <f t="shared" si="173"/>
        <v>29329.940000000002</v>
      </c>
      <c r="AW582" s="20">
        <f t="shared" si="172"/>
        <v>30214.5</v>
      </c>
      <c r="AX582" s="20">
        <f t="shared" si="172"/>
        <v>31116.039999999997</v>
      </c>
      <c r="AY582" s="20">
        <f t="shared" si="172"/>
        <v>32052.22</v>
      </c>
      <c r="AZ582" s="20">
        <f t="shared" si="172"/>
        <v>33011.039999999994</v>
      </c>
      <c r="BA582" s="20">
        <f t="shared" si="172"/>
        <v>33998.839999999997</v>
      </c>
      <c r="BB582" s="20">
        <f t="shared" si="172"/>
        <v>35021.279999999999</v>
      </c>
      <c r="BC582" s="20">
        <f t="shared" si="172"/>
        <v>36066.36</v>
      </c>
      <c r="BD582" s="20">
        <f t="shared" si="172"/>
        <v>37146.080000000002</v>
      </c>
      <c r="BE582" s="20">
        <f t="shared" si="172"/>
        <v>38266.100000000006</v>
      </c>
      <c r="BF582" s="20">
        <f t="shared" si="172"/>
        <v>39408.759999999995</v>
      </c>
      <c r="BG582" s="20">
        <f t="shared" si="172"/>
        <v>40603.72</v>
      </c>
      <c r="BH582" s="20">
        <f t="shared" si="172"/>
        <v>41821.320000000007</v>
      </c>
      <c r="BI582" s="20">
        <f t="shared" si="172"/>
        <v>43067.22</v>
      </c>
      <c r="BJ582" s="20">
        <f t="shared" si="172"/>
        <v>44365.42</v>
      </c>
      <c r="BK582" s="20">
        <f t="shared" si="172"/>
        <v>45691.92</v>
      </c>
      <c r="BL582" s="20">
        <f t="shared" si="163"/>
        <v>47058.720000000001</v>
      </c>
      <c r="BM582" s="20">
        <f t="shared" si="163"/>
        <v>48471.48</v>
      </c>
      <c r="BN582" s="20">
        <f t="shared" si="163"/>
        <v>49924.54</v>
      </c>
      <c r="BO582" s="20">
        <f t="shared" si="163"/>
        <v>51423.56</v>
      </c>
    </row>
    <row r="583" spans="1:67" x14ac:dyDescent="0.2">
      <c r="A583">
        <v>567</v>
      </c>
      <c r="B583" s="20">
        <f t="shared" si="171"/>
        <v>7827.09</v>
      </c>
      <c r="C583" s="20">
        <f t="shared" si="171"/>
        <v>7953.8099999999995</v>
      </c>
      <c r="D583" s="20">
        <f t="shared" si="171"/>
        <v>8051.52</v>
      </c>
      <c r="E583" s="20">
        <f t="shared" si="171"/>
        <v>8292.9599999999991</v>
      </c>
      <c r="F583" s="20">
        <f t="shared" si="171"/>
        <v>8540.07</v>
      </c>
      <c r="G583" s="20">
        <f t="shared" si="171"/>
        <v>8792.85</v>
      </c>
      <c r="H583" s="20">
        <f t="shared" si="171"/>
        <v>9028.619999999999</v>
      </c>
      <c r="I583" s="20">
        <f t="shared" si="171"/>
        <v>9270.06</v>
      </c>
      <c r="J583" s="20">
        <f t="shared" si="171"/>
        <v>9551.85</v>
      </c>
      <c r="K583" s="20">
        <f t="shared" si="171"/>
        <v>9839.31</v>
      </c>
      <c r="L583" s="20">
        <f t="shared" si="171"/>
        <v>10132.44</v>
      </c>
      <c r="M583" s="20">
        <f t="shared" si="171"/>
        <v>10443.240000000002</v>
      </c>
      <c r="N583" s="20">
        <f t="shared" si="171"/>
        <v>10747.71</v>
      </c>
      <c r="O583" s="20">
        <f t="shared" si="171"/>
        <v>11069.85</v>
      </c>
      <c r="P583" s="20">
        <f t="shared" si="171"/>
        <v>11403.33</v>
      </c>
      <c r="Q583" s="20">
        <f t="shared" si="171"/>
        <v>11754.48</v>
      </c>
      <c r="R583" s="20">
        <f t="shared" si="170"/>
        <v>12099.300000000001</v>
      </c>
      <c r="S583" s="20">
        <f t="shared" si="170"/>
        <v>12467.46</v>
      </c>
      <c r="T583" s="20">
        <f t="shared" si="170"/>
        <v>12841.29</v>
      </c>
      <c r="U583" s="20">
        <f t="shared" si="170"/>
        <v>13226.46</v>
      </c>
      <c r="V583" s="20">
        <f t="shared" si="170"/>
        <v>13617.3</v>
      </c>
      <c r="W583" s="20">
        <f t="shared" si="170"/>
        <v>14031.480000000001</v>
      </c>
      <c r="X583" s="20">
        <f t="shared" si="170"/>
        <v>14451.33</v>
      </c>
      <c r="Y583" s="20">
        <f t="shared" si="170"/>
        <v>14882.519999999999</v>
      </c>
      <c r="Z583" s="20">
        <f t="shared" si="170"/>
        <v>15337.05</v>
      </c>
      <c r="AA583" s="20">
        <f t="shared" si="170"/>
        <v>15785.25</v>
      </c>
      <c r="AB583" s="20">
        <f t="shared" si="170"/>
        <v>16256.79</v>
      </c>
      <c r="AC583" s="20">
        <f t="shared" si="170"/>
        <v>16751.669999999998</v>
      </c>
      <c r="AD583" s="20">
        <f t="shared" si="170"/>
        <v>17245.89</v>
      </c>
      <c r="AE583" s="20">
        <f t="shared" si="170"/>
        <v>17763.45</v>
      </c>
      <c r="AF583" s="20">
        <f t="shared" si="170"/>
        <v>18304.349999999999</v>
      </c>
      <c r="AG583" s="20">
        <f t="shared" si="173"/>
        <v>18844.59</v>
      </c>
      <c r="AH583" s="20">
        <f t="shared" si="173"/>
        <v>19408.169999999998</v>
      </c>
      <c r="AI583" s="20">
        <f t="shared" si="173"/>
        <v>20000.760000000002</v>
      </c>
      <c r="AJ583" s="20">
        <f t="shared" si="173"/>
        <v>20604.690000000002</v>
      </c>
      <c r="AK583" s="20">
        <f t="shared" si="173"/>
        <v>21219.96</v>
      </c>
      <c r="AL583" s="20">
        <f t="shared" si="173"/>
        <v>21852.239999999998</v>
      </c>
      <c r="AM583" s="20">
        <f t="shared" si="173"/>
        <v>22507.86</v>
      </c>
      <c r="AN583" s="20">
        <f t="shared" si="173"/>
        <v>23180.489999999998</v>
      </c>
      <c r="AO583" s="20">
        <f t="shared" si="173"/>
        <v>23876.46</v>
      </c>
      <c r="AP583" s="20">
        <f t="shared" si="173"/>
        <v>24589.439999999999</v>
      </c>
      <c r="AQ583" s="20">
        <f t="shared" si="173"/>
        <v>25331.43</v>
      </c>
      <c r="AR583" s="20">
        <f t="shared" si="173"/>
        <v>26090.43</v>
      </c>
      <c r="AS583" s="20">
        <f t="shared" si="173"/>
        <v>26878.44</v>
      </c>
      <c r="AT583" s="20">
        <f t="shared" si="173"/>
        <v>27683.460000000003</v>
      </c>
      <c r="AU583" s="20">
        <f t="shared" si="173"/>
        <v>28517.489999999998</v>
      </c>
      <c r="AV583" s="20">
        <f t="shared" si="173"/>
        <v>29368.530000000002</v>
      </c>
      <c r="AW583" s="20">
        <f t="shared" si="172"/>
        <v>30254.25</v>
      </c>
      <c r="AX583" s="20">
        <f t="shared" si="172"/>
        <v>31156.98</v>
      </c>
      <c r="AY583" s="20">
        <f t="shared" si="172"/>
        <v>32094.39</v>
      </c>
      <c r="AZ583" s="20">
        <f t="shared" si="172"/>
        <v>33054.479999999996</v>
      </c>
      <c r="BA583" s="20">
        <f t="shared" si="172"/>
        <v>34043.58</v>
      </c>
      <c r="BB583" s="20">
        <f t="shared" si="172"/>
        <v>35067.360000000001</v>
      </c>
      <c r="BC583" s="20">
        <f t="shared" si="172"/>
        <v>36113.82</v>
      </c>
      <c r="BD583" s="20">
        <f t="shared" si="172"/>
        <v>37194.960000000006</v>
      </c>
      <c r="BE583" s="20">
        <f t="shared" si="172"/>
        <v>38316.449999999997</v>
      </c>
      <c r="BF583" s="20">
        <f t="shared" si="172"/>
        <v>39460.619999999995</v>
      </c>
      <c r="BG583" s="20">
        <f t="shared" si="172"/>
        <v>40657.14</v>
      </c>
      <c r="BH583" s="20">
        <f t="shared" si="172"/>
        <v>41876.339999999997</v>
      </c>
      <c r="BI583" s="20">
        <f t="shared" si="172"/>
        <v>43123.89</v>
      </c>
      <c r="BJ583" s="20">
        <f t="shared" si="172"/>
        <v>44423.79</v>
      </c>
      <c r="BK583" s="20">
        <f t="shared" si="172"/>
        <v>45752.04</v>
      </c>
      <c r="BL583" s="20">
        <f t="shared" si="163"/>
        <v>47120.639999999999</v>
      </c>
      <c r="BM583" s="20">
        <f t="shared" si="163"/>
        <v>48535.26</v>
      </c>
      <c r="BN583" s="20">
        <f t="shared" si="163"/>
        <v>49990.229999999996</v>
      </c>
      <c r="BO583" s="20">
        <f t="shared" si="163"/>
        <v>51491.22</v>
      </c>
    </row>
    <row r="584" spans="1:67" x14ac:dyDescent="0.2">
      <c r="A584">
        <v>568</v>
      </c>
      <c r="B584" s="20">
        <f t="shared" si="171"/>
        <v>7837.36</v>
      </c>
      <c r="C584" s="20">
        <f t="shared" si="171"/>
        <v>7964.24</v>
      </c>
      <c r="D584" s="20">
        <f t="shared" si="171"/>
        <v>8062.08</v>
      </c>
      <c r="E584" s="20">
        <f t="shared" si="171"/>
        <v>8303.84</v>
      </c>
      <c r="F584" s="20">
        <f t="shared" si="171"/>
        <v>8551.2800000000007</v>
      </c>
      <c r="G584" s="20">
        <f t="shared" si="171"/>
        <v>8804.4000000000015</v>
      </c>
      <c r="H584" s="20">
        <f t="shared" si="171"/>
        <v>9040.48</v>
      </c>
      <c r="I584" s="20">
        <f t="shared" si="171"/>
        <v>9282.24</v>
      </c>
      <c r="J584" s="20">
        <f t="shared" si="171"/>
        <v>9564.4000000000015</v>
      </c>
      <c r="K584" s="20">
        <f t="shared" si="171"/>
        <v>9852.24</v>
      </c>
      <c r="L584" s="20">
        <f t="shared" si="171"/>
        <v>10145.76</v>
      </c>
      <c r="M584" s="20">
        <f t="shared" si="171"/>
        <v>10456.959999999999</v>
      </c>
      <c r="N584" s="20">
        <f t="shared" si="171"/>
        <v>10761.84</v>
      </c>
      <c r="O584" s="20">
        <f t="shared" si="171"/>
        <v>11084.4</v>
      </c>
      <c r="P584" s="20">
        <f t="shared" si="171"/>
        <v>11418.32</v>
      </c>
      <c r="Q584" s="20">
        <f t="shared" ref="Q584:AF599" si="174">IF((Q$8+(Q$9*$A584))&lt;Q$12,Q$12,Q$8+(Q$9*$A584))</f>
        <v>11769.92</v>
      </c>
      <c r="R584" s="20">
        <f t="shared" si="174"/>
        <v>12115.2</v>
      </c>
      <c r="S584" s="20">
        <f t="shared" si="174"/>
        <v>12483.84</v>
      </c>
      <c r="T584" s="20">
        <f t="shared" si="174"/>
        <v>12858.16</v>
      </c>
      <c r="U584" s="20">
        <f t="shared" si="174"/>
        <v>13243.84</v>
      </c>
      <c r="V584" s="20">
        <f t="shared" si="174"/>
        <v>13635.199999999999</v>
      </c>
      <c r="W584" s="20">
        <f t="shared" si="174"/>
        <v>14049.92</v>
      </c>
      <c r="X584" s="20">
        <f t="shared" si="174"/>
        <v>14470.32</v>
      </c>
      <c r="Y584" s="20">
        <f t="shared" si="174"/>
        <v>14902.08</v>
      </c>
      <c r="Z584" s="20">
        <f t="shared" si="174"/>
        <v>15357.199999999999</v>
      </c>
      <c r="AA584" s="20">
        <f t="shared" si="174"/>
        <v>15806</v>
      </c>
      <c r="AB584" s="20">
        <f t="shared" si="174"/>
        <v>16278.16</v>
      </c>
      <c r="AC584" s="20">
        <f t="shared" si="174"/>
        <v>16773.68</v>
      </c>
      <c r="AD584" s="20">
        <f t="shared" si="174"/>
        <v>17268.560000000001</v>
      </c>
      <c r="AE584" s="20">
        <f t="shared" si="174"/>
        <v>17786.800000000003</v>
      </c>
      <c r="AF584" s="20">
        <f t="shared" si="174"/>
        <v>18328.400000000001</v>
      </c>
      <c r="AG584" s="20">
        <f t="shared" si="173"/>
        <v>18869.36</v>
      </c>
      <c r="AH584" s="20">
        <f t="shared" si="173"/>
        <v>19433.68</v>
      </c>
      <c r="AI584" s="20">
        <f t="shared" si="173"/>
        <v>20027.04</v>
      </c>
      <c r="AJ584" s="20">
        <f t="shared" si="173"/>
        <v>20631.760000000002</v>
      </c>
      <c r="AK584" s="20">
        <f t="shared" si="173"/>
        <v>21247.84</v>
      </c>
      <c r="AL584" s="20">
        <f t="shared" si="173"/>
        <v>21880.959999999999</v>
      </c>
      <c r="AM584" s="20">
        <f t="shared" si="173"/>
        <v>22537.439999999999</v>
      </c>
      <c r="AN584" s="20">
        <f t="shared" si="173"/>
        <v>23210.959999999999</v>
      </c>
      <c r="AO584" s="20">
        <f t="shared" si="173"/>
        <v>23907.84</v>
      </c>
      <c r="AP584" s="20">
        <f t="shared" si="173"/>
        <v>24621.759999999998</v>
      </c>
      <c r="AQ584" s="20">
        <f t="shared" si="173"/>
        <v>25364.720000000001</v>
      </c>
      <c r="AR584" s="20">
        <f t="shared" si="173"/>
        <v>26124.720000000001</v>
      </c>
      <c r="AS584" s="20">
        <f t="shared" si="173"/>
        <v>26913.759999999998</v>
      </c>
      <c r="AT584" s="20">
        <f t="shared" si="173"/>
        <v>27719.84</v>
      </c>
      <c r="AU584" s="20">
        <f t="shared" si="173"/>
        <v>28554.959999999999</v>
      </c>
      <c r="AV584" s="20">
        <f t="shared" si="173"/>
        <v>29407.120000000003</v>
      </c>
      <c r="AW584" s="20">
        <f t="shared" si="172"/>
        <v>30294</v>
      </c>
      <c r="AX584" s="20">
        <f t="shared" si="172"/>
        <v>31197.919999999998</v>
      </c>
      <c r="AY584" s="20">
        <f t="shared" si="172"/>
        <v>32136.560000000001</v>
      </c>
      <c r="AZ584" s="20">
        <f t="shared" si="172"/>
        <v>33097.919999999998</v>
      </c>
      <c r="BA584" s="20">
        <f t="shared" si="172"/>
        <v>34088.32</v>
      </c>
      <c r="BB584" s="20">
        <f t="shared" si="172"/>
        <v>35113.440000000002</v>
      </c>
      <c r="BC584" s="20">
        <f t="shared" si="172"/>
        <v>36161.279999999999</v>
      </c>
      <c r="BD584" s="20">
        <f t="shared" si="172"/>
        <v>37243.839999999997</v>
      </c>
      <c r="BE584" s="20">
        <f t="shared" si="172"/>
        <v>38366.800000000003</v>
      </c>
      <c r="BF584" s="20">
        <f t="shared" si="172"/>
        <v>39512.479999999996</v>
      </c>
      <c r="BG584" s="20">
        <f t="shared" si="172"/>
        <v>40710.559999999998</v>
      </c>
      <c r="BH584" s="20">
        <f t="shared" si="172"/>
        <v>41931.360000000001</v>
      </c>
      <c r="BI584" s="20">
        <f t="shared" si="172"/>
        <v>43180.56</v>
      </c>
      <c r="BJ584" s="20">
        <f t="shared" si="172"/>
        <v>44482.159999999996</v>
      </c>
      <c r="BK584" s="20">
        <f t="shared" si="172"/>
        <v>45812.159999999996</v>
      </c>
      <c r="BL584" s="20">
        <f t="shared" si="163"/>
        <v>47182.559999999998</v>
      </c>
      <c r="BM584" s="20">
        <f t="shared" si="163"/>
        <v>48599.040000000001</v>
      </c>
      <c r="BN584" s="20">
        <f t="shared" si="163"/>
        <v>50055.92</v>
      </c>
      <c r="BO584" s="20">
        <f t="shared" si="163"/>
        <v>51558.879999999997</v>
      </c>
    </row>
    <row r="585" spans="1:67" x14ac:dyDescent="0.2">
      <c r="A585">
        <v>569</v>
      </c>
      <c r="B585" s="20">
        <f t="shared" ref="B585:Q600" si="175">IF((B$8+(B$9*$A585))&lt;B$12,B$12,B$8+(B$9*$A585))</f>
        <v>7847.63</v>
      </c>
      <c r="C585" s="20">
        <f t="shared" si="175"/>
        <v>7974.67</v>
      </c>
      <c r="D585" s="20">
        <f t="shared" si="175"/>
        <v>8072.64</v>
      </c>
      <c r="E585" s="20">
        <f t="shared" si="175"/>
        <v>8314.7200000000012</v>
      </c>
      <c r="F585" s="20">
        <f t="shared" si="175"/>
        <v>8562.4900000000016</v>
      </c>
      <c r="G585" s="20">
        <f t="shared" si="175"/>
        <v>8815.9500000000007</v>
      </c>
      <c r="H585" s="20">
        <f t="shared" si="175"/>
        <v>9052.34</v>
      </c>
      <c r="I585" s="20">
        <f t="shared" si="175"/>
        <v>9294.42</v>
      </c>
      <c r="J585" s="20">
        <f t="shared" si="175"/>
        <v>9576.9500000000007</v>
      </c>
      <c r="K585" s="20">
        <f t="shared" si="175"/>
        <v>9865.17</v>
      </c>
      <c r="L585" s="20">
        <f t="shared" si="175"/>
        <v>10159.08</v>
      </c>
      <c r="M585" s="20">
        <f t="shared" si="175"/>
        <v>10470.68</v>
      </c>
      <c r="N585" s="20">
        <f t="shared" si="175"/>
        <v>10775.970000000001</v>
      </c>
      <c r="O585" s="20">
        <f t="shared" si="175"/>
        <v>11098.95</v>
      </c>
      <c r="P585" s="20">
        <f t="shared" si="175"/>
        <v>11433.31</v>
      </c>
      <c r="Q585" s="20">
        <f t="shared" si="175"/>
        <v>11785.36</v>
      </c>
      <c r="R585" s="20">
        <f t="shared" si="174"/>
        <v>12131.1</v>
      </c>
      <c r="S585" s="20">
        <f t="shared" si="174"/>
        <v>12500.22</v>
      </c>
      <c r="T585" s="20">
        <f t="shared" si="174"/>
        <v>12875.03</v>
      </c>
      <c r="U585" s="20">
        <f t="shared" si="174"/>
        <v>13261.22</v>
      </c>
      <c r="V585" s="20">
        <f t="shared" si="174"/>
        <v>13653.099999999999</v>
      </c>
      <c r="W585" s="20">
        <f t="shared" si="174"/>
        <v>14068.36</v>
      </c>
      <c r="X585" s="20">
        <f t="shared" si="174"/>
        <v>14489.31</v>
      </c>
      <c r="Y585" s="20">
        <f t="shared" si="174"/>
        <v>14921.64</v>
      </c>
      <c r="Z585" s="20">
        <f t="shared" si="174"/>
        <v>15377.349999999999</v>
      </c>
      <c r="AA585" s="20">
        <f t="shared" si="174"/>
        <v>15826.75</v>
      </c>
      <c r="AB585" s="20">
        <f t="shared" si="174"/>
        <v>16299.53</v>
      </c>
      <c r="AC585" s="20">
        <f t="shared" si="174"/>
        <v>16795.690000000002</v>
      </c>
      <c r="AD585" s="20">
        <f t="shared" si="174"/>
        <v>17291.230000000003</v>
      </c>
      <c r="AE585" s="20">
        <f t="shared" si="174"/>
        <v>17810.150000000001</v>
      </c>
      <c r="AF585" s="20">
        <f t="shared" si="174"/>
        <v>18352.45</v>
      </c>
      <c r="AG585" s="20">
        <f t="shared" si="173"/>
        <v>18894.129999999997</v>
      </c>
      <c r="AH585" s="20">
        <f t="shared" si="173"/>
        <v>19459.190000000002</v>
      </c>
      <c r="AI585" s="20">
        <f t="shared" si="173"/>
        <v>20053.32</v>
      </c>
      <c r="AJ585" s="20">
        <f t="shared" si="173"/>
        <v>20658.830000000002</v>
      </c>
      <c r="AK585" s="20">
        <f t="shared" si="173"/>
        <v>21275.72</v>
      </c>
      <c r="AL585" s="20">
        <f t="shared" si="173"/>
        <v>21909.68</v>
      </c>
      <c r="AM585" s="20">
        <f t="shared" si="173"/>
        <v>22567.02</v>
      </c>
      <c r="AN585" s="20">
        <f t="shared" si="173"/>
        <v>23241.43</v>
      </c>
      <c r="AO585" s="20">
        <f t="shared" si="173"/>
        <v>23939.22</v>
      </c>
      <c r="AP585" s="20">
        <f t="shared" si="173"/>
        <v>24654.080000000002</v>
      </c>
      <c r="AQ585" s="20">
        <f t="shared" si="173"/>
        <v>25398.01</v>
      </c>
      <c r="AR585" s="20">
        <f t="shared" si="173"/>
        <v>26159.01</v>
      </c>
      <c r="AS585" s="20">
        <f t="shared" si="173"/>
        <v>26949.08</v>
      </c>
      <c r="AT585" s="20">
        <f t="shared" si="173"/>
        <v>27756.22</v>
      </c>
      <c r="AU585" s="20">
        <f t="shared" si="173"/>
        <v>28592.43</v>
      </c>
      <c r="AV585" s="20">
        <f t="shared" si="173"/>
        <v>29445.710000000003</v>
      </c>
      <c r="AW585" s="20">
        <f t="shared" si="172"/>
        <v>30333.75</v>
      </c>
      <c r="AX585" s="20">
        <f t="shared" si="172"/>
        <v>31238.859999999997</v>
      </c>
      <c r="AY585" s="20">
        <f t="shared" si="172"/>
        <v>32178.73</v>
      </c>
      <c r="AZ585" s="20">
        <f t="shared" si="172"/>
        <v>33141.360000000001</v>
      </c>
      <c r="BA585" s="20">
        <f t="shared" si="172"/>
        <v>34133.06</v>
      </c>
      <c r="BB585" s="20">
        <f t="shared" si="172"/>
        <v>35159.520000000004</v>
      </c>
      <c r="BC585" s="20">
        <f t="shared" si="172"/>
        <v>36208.740000000005</v>
      </c>
      <c r="BD585" s="20">
        <f t="shared" si="172"/>
        <v>37292.720000000001</v>
      </c>
      <c r="BE585" s="20">
        <f t="shared" si="172"/>
        <v>38417.15</v>
      </c>
      <c r="BF585" s="20">
        <f t="shared" si="172"/>
        <v>39564.339999999997</v>
      </c>
      <c r="BG585" s="20">
        <f t="shared" si="172"/>
        <v>40763.979999999996</v>
      </c>
      <c r="BH585" s="20">
        <f t="shared" si="172"/>
        <v>41986.380000000005</v>
      </c>
      <c r="BI585" s="20">
        <f t="shared" si="172"/>
        <v>43237.229999999996</v>
      </c>
      <c r="BJ585" s="20">
        <f t="shared" si="172"/>
        <v>44540.53</v>
      </c>
      <c r="BK585" s="20">
        <f t="shared" si="172"/>
        <v>45872.28</v>
      </c>
      <c r="BL585" s="20">
        <f t="shared" si="163"/>
        <v>47244.480000000003</v>
      </c>
      <c r="BM585" s="20">
        <f t="shared" si="163"/>
        <v>48662.82</v>
      </c>
      <c r="BN585" s="20">
        <f t="shared" si="163"/>
        <v>50121.61</v>
      </c>
      <c r="BO585" s="20">
        <f t="shared" si="163"/>
        <v>51626.54</v>
      </c>
    </row>
    <row r="586" spans="1:67" x14ac:dyDescent="0.2">
      <c r="A586">
        <v>570</v>
      </c>
      <c r="B586" s="20">
        <f t="shared" si="175"/>
        <v>7857.9</v>
      </c>
      <c r="C586" s="20">
        <f t="shared" si="175"/>
        <v>7985.0999999999995</v>
      </c>
      <c r="D586" s="20">
        <f t="shared" si="175"/>
        <v>8083.2000000000007</v>
      </c>
      <c r="E586" s="20">
        <f t="shared" si="175"/>
        <v>8325.6</v>
      </c>
      <c r="F586" s="20">
        <f t="shared" si="175"/>
        <v>8573.7000000000007</v>
      </c>
      <c r="G586" s="20">
        <f t="shared" si="175"/>
        <v>8827.5</v>
      </c>
      <c r="H586" s="20">
        <f t="shared" si="175"/>
        <v>9064.2000000000007</v>
      </c>
      <c r="I586" s="20">
        <f t="shared" si="175"/>
        <v>9306.5999999999985</v>
      </c>
      <c r="J586" s="20">
        <f t="shared" si="175"/>
        <v>9589.5</v>
      </c>
      <c r="K586" s="20">
        <f t="shared" si="175"/>
        <v>9878.0999999999985</v>
      </c>
      <c r="L586" s="20">
        <f t="shared" si="175"/>
        <v>10172.400000000001</v>
      </c>
      <c r="M586" s="20">
        <f t="shared" si="175"/>
        <v>10484.400000000001</v>
      </c>
      <c r="N586" s="20">
        <f t="shared" si="175"/>
        <v>10790.1</v>
      </c>
      <c r="O586" s="20">
        <f t="shared" si="175"/>
        <v>11113.5</v>
      </c>
      <c r="P586" s="20">
        <f t="shared" si="175"/>
        <v>11448.3</v>
      </c>
      <c r="Q586" s="20">
        <f t="shared" si="175"/>
        <v>11800.8</v>
      </c>
      <c r="R586" s="20">
        <f t="shared" si="174"/>
        <v>12147</v>
      </c>
      <c r="S586" s="20">
        <f t="shared" si="174"/>
        <v>12516.599999999999</v>
      </c>
      <c r="T586" s="20">
        <f t="shared" si="174"/>
        <v>12891.900000000001</v>
      </c>
      <c r="U586" s="20">
        <f t="shared" si="174"/>
        <v>13278.599999999999</v>
      </c>
      <c r="V586" s="20">
        <f t="shared" si="174"/>
        <v>13671</v>
      </c>
      <c r="W586" s="20">
        <f t="shared" si="174"/>
        <v>14086.800000000001</v>
      </c>
      <c r="X586" s="20">
        <f t="shared" si="174"/>
        <v>14508.3</v>
      </c>
      <c r="Y586" s="20">
        <f t="shared" si="174"/>
        <v>14941.199999999999</v>
      </c>
      <c r="Z586" s="20">
        <f t="shared" si="174"/>
        <v>15397.5</v>
      </c>
      <c r="AA586" s="20">
        <f t="shared" si="174"/>
        <v>15847.5</v>
      </c>
      <c r="AB586" s="20">
        <f t="shared" si="174"/>
        <v>16320.900000000001</v>
      </c>
      <c r="AC586" s="20">
        <f t="shared" si="174"/>
        <v>16817.7</v>
      </c>
      <c r="AD586" s="20">
        <f t="shared" si="174"/>
        <v>17313.900000000001</v>
      </c>
      <c r="AE586" s="20">
        <f t="shared" si="174"/>
        <v>17833.5</v>
      </c>
      <c r="AF586" s="20">
        <f t="shared" si="174"/>
        <v>18376.5</v>
      </c>
      <c r="AG586" s="20">
        <f t="shared" si="173"/>
        <v>18918.900000000001</v>
      </c>
      <c r="AH586" s="20">
        <f t="shared" si="173"/>
        <v>19484.7</v>
      </c>
      <c r="AI586" s="20">
        <f t="shared" si="173"/>
        <v>20079.599999999999</v>
      </c>
      <c r="AJ586" s="20">
        <f t="shared" si="173"/>
        <v>20685.900000000001</v>
      </c>
      <c r="AK586" s="20">
        <f t="shared" si="173"/>
        <v>21303.599999999999</v>
      </c>
      <c r="AL586" s="20">
        <f t="shared" si="173"/>
        <v>21938.400000000001</v>
      </c>
      <c r="AM586" s="20">
        <f t="shared" si="173"/>
        <v>22596.6</v>
      </c>
      <c r="AN586" s="20">
        <f t="shared" si="173"/>
        <v>23271.899999999998</v>
      </c>
      <c r="AO586" s="20">
        <f t="shared" si="173"/>
        <v>23970.6</v>
      </c>
      <c r="AP586" s="20">
        <f t="shared" si="173"/>
        <v>24686.400000000001</v>
      </c>
      <c r="AQ586" s="20">
        <f t="shared" si="173"/>
        <v>25431.3</v>
      </c>
      <c r="AR586" s="20">
        <f t="shared" si="173"/>
        <v>26193.3</v>
      </c>
      <c r="AS586" s="20">
        <f t="shared" si="173"/>
        <v>26984.400000000001</v>
      </c>
      <c r="AT586" s="20">
        <f t="shared" si="173"/>
        <v>27792.600000000002</v>
      </c>
      <c r="AU586" s="20">
        <f t="shared" si="173"/>
        <v>28629.899999999998</v>
      </c>
      <c r="AV586" s="20">
        <f t="shared" si="173"/>
        <v>29484.300000000003</v>
      </c>
      <c r="AW586" s="20">
        <f t="shared" si="172"/>
        <v>30373.5</v>
      </c>
      <c r="AX586" s="20">
        <f t="shared" si="172"/>
        <v>31279.8</v>
      </c>
      <c r="AY586" s="20">
        <f t="shared" si="172"/>
        <v>32220.9</v>
      </c>
      <c r="AZ586" s="20">
        <f t="shared" si="172"/>
        <v>33184.800000000003</v>
      </c>
      <c r="BA586" s="20">
        <f t="shared" si="172"/>
        <v>34177.800000000003</v>
      </c>
      <c r="BB586" s="20">
        <f t="shared" si="172"/>
        <v>35205.599999999999</v>
      </c>
      <c r="BC586" s="20">
        <f t="shared" si="172"/>
        <v>36256.199999999997</v>
      </c>
      <c r="BD586" s="20">
        <f t="shared" si="172"/>
        <v>37341.600000000006</v>
      </c>
      <c r="BE586" s="20">
        <f t="shared" si="172"/>
        <v>38467.5</v>
      </c>
      <c r="BF586" s="20">
        <f t="shared" si="172"/>
        <v>39616.199999999997</v>
      </c>
      <c r="BG586" s="20">
        <f t="shared" si="172"/>
        <v>40817.4</v>
      </c>
      <c r="BH586" s="20">
        <f t="shared" si="172"/>
        <v>42041.4</v>
      </c>
      <c r="BI586" s="20">
        <f t="shared" si="172"/>
        <v>43293.9</v>
      </c>
      <c r="BJ586" s="20">
        <f t="shared" si="172"/>
        <v>44598.9</v>
      </c>
      <c r="BK586" s="20">
        <f t="shared" si="172"/>
        <v>45932.4</v>
      </c>
      <c r="BL586" s="20">
        <f t="shared" si="163"/>
        <v>47306.400000000001</v>
      </c>
      <c r="BM586" s="20">
        <f t="shared" si="163"/>
        <v>48726.6</v>
      </c>
      <c r="BN586" s="20">
        <f t="shared" si="163"/>
        <v>50187.299999999996</v>
      </c>
      <c r="BO586" s="20">
        <f t="shared" si="163"/>
        <v>51694.2</v>
      </c>
    </row>
    <row r="587" spans="1:67" x14ac:dyDescent="0.2">
      <c r="A587">
        <v>571</v>
      </c>
      <c r="B587" s="20">
        <f t="shared" si="175"/>
        <v>7868.17</v>
      </c>
      <c r="C587" s="20">
        <f t="shared" si="175"/>
        <v>7995.53</v>
      </c>
      <c r="D587" s="20">
        <f t="shared" si="175"/>
        <v>8093.76</v>
      </c>
      <c r="E587" s="20">
        <f t="shared" si="175"/>
        <v>8336.48</v>
      </c>
      <c r="F587" s="20">
        <f t="shared" si="175"/>
        <v>8584.91</v>
      </c>
      <c r="G587" s="20">
        <f t="shared" si="175"/>
        <v>8839.0499999999993</v>
      </c>
      <c r="H587" s="20">
        <f t="shared" si="175"/>
        <v>9076.06</v>
      </c>
      <c r="I587" s="20">
        <f t="shared" si="175"/>
        <v>9318.7799999999988</v>
      </c>
      <c r="J587" s="20">
        <f t="shared" si="175"/>
        <v>9602.0499999999993</v>
      </c>
      <c r="K587" s="20">
        <f t="shared" si="175"/>
        <v>9891.0299999999988</v>
      </c>
      <c r="L587" s="20">
        <f t="shared" si="175"/>
        <v>10185.720000000001</v>
      </c>
      <c r="M587" s="20">
        <f t="shared" si="175"/>
        <v>10498.12</v>
      </c>
      <c r="N587" s="20">
        <f t="shared" si="175"/>
        <v>10804.23</v>
      </c>
      <c r="O587" s="20">
        <f t="shared" si="175"/>
        <v>11128.050000000001</v>
      </c>
      <c r="P587" s="20">
        <f t="shared" si="175"/>
        <v>11463.29</v>
      </c>
      <c r="Q587" s="20">
        <f t="shared" si="175"/>
        <v>11816.24</v>
      </c>
      <c r="R587" s="20">
        <f t="shared" si="174"/>
        <v>12162.9</v>
      </c>
      <c r="S587" s="20">
        <f t="shared" si="174"/>
        <v>12532.98</v>
      </c>
      <c r="T587" s="20">
        <f t="shared" si="174"/>
        <v>12908.77</v>
      </c>
      <c r="U587" s="20">
        <f t="shared" si="174"/>
        <v>13295.98</v>
      </c>
      <c r="V587" s="20">
        <f t="shared" si="174"/>
        <v>13688.9</v>
      </c>
      <c r="W587" s="20">
        <f t="shared" si="174"/>
        <v>14105.240000000002</v>
      </c>
      <c r="X587" s="20">
        <f t="shared" si="174"/>
        <v>14527.289999999999</v>
      </c>
      <c r="Y587" s="20">
        <f t="shared" si="174"/>
        <v>14960.759999999998</v>
      </c>
      <c r="Z587" s="20">
        <f t="shared" si="174"/>
        <v>15417.65</v>
      </c>
      <c r="AA587" s="20">
        <f t="shared" si="174"/>
        <v>15868.25</v>
      </c>
      <c r="AB587" s="20">
        <f t="shared" si="174"/>
        <v>16342.27</v>
      </c>
      <c r="AC587" s="20">
        <f t="shared" si="174"/>
        <v>16839.71</v>
      </c>
      <c r="AD587" s="20">
        <f t="shared" si="174"/>
        <v>17336.57</v>
      </c>
      <c r="AE587" s="20">
        <f t="shared" si="174"/>
        <v>17856.849999999999</v>
      </c>
      <c r="AF587" s="20">
        <f t="shared" si="174"/>
        <v>18400.550000000003</v>
      </c>
      <c r="AG587" s="20">
        <f t="shared" si="173"/>
        <v>18943.669999999998</v>
      </c>
      <c r="AH587" s="20">
        <f t="shared" si="173"/>
        <v>19510.21</v>
      </c>
      <c r="AI587" s="20">
        <f t="shared" si="173"/>
        <v>20105.88</v>
      </c>
      <c r="AJ587" s="20">
        <f t="shared" si="173"/>
        <v>20712.97</v>
      </c>
      <c r="AK587" s="20">
        <f t="shared" si="173"/>
        <v>21331.48</v>
      </c>
      <c r="AL587" s="20">
        <f t="shared" si="173"/>
        <v>21967.119999999999</v>
      </c>
      <c r="AM587" s="20">
        <f t="shared" si="173"/>
        <v>22626.18</v>
      </c>
      <c r="AN587" s="20">
        <f t="shared" si="173"/>
        <v>23302.37</v>
      </c>
      <c r="AO587" s="20">
        <f t="shared" si="173"/>
        <v>24001.98</v>
      </c>
      <c r="AP587" s="20">
        <f t="shared" si="173"/>
        <v>24718.720000000001</v>
      </c>
      <c r="AQ587" s="20">
        <f t="shared" si="173"/>
        <v>25464.59</v>
      </c>
      <c r="AR587" s="20">
        <f t="shared" si="173"/>
        <v>26227.59</v>
      </c>
      <c r="AS587" s="20">
        <f t="shared" si="173"/>
        <v>27019.72</v>
      </c>
      <c r="AT587" s="20">
        <f t="shared" si="173"/>
        <v>27828.980000000003</v>
      </c>
      <c r="AU587" s="20">
        <f t="shared" si="173"/>
        <v>28667.37</v>
      </c>
      <c r="AV587" s="20">
        <f t="shared" ref="AV587:BK602" si="176">IF((AV$8+(AV$9*$A587))&lt;AV$12,AV$12,AV$8+(AV$9*$A587))</f>
        <v>29522.890000000003</v>
      </c>
      <c r="AW587" s="20">
        <f t="shared" si="176"/>
        <v>30413.25</v>
      </c>
      <c r="AX587" s="20">
        <f t="shared" si="176"/>
        <v>31320.739999999998</v>
      </c>
      <c r="AY587" s="20">
        <f t="shared" si="176"/>
        <v>32263.07</v>
      </c>
      <c r="AZ587" s="20">
        <f t="shared" si="176"/>
        <v>33228.239999999998</v>
      </c>
      <c r="BA587" s="20">
        <f t="shared" si="176"/>
        <v>34222.54</v>
      </c>
      <c r="BB587" s="20">
        <f t="shared" si="176"/>
        <v>35251.68</v>
      </c>
      <c r="BC587" s="20">
        <f t="shared" si="176"/>
        <v>36303.660000000003</v>
      </c>
      <c r="BD587" s="20">
        <f t="shared" si="176"/>
        <v>37390.480000000003</v>
      </c>
      <c r="BE587" s="20">
        <f t="shared" si="176"/>
        <v>38517.850000000006</v>
      </c>
      <c r="BF587" s="20">
        <f t="shared" si="176"/>
        <v>39668.06</v>
      </c>
      <c r="BG587" s="20">
        <f t="shared" si="176"/>
        <v>40870.82</v>
      </c>
      <c r="BH587" s="20">
        <f t="shared" si="176"/>
        <v>42096.42</v>
      </c>
      <c r="BI587" s="20">
        <f t="shared" si="176"/>
        <v>43350.57</v>
      </c>
      <c r="BJ587" s="20">
        <f t="shared" si="176"/>
        <v>44657.27</v>
      </c>
      <c r="BK587" s="20">
        <f t="shared" si="176"/>
        <v>45992.52</v>
      </c>
      <c r="BL587" s="20">
        <f t="shared" si="163"/>
        <v>47368.32</v>
      </c>
      <c r="BM587" s="20">
        <f t="shared" si="163"/>
        <v>48790.38</v>
      </c>
      <c r="BN587" s="20">
        <f t="shared" si="163"/>
        <v>50252.99</v>
      </c>
      <c r="BO587" s="20">
        <f t="shared" si="163"/>
        <v>51761.86</v>
      </c>
    </row>
    <row r="588" spans="1:67" x14ac:dyDescent="0.2">
      <c r="A588">
        <v>572</v>
      </c>
      <c r="B588" s="20">
        <f t="shared" si="175"/>
        <v>7878.44</v>
      </c>
      <c r="C588" s="20">
        <f t="shared" si="175"/>
        <v>8005.96</v>
      </c>
      <c r="D588" s="20">
        <f t="shared" si="175"/>
        <v>8104.3200000000006</v>
      </c>
      <c r="E588" s="20">
        <f t="shared" si="175"/>
        <v>8347.36</v>
      </c>
      <c r="F588" s="20">
        <f t="shared" si="175"/>
        <v>8596.1200000000008</v>
      </c>
      <c r="G588" s="20">
        <f t="shared" si="175"/>
        <v>8850.6</v>
      </c>
      <c r="H588" s="20">
        <f t="shared" si="175"/>
        <v>9087.92</v>
      </c>
      <c r="I588" s="20">
        <f t="shared" si="175"/>
        <v>9330.9599999999991</v>
      </c>
      <c r="J588" s="20">
        <f t="shared" si="175"/>
        <v>9614.6</v>
      </c>
      <c r="K588" s="20">
        <f t="shared" si="175"/>
        <v>9903.9599999999991</v>
      </c>
      <c r="L588" s="20">
        <f t="shared" si="175"/>
        <v>10199.040000000001</v>
      </c>
      <c r="M588" s="20">
        <f t="shared" si="175"/>
        <v>10511.84</v>
      </c>
      <c r="N588" s="20">
        <f t="shared" si="175"/>
        <v>10818.36</v>
      </c>
      <c r="O588" s="20">
        <f t="shared" si="175"/>
        <v>11142.6</v>
      </c>
      <c r="P588" s="20">
        <f t="shared" si="175"/>
        <v>11478.28</v>
      </c>
      <c r="Q588" s="20">
        <f t="shared" si="175"/>
        <v>11831.68</v>
      </c>
      <c r="R588" s="20">
        <f t="shared" si="174"/>
        <v>12178.800000000001</v>
      </c>
      <c r="S588" s="20">
        <f t="shared" si="174"/>
        <v>12549.359999999999</v>
      </c>
      <c r="T588" s="20">
        <f t="shared" si="174"/>
        <v>12925.640000000001</v>
      </c>
      <c r="U588" s="20">
        <f t="shared" si="174"/>
        <v>13313.359999999999</v>
      </c>
      <c r="V588" s="20">
        <f t="shared" si="174"/>
        <v>13706.8</v>
      </c>
      <c r="W588" s="20">
        <f t="shared" si="174"/>
        <v>14123.68</v>
      </c>
      <c r="X588" s="20">
        <f t="shared" si="174"/>
        <v>14546.279999999999</v>
      </c>
      <c r="Y588" s="20">
        <f t="shared" si="174"/>
        <v>14980.32</v>
      </c>
      <c r="Z588" s="20">
        <f t="shared" si="174"/>
        <v>15437.8</v>
      </c>
      <c r="AA588" s="20">
        <f t="shared" si="174"/>
        <v>15889</v>
      </c>
      <c r="AB588" s="20">
        <f t="shared" si="174"/>
        <v>16363.640000000001</v>
      </c>
      <c r="AC588" s="20">
        <f t="shared" si="174"/>
        <v>16861.72</v>
      </c>
      <c r="AD588" s="20">
        <f t="shared" si="174"/>
        <v>17359.240000000002</v>
      </c>
      <c r="AE588" s="20">
        <f t="shared" si="174"/>
        <v>17880.2</v>
      </c>
      <c r="AF588" s="20">
        <f t="shared" si="174"/>
        <v>18424.599999999999</v>
      </c>
      <c r="AG588" s="20">
        <f t="shared" ref="AG588:AV603" si="177">IF((AG$8+(AG$9*$A588))&lt;AG$12,AG$12,AG$8+(AG$9*$A588))</f>
        <v>18968.440000000002</v>
      </c>
      <c r="AH588" s="20">
        <f t="shared" si="177"/>
        <v>19535.72</v>
      </c>
      <c r="AI588" s="20">
        <f t="shared" si="177"/>
        <v>20132.16</v>
      </c>
      <c r="AJ588" s="20">
        <f t="shared" si="177"/>
        <v>20740.04</v>
      </c>
      <c r="AK588" s="20">
        <f t="shared" si="177"/>
        <v>21359.360000000001</v>
      </c>
      <c r="AL588" s="20">
        <f t="shared" si="177"/>
        <v>21995.84</v>
      </c>
      <c r="AM588" s="20">
        <f t="shared" si="177"/>
        <v>22655.759999999998</v>
      </c>
      <c r="AN588" s="20">
        <f t="shared" si="177"/>
        <v>23332.84</v>
      </c>
      <c r="AO588" s="20">
        <f t="shared" si="177"/>
        <v>24033.360000000001</v>
      </c>
      <c r="AP588" s="20">
        <f t="shared" si="177"/>
        <v>24751.040000000001</v>
      </c>
      <c r="AQ588" s="20">
        <f t="shared" si="177"/>
        <v>25497.88</v>
      </c>
      <c r="AR588" s="20">
        <f t="shared" si="177"/>
        <v>26261.88</v>
      </c>
      <c r="AS588" s="20">
        <f t="shared" si="177"/>
        <v>27055.040000000001</v>
      </c>
      <c r="AT588" s="20">
        <f t="shared" si="177"/>
        <v>27865.360000000001</v>
      </c>
      <c r="AU588" s="20">
        <f t="shared" si="177"/>
        <v>28704.84</v>
      </c>
      <c r="AV588" s="20">
        <f t="shared" si="177"/>
        <v>29561.480000000003</v>
      </c>
      <c r="AW588" s="20">
        <f t="shared" si="176"/>
        <v>30453</v>
      </c>
      <c r="AX588" s="20">
        <f t="shared" si="176"/>
        <v>31361.68</v>
      </c>
      <c r="AY588" s="20">
        <f t="shared" si="176"/>
        <v>32305.24</v>
      </c>
      <c r="AZ588" s="20">
        <f t="shared" si="176"/>
        <v>33271.68</v>
      </c>
      <c r="BA588" s="20">
        <f t="shared" si="176"/>
        <v>34267.279999999999</v>
      </c>
      <c r="BB588" s="20">
        <f t="shared" si="176"/>
        <v>35297.759999999995</v>
      </c>
      <c r="BC588" s="20">
        <f t="shared" si="176"/>
        <v>36351.119999999995</v>
      </c>
      <c r="BD588" s="20">
        <f t="shared" si="176"/>
        <v>37439.360000000001</v>
      </c>
      <c r="BE588" s="20">
        <f t="shared" si="176"/>
        <v>38568.199999999997</v>
      </c>
      <c r="BF588" s="20">
        <f t="shared" si="176"/>
        <v>39719.919999999998</v>
      </c>
      <c r="BG588" s="20">
        <f t="shared" si="176"/>
        <v>40924.240000000005</v>
      </c>
      <c r="BH588" s="20">
        <f t="shared" si="176"/>
        <v>42151.44</v>
      </c>
      <c r="BI588" s="20">
        <f t="shared" si="176"/>
        <v>43407.240000000005</v>
      </c>
      <c r="BJ588" s="20">
        <f t="shared" si="176"/>
        <v>44715.64</v>
      </c>
      <c r="BK588" s="20">
        <f t="shared" si="176"/>
        <v>46052.639999999999</v>
      </c>
      <c r="BL588" s="20">
        <f t="shared" si="163"/>
        <v>47430.239999999998</v>
      </c>
      <c r="BM588" s="20">
        <f t="shared" si="163"/>
        <v>48854.16</v>
      </c>
      <c r="BN588" s="20">
        <f t="shared" si="163"/>
        <v>50318.68</v>
      </c>
      <c r="BO588" s="20">
        <f t="shared" si="163"/>
        <v>51829.52</v>
      </c>
    </row>
    <row r="589" spans="1:67" x14ac:dyDescent="0.2">
      <c r="A589">
        <v>573</v>
      </c>
      <c r="B589" s="20">
        <f t="shared" si="175"/>
        <v>7888.71</v>
      </c>
      <c r="C589" s="20">
        <f t="shared" si="175"/>
        <v>8016.3899999999994</v>
      </c>
      <c r="D589" s="20">
        <f t="shared" si="175"/>
        <v>8114.88</v>
      </c>
      <c r="E589" s="20">
        <f t="shared" si="175"/>
        <v>8358.2400000000016</v>
      </c>
      <c r="F589" s="20">
        <f t="shared" si="175"/>
        <v>8607.3300000000017</v>
      </c>
      <c r="G589" s="20">
        <f t="shared" si="175"/>
        <v>8862.1500000000015</v>
      </c>
      <c r="H589" s="20">
        <f t="shared" si="175"/>
        <v>9099.7799999999988</v>
      </c>
      <c r="I589" s="20">
        <f t="shared" si="175"/>
        <v>9343.14</v>
      </c>
      <c r="J589" s="20">
        <f t="shared" si="175"/>
        <v>9627.1500000000015</v>
      </c>
      <c r="K589" s="20">
        <f t="shared" si="175"/>
        <v>9916.89</v>
      </c>
      <c r="L589" s="20">
        <f t="shared" si="175"/>
        <v>10212.36</v>
      </c>
      <c r="M589" s="20">
        <f t="shared" si="175"/>
        <v>10525.560000000001</v>
      </c>
      <c r="N589" s="20">
        <f t="shared" si="175"/>
        <v>10832.490000000002</v>
      </c>
      <c r="O589" s="20">
        <f t="shared" si="175"/>
        <v>11157.15</v>
      </c>
      <c r="P589" s="20">
        <f t="shared" si="175"/>
        <v>11493.27</v>
      </c>
      <c r="Q589" s="20">
        <f t="shared" si="175"/>
        <v>11847.119999999999</v>
      </c>
      <c r="R589" s="20">
        <f t="shared" si="174"/>
        <v>12194.7</v>
      </c>
      <c r="S589" s="20">
        <f t="shared" si="174"/>
        <v>12565.74</v>
      </c>
      <c r="T589" s="20">
        <f t="shared" si="174"/>
        <v>12942.51</v>
      </c>
      <c r="U589" s="20">
        <f t="shared" si="174"/>
        <v>13330.74</v>
      </c>
      <c r="V589" s="20">
        <f t="shared" si="174"/>
        <v>13724.699999999999</v>
      </c>
      <c r="W589" s="20">
        <f t="shared" si="174"/>
        <v>14142.12</v>
      </c>
      <c r="X589" s="20">
        <f t="shared" si="174"/>
        <v>14565.269999999999</v>
      </c>
      <c r="Y589" s="20">
        <f t="shared" si="174"/>
        <v>14999.88</v>
      </c>
      <c r="Z589" s="20">
        <f t="shared" si="174"/>
        <v>15457.949999999999</v>
      </c>
      <c r="AA589" s="20">
        <f t="shared" si="174"/>
        <v>15909.75</v>
      </c>
      <c r="AB589" s="20">
        <f t="shared" si="174"/>
        <v>16385.010000000002</v>
      </c>
      <c r="AC589" s="20">
        <f t="shared" si="174"/>
        <v>16883.730000000003</v>
      </c>
      <c r="AD589" s="20">
        <f t="shared" si="174"/>
        <v>17381.910000000003</v>
      </c>
      <c r="AE589" s="20">
        <f t="shared" si="174"/>
        <v>17903.550000000003</v>
      </c>
      <c r="AF589" s="20">
        <f t="shared" si="174"/>
        <v>18448.650000000001</v>
      </c>
      <c r="AG589" s="20">
        <f t="shared" si="177"/>
        <v>18993.21</v>
      </c>
      <c r="AH589" s="20">
        <f t="shared" si="177"/>
        <v>19561.230000000003</v>
      </c>
      <c r="AI589" s="20">
        <f t="shared" si="177"/>
        <v>20158.440000000002</v>
      </c>
      <c r="AJ589" s="20">
        <f t="shared" si="177"/>
        <v>20767.11</v>
      </c>
      <c r="AK589" s="20">
        <f t="shared" si="177"/>
        <v>21387.239999999998</v>
      </c>
      <c r="AL589" s="20">
        <f t="shared" si="177"/>
        <v>22024.559999999998</v>
      </c>
      <c r="AM589" s="20">
        <f t="shared" si="177"/>
        <v>22685.34</v>
      </c>
      <c r="AN589" s="20">
        <f t="shared" si="177"/>
        <v>23363.309999999998</v>
      </c>
      <c r="AO589" s="20">
        <f t="shared" si="177"/>
        <v>24064.739999999998</v>
      </c>
      <c r="AP589" s="20">
        <f t="shared" si="177"/>
        <v>24783.360000000001</v>
      </c>
      <c r="AQ589" s="20">
        <f t="shared" si="177"/>
        <v>25531.17</v>
      </c>
      <c r="AR589" s="20">
        <f t="shared" si="177"/>
        <v>26296.17</v>
      </c>
      <c r="AS589" s="20">
        <f t="shared" si="177"/>
        <v>27090.36</v>
      </c>
      <c r="AT589" s="20">
        <f t="shared" si="177"/>
        <v>27901.74</v>
      </c>
      <c r="AU589" s="20">
        <f t="shared" si="177"/>
        <v>28742.309999999998</v>
      </c>
      <c r="AV589" s="20">
        <f t="shared" si="177"/>
        <v>29600.070000000003</v>
      </c>
      <c r="AW589" s="20">
        <f t="shared" si="176"/>
        <v>30492.75</v>
      </c>
      <c r="AX589" s="20">
        <f t="shared" si="176"/>
        <v>31402.62</v>
      </c>
      <c r="AY589" s="20">
        <f t="shared" si="176"/>
        <v>32347.41</v>
      </c>
      <c r="AZ589" s="20">
        <f t="shared" si="176"/>
        <v>33315.119999999995</v>
      </c>
      <c r="BA589" s="20">
        <f t="shared" si="176"/>
        <v>34312.020000000004</v>
      </c>
      <c r="BB589" s="20">
        <f t="shared" si="176"/>
        <v>35343.839999999997</v>
      </c>
      <c r="BC589" s="20">
        <f t="shared" si="176"/>
        <v>36398.58</v>
      </c>
      <c r="BD589" s="20">
        <f t="shared" si="176"/>
        <v>37488.240000000005</v>
      </c>
      <c r="BE589" s="20">
        <f t="shared" si="176"/>
        <v>38618.550000000003</v>
      </c>
      <c r="BF589" s="20">
        <f t="shared" si="176"/>
        <v>39771.78</v>
      </c>
      <c r="BG589" s="20">
        <f t="shared" si="176"/>
        <v>40977.660000000003</v>
      </c>
      <c r="BH589" s="20">
        <f t="shared" si="176"/>
        <v>42206.460000000006</v>
      </c>
      <c r="BI589" s="20">
        <f t="shared" si="176"/>
        <v>43463.91</v>
      </c>
      <c r="BJ589" s="20">
        <f t="shared" si="176"/>
        <v>44774.01</v>
      </c>
      <c r="BK589" s="20">
        <f t="shared" si="176"/>
        <v>46112.76</v>
      </c>
      <c r="BL589" s="20">
        <f t="shared" si="163"/>
        <v>47492.160000000003</v>
      </c>
      <c r="BM589" s="20">
        <f t="shared" si="163"/>
        <v>48917.94</v>
      </c>
      <c r="BN589" s="20">
        <f t="shared" si="163"/>
        <v>50384.369999999995</v>
      </c>
      <c r="BO589" s="20">
        <f t="shared" si="163"/>
        <v>51897.18</v>
      </c>
    </row>
    <row r="590" spans="1:67" x14ac:dyDescent="0.2">
      <c r="A590">
        <v>574</v>
      </c>
      <c r="B590" s="20">
        <f t="shared" si="175"/>
        <v>7898.98</v>
      </c>
      <c r="C590" s="20">
        <f t="shared" si="175"/>
        <v>8026.82</v>
      </c>
      <c r="D590" s="20">
        <f t="shared" si="175"/>
        <v>8125.4400000000005</v>
      </c>
      <c r="E590" s="20">
        <f t="shared" si="175"/>
        <v>8369.1200000000008</v>
      </c>
      <c r="F590" s="20">
        <f t="shared" si="175"/>
        <v>8618.5400000000009</v>
      </c>
      <c r="G590" s="20">
        <f t="shared" si="175"/>
        <v>8873.7000000000007</v>
      </c>
      <c r="H590" s="20">
        <f t="shared" si="175"/>
        <v>9111.64</v>
      </c>
      <c r="I590" s="20">
        <f t="shared" si="175"/>
        <v>9355.32</v>
      </c>
      <c r="J590" s="20">
        <f t="shared" si="175"/>
        <v>9639.7000000000007</v>
      </c>
      <c r="K590" s="20">
        <f t="shared" si="175"/>
        <v>9929.82</v>
      </c>
      <c r="L590" s="20">
        <f t="shared" si="175"/>
        <v>10225.68</v>
      </c>
      <c r="M590" s="20">
        <f t="shared" si="175"/>
        <v>10539.28</v>
      </c>
      <c r="N590" s="20">
        <f t="shared" si="175"/>
        <v>10846.62</v>
      </c>
      <c r="O590" s="20">
        <f t="shared" si="175"/>
        <v>11171.7</v>
      </c>
      <c r="P590" s="20">
        <f t="shared" si="175"/>
        <v>11508.26</v>
      </c>
      <c r="Q590" s="20">
        <f t="shared" si="175"/>
        <v>11862.56</v>
      </c>
      <c r="R590" s="20">
        <f t="shared" si="174"/>
        <v>12210.6</v>
      </c>
      <c r="S590" s="20">
        <f t="shared" si="174"/>
        <v>12582.119999999999</v>
      </c>
      <c r="T590" s="20">
        <f t="shared" si="174"/>
        <v>12959.380000000001</v>
      </c>
      <c r="U590" s="20">
        <f t="shared" si="174"/>
        <v>13348.119999999999</v>
      </c>
      <c r="V590" s="20">
        <f t="shared" si="174"/>
        <v>13742.599999999999</v>
      </c>
      <c r="W590" s="20">
        <f t="shared" si="174"/>
        <v>14160.560000000001</v>
      </c>
      <c r="X590" s="20">
        <f t="shared" si="174"/>
        <v>14584.259999999998</v>
      </c>
      <c r="Y590" s="20">
        <f t="shared" si="174"/>
        <v>15019.439999999999</v>
      </c>
      <c r="Z590" s="20">
        <f t="shared" si="174"/>
        <v>15478.099999999999</v>
      </c>
      <c r="AA590" s="20">
        <f t="shared" si="174"/>
        <v>15930.5</v>
      </c>
      <c r="AB590" s="20">
        <f t="shared" si="174"/>
        <v>16406.38</v>
      </c>
      <c r="AC590" s="20">
        <f t="shared" si="174"/>
        <v>16905.740000000002</v>
      </c>
      <c r="AD590" s="20">
        <f t="shared" si="174"/>
        <v>17404.580000000002</v>
      </c>
      <c r="AE590" s="20">
        <f t="shared" si="174"/>
        <v>17926.900000000001</v>
      </c>
      <c r="AF590" s="20">
        <f t="shared" si="174"/>
        <v>18472.7</v>
      </c>
      <c r="AG590" s="20">
        <f t="shared" si="177"/>
        <v>19017.98</v>
      </c>
      <c r="AH590" s="20">
        <f t="shared" si="177"/>
        <v>19586.740000000002</v>
      </c>
      <c r="AI590" s="20">
        <f t="shared" si="177"/>
        <v>20184.72</v>
      </c>
      <c r="AJ590" s="20">
        <f t="shared" si="177"/>
        <v>20794.18</v>
      </c>
      <c r="AK590" s="20">
        <f t="shared" si="177"/>
        <v>21415.119999999999</v>
      </c>
      <c r="AL590" s="20">
        <f t="shared" si="177"/>
        <v>22053.279999999999</v>
      </c>
      <c r="AM590" s="20">
        <f t="shared" si="177"/>
        <v>22714.92</v>
      </c>
      <c r="AN590" s="20">
        <f t="shared" si="177"/>
        <v>23393.78</v>
      </c>
      <c r="AO590" s="20">
        <f t="shared" si="177"/>
        <v>24096.12</v>
      </c>
      <c r="AP590" s="20">
        <f t="shared" si="177"/>
        <v>24815.68</v>
      </c>
      <c r="AQ590" s="20">
        <f t="shared" si="177"/>
        <v>25564.46</v>
      </c>
      <c r="AR590" s="20">
        <f t="shared" si="177"/>
        <v>26330.46</v>
      </c>
      <c r="AS590" s="20">
        <f t="shared" si="177"/>
        <v>27125.68</v>
      </c>
      <c r="AT590" s="20">
        <f t="shared" si="177"/>
        <v>27938.120000000003</v>
      </c>
      <c r="AU590" s="20">
        <f t="shared" si="177"/>
        <v>28779.78</v>
      </c>
      <c r="AV590" s="20">
        <f t="shared" si="177"/>
        <v>29638.660000000003</v>
      </c>
      <c r="AW590" s="20">
        <f t="shared" si="176"/>
        <v>30532.5</v>
      </c>
      <c r="AX590" s="20">
        <f t="shared" si="176"/>
        <v>31443.559999999998</v>
      </c>
      <c r="AY590" s="20">
        <f t="shared" si="176"/>
        <v>32389.58</v>
      </c>
      <c r="AZ590" s="20">
        <f t="shared" si="176"/>
        <v>33358.559999999998</v>
      </c>
      <c r="BA590" s="20">
        <f t="shared" si="176"/>
        <v>34356.76</v>
      </c>
      <c r="BB590" s="20">
        <f t="shared" si="176"/>
        <v>35389.919999999998</v>
      </c>
      <c r="BC590" s="20">
        <f t="shared" si="176"/>
        <v>36446.04</v>
      </c>
      <c r="BD590" s="20">
        <f t="shared" si="176"/>
        <v>37537.120000000003</v>
      </c>
      <c r="BE590" s="20">
        <f t="shared" si="176"/>
        <v>38668.9</v>
      </c>
      <c r="BF590" s="20">
        <f t="shared" si="176"/>
        <v>39823.64</v>
      </c>
      <c r="BG590" s="20">
        <f t="shared" si="176"/>
        <v>41031.08</v>
      </c>
      <c r="BH590" s="20">
        <f t="shared" si="176"/>
        <v>42261.48</v>
      </c>
      <c r="BI590" s="20">
        <f t="shared" si="176"/>
        <v>43520.58</v>
      </c>
      <c r="BJ590" s="20">
        <f t="shared" si="176"/>
        <v>44832.38</v>
      </c>
      <c r="BK590" s="20">
        <f t="shared" si="176"/>
        <v>46172.88</v>
      </c>
      <c r="BL590" s="20">
        <f t="shared" si="163"/>
        <v>47554.080000000002</v>
      </c>
      <c r="BM590" s="20">
        <f t="shared" si="163"/>
        <v>48981.72</v>
      </c>
      <c r="BN590" s="20">
        <f t="shared" si="163"/>
        <v>50450.06</v>
      </c>
      <c r="BO590" s="20">
        <f t="shared" si="163"/>
        <v>51964.84</v>
      </c>
    </row>
    <row r="591" spans="1:67" x14ac:dyDescent="0.2">
      <c r="A591">
        <v>575</v>
      </c>
      <c r="B591" s="20">
        <f t="shared" si="175"/>
        <v>7909.25</v>
      </c>
      <c r="C591" s="20">
        <f t="shared" si="175"/>
        <v>8037.25</v>
      </c>
      <c r="D591" s="20">
        <f t="shared" si="175"/>
        <v>8136</v>
      </c>
      <c r="E591" s="20">
        <f t="shared" si="175"/>
        <v>8380</v>
      </c>
      <c r="F591" s="20">
        <f t="shared" si="175"/>
        <v>8629.75</v>
      </c>
      <c r="G591" s="20">
        <f t="shared" si="175"/>
        <v>8885.25</v>
      </c>
      <c r="H591" s="20">
        <f t="shared" si="175"/>
        <v>9123.5</v>
      </c>
      <c r="I591" s="20">
        <f t="shared" si="175"/>
        <v>9367.5</v>
      </c>
      <c r="J591" s="20">
        <f t="shared" si="175"/>
        <v>9652.25</v>
      </c>
      <c r="K591" s="20">
        <f t="shared" si="175"/>
        <v>9942.75</v>
      </c>
      <c r="L591" s="20">
        <f t="shared" si="175"/>
        <v>10239</v>
      </c>
      <c r="M591" s="20">
        <f t="shared" si="175"/>
        <v>10553</v>
      </c>
      <c r="N591" s="20">
        <f t="shared" si="175"/>
        <v>10860.75</v>
      </c>
      <c r="O591" s="20">
        <f t="shared" si="175"/>
        <v>11186.25</v>
      </c>
      <c r="P591" s="20">
        <f t="shared" si="175"/>
        <v>11523.25</v>
      </c>
      <c r="Q591" s="20">
        <f t="shared" si="175"/>
        <v>11878</v>
      </c>
      <c r="R591" s="20">
        <f t="shared" si="174"/>
        <v>12226.5</v>
      </c>
      <c r="S591" s="20">
        <f t="shared" si="174"/>
        <v>12598.5</v>
      </c>
      <c r="T591" s="20">
        <f t="shared" si="174"/>
        <v>12976.25</v>
      </c>
      <c r="U591" s="20">
        <f t="shared" si="174"/>
        <v>13365.5</v>
      </c>
      <c r="V591" s="20">
        <f t="shared" si="174"/>
        <v>13760.5</v>
      </c>
      <c r="W591" s="20">
        <f t="shared" si="174"/>
        <v>14179</v>
      </c>
      <c r="X591" s="20">
        <f t="shared" si="174"/>
        <v>14603.25</v>
      </c>
      <c r="Y591" s="20">
        <f t="shared" si="174"/>
        <v>15039</v>
      </c>
      <c r="Z591" s="20">
        <f t="shared" si="174"/>
        <v>15498.25</v>
      </c>
      <c r="AA591" s="20">
        <f t="shared" si="174"/>
        <v>15951.25</v>
      </c>
      <c r="AB591" s="20">
        <f t="shared" si="174"/>
        <v>16427.75</v>
      </c>
      <c r="AC591" s="20">
        <f t="shared" si="174"/>
        <v>16927.75</v>
      </c>
      <c r="AD591" s="20">
        <f t="shared" si="174"/>
        <v>17427.25</v>
      </c>
      <c r="AE591" s="20">
        <f t="shared" si="174"/>
        <v>17950.25</v>
      </c>
      <c r="AF591" s="20">
        <f t="shared" si="174"/>
        <v>18496.75</v>
      </c>
      <c r="AG591" s="20">
        <f t="shared" si="177"/>
        <v>19042.75</v>
      </c>
      <c r="AH591" s="20">
        <f t="shared" si="177"/>
        <v>19612.25</v>
      </c>
      <c r="AI591" s="20">
        <f t="shared" si="177"/>
        <v>20211</v>
      </c>
      <c r="AJ591" s="20">
        <f t="shared" si="177"/>
        <v>20821.25</v>
      </c>
      <c r="AK591" s="20">
        <f t="shared" si="177"/>
        <v>21443</v>
      </c>
      <c r="AL591" s="20">
        <f t="shared" si="177"/>
        <v>22082</v>
      </c>
      <c r="AM591" s="20">
        <f t="shared" si="177"/>
        <v>22744.5</v>
      </c>
      <c r="AN591" s="20">
        <f t="shared" si="177"/>
        <v>23424.25</v>
      </c>
      <c r="AO591" s="20">
        <f t="shared" si="177"/>
        <v>24127.5</v>
      </c>
      <c r="AP591" s="20">
        <f t="shared" si="177"/>
        <v>24848</v>
      </c>
      <c r="AQ591" s="20">
        <f t="shared" si="177"/>
        <v>25597.75</v>
      </c>
      <c r="AR591" s="20">
        <f t="shared" si="177"/>
        <v>26364.75</v>
      </c>
      <c r="AS591" s="20">
        <f t="shared" si="177"/>
        <v>27161</v>
      </c>
      <c r="AT591" s="20">
        <f t="shared" si="177"/>
        <v>27974.5</v>
      </c>
      <c r="AU591" s="20">
        <f t="shared" si="177"/>
        <v>28817.25</v>
      </c>
      <c r="AV591" s="20">
        <f t="shared" si="177"/>
        <v>29677.250000000004</v>
      </c>
      <c r="AW591" s="20">
        <f t="shared" si="176"/>
        <v>30572.25</v>
      </c>
      <c r="AX591" s="20">
        <f t="shared" si="176"/>
        <v>31484.5</v>
      </c>
      <c r="AY591" s="20">
        <f t="shared" si="176"/>
        <v>32431.75</v>
      </c>
      <c r="AZ591" s="20">
        <f t="shared" si="176"/>
        <v>33402</v>
      </c>
      <c r="BA591" s="20">
        <f t="shared" si="176"/>
        <v>34401.5</v>
      </c>
      <c r="BB591" s="20">
        <f t="shared" si="176"/>
        <v>35436</v>
      </c>
      <c r="BC591" s="20">
        <f t="shared" si="176"/>
        <v>36493.5</v>
      </c>
      <c r="BD591" s="20">
        <f t="shared" si="176"/>
        <v>37586</v>
      </c>
      <c r="BE591" s="20">
        <f t="shared" si="176"/>
        <v>38719.25</v>
      </c>
      <c r="BF591" s="20">
        <f t="shared" si="176"/>
        <v>39875.5</v>
      </c>
      <c r="BG591" s="20">
        <f t="shared" si="176"/>
        <v>41084.5</v>
      </c>
      <c r="BH591" s="20">
        <f t="shared" si="176"/>
        <v>42316.5</v>
      </c>
      <c r="BI591" s="20">
        <f t="shared" si="176"/>
        <v>43577.25</v>
      </c>
      <c r="BJ591" s="20">
        <f t="shared" si="176"/>
        <v>44890.75</v>
      </c>
      <c r="BK591" s="20">
        <f t="shared" si="176"/>
        <v>46233</v>
      </c>
      <c r="BL591" s="20">
        <f t="shared" si="163"/>
        <v>47616</v>
      </c>
      <c r="BM591" s="20">
        <f t="shared" si="163"/>
        <v>49045.5</v>
      </c>
      <c r="BN591" s="20">
        <f t="shared" si="163"/>
        <v>50515.75</v>
      </c>
      <c r="BO591" s="20">
        <f t="shared" si="163"/>
        <v>52032.5</v>
      </c>
    </row>
    <row r="592" spans="1:67" x14ac:dyDescent="0.2">
      <c r="A592">
        <v>576</v>
      </c>
      <c r="B592" s="20">
        <f t="shared" si="175"/>
        <v>7919.5199999999995</v>
      </c>
      <c r="C592" s="20">
        <f t="shared" si="175"/>
        <v>8047.68</v>
      </c>
      <c r="D592" s="20">
        <f t="shared" si="175"/>
        <v>8146.56</v>
      </c>
      <c r="E592" s="20">
        <f t="shared" si="175"/>
        <v>8390.880000000001</v>
      </c>
      <c r="F592" s="20">
        <f t="shared" si="175"/>
        <v>8640.9600000000009</v>
      </c>
      <c r="G592" s="20">
        <f t="shared" si="175"/>
        <v>8896.7999999999993</v>
      </c>
      <c r="H592" s="20">
        <f t="shared" si="175"/>
        <v>9135.36</v>
      </c>
      <c r="I592" s="20">
        <f t="shared" si="175"/>
        <v>9379.68</v>
      </c>
      <c r="J592" s="20">
        <f t="shared" si="175"/>
        <v>9664.7999999999993</v>
      </c>
      <c r="K592" s="20">
        <f t="shared" si="175"/>
        <v>9955.68</v>
      </c>
      <c r="L592" s="20">
        <f t="shared" si="175"/>
        <v>10252.32</v>
      </c>
      <c r="M592" s="20">
        <f t="shared" si="175"/>
        <v>10566.720000000001</v>
      </c>
      <c r="N592" s="20">
        <f t="shared" si="175"/>
        <v>10874.880000000001</v>
      </c>
      <c r="O592" s="20">
        <f t="shared" si="175"/>
        <v>11200.800000000001</v>
      </c>
      <c r="P592" s="20">
        <f t="shared" si="175"/>
        <v>11538.24</v>
      </c>
      <c r="Q592" s="20">
        <f t="shared" si="175"/>
        <v>11893.44</v>
      </c>
      <c r="R592" s="20">
        <f t="shared" si="174"/>
        <v>12242.4</v>
      </c>
      <c r="S592" s="20">
        <f t="shared" si="174"/>
        <v>12614.88</v>
      </c>
      <c r="T592" s="20">
        <f t="shared" si="174"/>
        <v>12993.12</v>
      </c>
      <c r="U592" s="20">
        <f t="shared" si="174"/>
        <v>13382.88</v>
      </c>
      <c r="V592" s="20">
        <f t="shared" si="174"/>
        <v>13778.4</v>
      </c>
      <c r="W592" s="20">
        <f t="shared" si="174"/>
        <v>14197.44</v>
      </c>
      <c r="X592" s="20">
        <f t="shared" si="174"/>
        <v>14622.24</v>
      </c>
      <c r="Y592" s="20">
        <f t="shared" si="174"/>
        <v>15058.56</v>
      </c>
      <c r="Z592" s="20">
        <f t="shared" si="174"/>
        <v>15518.4</v>
      </c>
      <c r="AA592" s="20">
        <f t="shared" si="174"/>
        <v>15972</v>
      </c>
      <c r="AB592" s="20">
        <f t="shared" si="174"/>
        <v>16449.120000000003</v>
      </c>
      <c r="AC592" s="20">
        <f t="shared" si="174"/>
        <v>16949.760000000002</v>
      </c>
      <c r="AD592" s="20">
        <f t="shared" si="174"/>
        <v>17449.920000000002</v>
      </c>
      <c r="AE592" s="20">
        <f t="shared" si="174"/>
        <v>17973.599999999999</v>
      </c>
      <c r="AF592" s="20">
        <f t="shared" si="174"/>
        <v>18520.800000000003</v>
      </c>
      <c r="AG592" s="20">
        <f t="shared" si="177"/>
        <v>19067.52</v>
      </c>
      <c r="AH592" s="20">
        <f t="shared" si="177"/>
        <v>19637.760000000002</v>
      </c>
      <c r="AI592" s="20">
        <f t="shared" si="177"/>
        <v>20237.28</v>
      </c>
      <c r="AJ592" s="20">
        <f t="shared" si="177"/>
        <v>20848.32</v>
      </c>
      <c r="AK592" s="20">
        <f t="shared" si="177"/>
        <v>21470.879999999997</v>
      </c>
      <c r="AL592" s="20">
        <f t="shared" si="177"/>
        <v>22110.720000000001</v>
      </c>
      <c r="AM592" s="20">
        <f t="shared" si="177"/>
        <v>22774.079999999998</v>
      </c>
      <c r="AN592" s="20">
        <f t="shared" si="177"/>
        <v>23454.720000000001</v>
      </c>
      <c r="AO592" s="20">
        <f t="shared" si="177"/>
        <v>24158.880000000001</v>
      </c>
      <c r="AP592" s="20">
        <f t="shared" si="177"/>
        <v>24880.32</v>
      </c>
      <c r="AQ592" s="20">
        <f t="shared" si="177"/>
        <v>25631.040000000001</v>
      </c>
      <c r="AR592" s="20">
        <f t="shared" si="177"/>
        <v>26399.040000000001</v>
      </c>
      <c r="AS592" s="20">
        <f t="shared" si="177"/>
        <v>27196.32</v>
      </c>
      <c r="AT592" s="20">
        <f t="shared" si="177"/>
        <v>28010.880000000001</v>
      </c>
      <c r="AU592" s="20">
        <f t="shared" si="177"/>
        <v>28854.720000000001</v>
      </c>
      <c r="AV592" s="20">
        <f t="shared" si="177"/>
        <v>29715.840000000004</v>
      </c>
      <c r="AW592" s="20">
        <f t="shared" si="176"/>
        <v>30612</v>
      </c>
      <c r="AX592" s="20">
        <f t="shared" si="176"/>
        <v>31525.439999999999</v>
      </c>
      <c r="AY592" s="20">
        <f t="shared" si="176"/>
        <v>32473.920000000002</v>
      </c>
      <c r="AZ592" s="20">
        <f t="shared" si="176"/>
        <v>33445.440000000002</v>
      </c>
      <c r="BA592" s="20">
        <f t="shared" si="176"/>
        <v>34446.240000000005</v>
      </c>
      <c r="BB592" s="20">
        <f t="shared" si="176"/>
        <v>35482.080000000002</v>
      </c>
      <c r="BC592" s="20">
        <f t="shared" si="176"/>
        <v>36540.959999999999</v>
      </c>
      <c r="BD592" s="20">
        <f t="shared" si="176"/>
        <v>37634.880000000005</v>
      </c>
      <c r="BE592" s="20">
        <f t="shared" si="176"/>
        <v>38769.600000000006</v>
      </c>
      <c r="BF592" s="20">
        <f t="shared" si="176"/>
        <v>39927.360000000001</v>
      </c>
      <c r="BG592" s="20">
        <f t="shared" si="176"/>
        <v>41137.919999999998</v>
      </c>
      <c r="BH592" s="20">
        <f t="shared" si="176"/>
        <v>42371.520000000004</v>
      </c>
      <c r="BI592" s="20">
        <f t="shared" si="176"/>
        <v>43633.919999999998</v>
      </c>
      <c r="BJ592" s="20">
        <f t="shared" si="176"/>
        <v>44949.119999999995</v>
      </c>
      <c r="BK592" s="20">
        <f t="shared" si="176"/>
        <v>46293.119999999995</v>
      </c>
      <c r="BL592" s="20">
        <f t="shared" si="163"/>
        <v>47677.919999999998</v>
      </c>
      <c r="BM592" s="20">
        <f t="shared" si="163"/>
        <v>49109.279999999999</v>
      </c>
      <c r="BN592" s="20">
        <f t="shared" si="163"/>
        <v>50581.440000000002</v>
      </c>
      <c r="BO592" s="20">
        <f t="shared" si="163"/>
        <v>52100.159999999996</v>
      </c>
    </row>
    <row r="593" spans="1:67" x14ac:dyDescent="0.2">
      <c r="A593">
        <v>577</v>
      </c>
      <c r="B593" s="20">
        <f t="shared" si="175"/>
        <v>7929.79</v>
      </c>
      <c r="C593" s="20">
        <f t="shared" si="175"/>
        <v>8058.11</v>
      </c>
      <c r="D593" s="20">
        <f t="shared" si="175"/>
        <v>8157.12</v>
      </c>
      <c r="E593" s="20">
        <f t="shared" si="175"/>
        <v>8401.76</v>
      </c>
      <c r="F593" s="20">
        <f t="shared" si="175"/>
        <v>8652.17</v>
      </c>
      <c r="G593" s="20">
        <f t="shared" si="175"/>
        <v>8908.35</v>
      </c>
      <c r="H593" s="20">
        <f t="shared" si="175"/>
        <v>9147.2199999999993</v>
      </c>
      <c r="I593" s="20">
        <f t="shared" si="175"/>
        <v>9391.86</v>
      </c>
      <c r="J593" s="20">
        <f t="shared" si="175"/>
        <v>9677.35</v>
      </c>
      <c r="K593" s="20">
        <f t="shared" si="175"/>
        <v>9968.61</v>
      </c>
      <c r="L593" s="20">
        <f t="shared" si="175"/>
        <v>10265.64</v>
      </c>
      <c r="M593" s="20">
        <f t="shared" si="175"/>
        <v>10580.44</v>
      </c>
      <c r="N593" s="20">
        <f t="shared" si="175"/>
        <v>10889.01</v>
      </c>
      <c r="O593" s="20">
        <f t="shared" si="175"/>
        <v>11215.35</v>
      </c>
      <c r="P593" s="20">
        <f t="shared" si="175"/>
        <v>11553.23</v>
      </c>
      <c r="Q593" s="20">
        <f t="shared" si="175"/>
        <v>11908.88</v>
      </c>
      <c r="R593" s="20">
        <f t="shared" si="174"/>
        <v>12258.300000000001</v>
      </c>
      <c r="S593" s="20">
        <f t="shared" si="174"/>
        <v>12631.26</v>
      </c>
      <c r="T593" s="20">
        <f t="shared" si="174"/>
        <v>13009.99</v>
      </c>
      <c r="U593" s="20">
        <f t="shared" si="174"/>
        <v>13400.26</v>
      </c>
      <c r="V593" s="20">
        <f t="shared" si="174"/>
        <v>13796.3</v>
      </c>
      <c r="W593" s="20">
        <f t="shared" si="174"/>
        <v>14215.880000000001</v>
      </c>
      <c r="X593" s="20">
        <f t="shared" si="174"/>
        <v>14641.23</v>
      </c>
      <c r="Y593" s="20">
        <f t="shared" si="174"/>
        <v>15078.119999999999</v>
      </c>
      <c r="Z593" s="20">
        <f t="shared" si="174"/>
        <v>15538.55</v>
      </c>
      <c r="AA593" s="20">
        <f t="shared" si="174"/>
        <v>15992.75</v>
      </c>
      <c r="AB593" s="20">
        <f t="shared" si="174"/>
        <v>16470.489999999998</v>
      </c>
      <c r="AC593" s="20">
        <f t="shared" si="174"/>
        <v>16971.77</v>
      </c>
      <c r="AD593" s="20">
        <f t="shared" si="174"/>
        <v>17472.59</v>
      </c>
      <c r="AE593" s="20">
        <f t="shared" si="174"/>
        <v>17996.95</v>
      </c>
      <c r="AF593" s="20">
        <f t="shared" si="174"/>
        <v>18544.849999999999</v>
      </c>
      <c r="AG593" s="20">
        <f t="shared" si="177"/>
        <v>19092.29</v>
      </c>
      <c r="AH593" s="20">
        <f t="shared" si="177"/>
        <v>19663.27</v>
      </c>
      <c r="AI593" s="20">
        <f t="shared" si="177"/>
        <v>20263.560000000001</v>
      </c>
      <c r="AJ593" s="20">
        <f t="shared" si="177"/>
        <v>20875.39</v>
      </c>
      <c r="AK593" s="20">
        <f t="shared" si="177"/>
        <v>21498.760000000002</v>
      </c>
      <c r="AL593" s="20">
        <f t="shared" si="177"/>
        <v>22139.439999999999</v>
      </c>
      <c r="AM593" s="20">
        <f t="shared" si="177"/>
        <v>22803.66</v>
      </c>
      <c r="AN593" s="20">
        <f t="shared" si="177"/>
        <v>23485.19</v>
      </c>
      <c r="AO593" s="20">
        <f t="shared" si="177"/>
        <v>24190.26</v>
      </c>
      <c r="AP593" s="20">
        <f t="shared" si="177"/>
        <v>24912.639999999999</v>
      </c>
      <c r="AQ593" s="20">
        <f t="shared" si="177"/>
        <v>25664.329999999998</v>
      </c>
      <c r="AR593" s="20">
        <f t="shared" si="177"/>
        <v>26433.329999999998</v>
      </c>
      <c r="AS593" s="20">
        <f t="shared" si="177"/>
        <v>27231.64</v>
      </c>
      <c r="AT593" s="20">
        <f t="shared" si="177"/>
        <v>28047.260000000002</v>
      </c>
      <c r="AU593" s="20">
        <f t="shared" si="177"/>
        <v>28892.19</v>
      </c>
      <c r="AV593" s="20">
        <f t="shared" si="177"/>
        <v>29754.43</v>
      </c>
      <c r="AW593" s="20">
        <f t="shared" si="176"/>
        <v>30651.75</v>
      </c>
      <c r="AX593" s="20">
        <f t="shared" si="176"/>
        <v>31566.379999999997</v>
      </c>
      <c r="AY593" s="20">
        <f t="shared" si="176"/>
        <v>32516.09</v>
      </c>
      <c r="AZ593" s="20">
        <f t="shared" si="176"/>
        <v>33488.879999999997</v>
      </c>
      <c r="BA593" s="20">
        <f t="shared" si="176"/>
        <v>34490.979999999996</v>
      </c>
      <c r="BB593" s="20">
        <f t="shared" si="176"/>
        <v>35528.160000000003</v>
      </c>
      <c r="BC593" s="20">
        <f t="shared" si="176"/>
        <v>36588.42</v>
      </c>
      <c r="BD593" s="20">
        <f t="shared" si="176"/>
        <v>37683.760000000002</v>
      </c>
      <c r="BE593" s="20">
        <f t="shared" si="176"/>
        <v>38819.949999999997</v>
      </c>
      <c r="BF593" s="20">
        <f t="shared" si="176"/>
        <v>39979.22</v>
      </c>
      <c r="BG593" s="20">
        <f t="shared" si="176"/>
        <v>41191.339999999997</v>
      </c>
      <c r="BH593" s="20">
        <f t="shared" si="176"/>
        <v>42426.54</v>
      </c>
      <c r="BI593" s="20">
        <f t="shared" si="176"/>
        <v>43690.59</v>
      </c>
      <c r="BJ593" s="20">
        <f t="shared" si="176"/>
        <v>45007.49</v>
      </c>
      <c r="BK593" s="20">
        <f t="shared" si="176"/>
        <v>46353.24</v>
      </c>
      <c r="BL593" s="20">
        <f t="shared" si="163"/>
        <v>47739.840000000004</v>
      </c>
      <c r="BM593" s="20">
        <f t="shared" si="163"/>
        <v>49173.06</v>
      </c>
      <c r="BN593" s="20">
        <f t="shared" si="163"/>
        <v>50647.13</v>
      </c>
      <c r="BO593" s="20">
        <f t="shared" si="163"/>
        <v>52167.82</v>
      </c>
    </row>
    <row r="594" spans="1:67" x14ac:dyDescent="0.2">
      <c r="A594">
        <v>578</v>
      </c>
      <c r="B594" s="20">
        <f t="shared" si="175"/>
        <v>7940.0599999999995</v>
      </c>
      <c r="C594" s="20">
        <f t="shared" si="175"/>
        <v>8068.54</v>
      </c>
      <c r="D594" s="20">
        <f t="shared" si="175"/>
        <v>8167.68</v>
      </c>
      <c r="E594" s="20">
        <f t="shared" si="175"/>
        <v>8412.64</v>
      </c>
      <c r="F594" s="20">
        <f t="shared" si="175"/>
        <v>8663.380000000001</v>
      </c>
      <c r="G594" s="20">
        <f t="shared" si="175"/>
        <v>8919.9000000000015</v>
      </c>
      <c r="H594" s="20">
        <f t="shared" si="175"/>
        <v>9159.08</v>
      </c>
      <c r="I594" s="20">
        <f t="shared" si="175"/>
        <v>9404.0400000000009</v>
      </c>
      <c r="J594" s="20">
        <f t="shared" si="175"/>
        <v>9689.9000000000015</v>
      </c>
      <c r="K594" s="20">
        <f t="shared" si="175"/>
        <v>9981.5400000000009</v>
      </c>
      <c r="L594" s="20">
        <f t="shared" si="175"/>
        <v>10278.959999999999</v>
      </c>
      <c r="M594" s="20">
        <f t="shared" si="175"/>
        <v>10594.16</v>
      </c>
      <c r="N594" s="20">
        <f t="shared" si="175"/>
        <v>10903.14</v>
      </c>
      <c r="O594" s="20">
        <f t="shared" si="175"/>
        <v>11229.9</v>
      </c>
      <c r="P594" s="20">
        <f t="shared" si="175"/>
        <v>11568.22</v>
      </c>
      <c r="Q594" s="20">
        <f t="shared" si="175"/>
        <v>11924.32</v>
      </c>
      <c r="R594" s="20">
        <f t="shared" si="174"/>
        <v>12274.2</v>
      </c>
      <c r="S594" s="20">
        <f t="shared" si="174"/>
        <v>12647.64</v>
      </c>
      <c r="T594" s="20">
        <f t="shared" si="174"/>
        <v>13026.86</v>
      </c>
      <c r="U594" s="20">
        <f t="shared" si="174"/>
        <v>13417.64</v>
      </c>
      <c r="V594" s="20">
        <f t="shared" si="174"/>
        <v>13814.199999999999</v>
      </c>
      <c r="W594" s="20">
        <f t="shared" si="174"/>
        <v>14234.320000000002</v>
      </c>
      <c r="X594" s="20">
        <f t="shared" si="174"/>
        <v>14660.22</v>
      </c>
      <c r="Y594" s="20">
        <f t="shared" si="174"/>
        <v>15097.679999999998</v>
      </c>
      <c r="Z594" s="20">
        <f t="shared" si="174"/>
        <v>15558.699999999999</v>
      </c>
      <c r="AA594" s="20">
        <f t="shared" si="174"/>
        <v>16013.5</v>
      </c>
      <c r="AB594" s="20">
        <f t="shared" si="174"/>
        <v>16491.86</v>
      </c>
      <c r="AC594" s="20">
        <f t="shared" si="174"/>
        <v>16993.78</v>
      </c>
      <c r="AD594" s="20">
        <f t="shared" si="174"/>
        <v>17495.260000000002</v>
      </c>
      <c r="AE594" s="20">
        <f t="shared" si="174"/>
        <v>18020.300000000003</v>
      </c>
      <c r="AF594" s="20">
        <f t="shared" si="174"/>
        <v>18568.900000000001</v>
      </c>
      <c r="AG594" s="20">
        <f t="shared" si="177"/>
        <v>19117.059999999998</v>
      </c>
      <c r="AH594" s="20">
        <f t="shared" si="177"/>
        <v>19688.78</v>
      </c>
      <c r="AI594" s="20">
        <f t="shared" si="177"/>
        <v>20289.84</v>
      </c>
      <c r="AJ594" s="20">
        <f t="shared" si="177"/>
        <v>20902.46</v>
      </c>
      <c r="AK594" s="20">
        <f t="shared" si="177"/>
        <v>21526.639999999999</v>
      </c>
      <c r="AL594" s="20">
        <f t="shared" si="177"/>
        <v>22168.16</v>
      </c>
      <c r="AM594" s="20">
        <f t="shared" si="177"/>
        <v>22833.239999999998</v>
      </c>
      <c r="AN594" s="20">
        <f t="shared" si="177"/>
        <v>23515.66</v>
      </c>
      <c r="AO594" s="20">
        <f t="shared" si="177"/>
        <v>24221.64</v>
      </c>
      <c r="AP594" s="20">
        <f t="shared" si="177"/>
        <v>24944.959999999999</v>
      </c>
      <c r="AQ594" s="20">
        <f t="shared" si="177"/>
        <v>25697.62</v>
      </c>
      <c r="AR594" s="20">
        <f t="shared" si="177"/>
        <v>26467.62</v>
      </c>
      <c r="AS594" s="20">
        <f t="shared" si="177"/>
        <v>27266.959999999999</v>
      </c>
      <c r="AT594" s="20">
        <f t="shared" si="177"/>
        <v>28083.640000000003</v>
      </c>
      <c r="AU594" s="20">
        <f t="shared" si="177"/>
        <v>28929.66</v>
      </c>
      <c r="AV594" s="20">
        <f t="shared" si="177"/>
        <v>29793.02</v>
      </c>
      <c r="AW594" s="20">
        <f t="shared" si="176"/>
        <v>30691.5</v>
      </c>
      <c r="AX594" s="20">
        <f t="shared" si="176"/>
        <v>31607.32</v>
      </c>
      <c r="AY594" s="20">
        <f t="shared" si="176"/>
        <v>32558.260000000002</v>
      </c>
      <c r="AZ594" s="20">
        <f t="shared" si="176"/>
        <v>33532.32</v>
      </c>
      <c r="BA594" s="20">
        <f t="shared" si="176"/>
        <v>34535.72</v>
      </c>
      <c r="BB594" s="20">
        <f t="shared" si="176"/>
        <v>35574.239999999998</v>
      </c>
      <c r="BC594" s="20">
        <f t="shared" si="176"/>
        <v>36635.880000000005</v>
      </c>
      <c r="BD594" s="20">
        <f t="shared" si="176"/>
        <v>37732.639999999999</v>
      </c>
      <c r="BE594" s="20">
        <f t="shared" si="176"/>
        <v>38870.300000000003</v>
      </c>
      <c r="BF594" s="20">
        <f t="shared" si="176"/>
        <v>40031.08</v>
      </c>
      <c r="BG594" s="20">
        <f t="shared" si="176"/>
        <v>41244.76</v>
      </c>
      <c r="BH594" s="20">
        <f t="shared" si="176"/>
        <v>42481.56</v>
      </c>
      <c r="BI594" s="20">
        <f t="shared" si="176"/>
        <v>43747.26</v>
      </c>
      <c r="BJ594" s="20">
        <f t="shared" si="176"/>
        <v>45065.86</v>
      </c>
      <c r="BK594" s="20">
        <f t="shared" si="176"/>
        <v>46413.36</v>
      </c>
      <c r="BL594" s="20">
        <f t="shared" si="163"/>
        <v>47801.760000000002</v>
      </c>
      <c r="BM594" s="20">
        <f t="shared" si="163"/>
        <v>49236.840000000004</v>
      </c>
      <c r="BN594" s="20">
        <f t="shared" si="163"/>
        <v>50712.82</v>
      </c>
      <c r="BO594" s="20">
        <f t="shared" si="163"/>
        <v>52235.479999999996</v>
      </c>
    </row>
    <row r="595" spans="1:67" x14ac:dyDescent="0.2">
      <c r="A595">
        <v>579</v>
      </c>
      <c r="B595" s="20">
        <f t="shared" si="175"/>
        <v>7950.33</v>
      </c>
      <c r="C595" s="20">
        <f t="shared" si="175"/>
        <v>8078.97</v>
      </c>
      <c r="D595" s="20">
        <f t="shared" si="175"/>
        <v>8178.2400000000007</v>
      </c>
      <c r="E595" s="20">
        <f t="shared" si="175"/>
        <v>8423.52</v>
      </c>
      <c r="F595" s="20">
        <f t="shared" si="175"/>
        <v>8674.59</v>
      </c>
      <c r="G595" s="20">
        <f t="shared" si="175"/>
        <v>8931.4500000000007</v>
      </c>
      <c r="H595" s="20">
        <f t="shared" si="175"/>
        <v>9170.9399999999987</v>
      </c>
      <c r="I595" s="20">
        <f t="shared" si="175"/>
        <v>9416.2200000000012</v>
      </c>
      <c r="J595" s="20">
        <f t="shared" si="175"/>
        <v>9702.4500000000007</v>
      </c>
      <c r="K595" s="20">
        <f t="shared" si="175"/>
        <v>9994.4700000000012</v>
      </c>
      <c r="L595" s="20">
        <f t="shared" si="175"/>
        <v>10292.279999999999</v>
      </c>
      <c r="M595" s="20">
        <f t="shared" si="175"/>
        <v>10607.880000000001</v>
      </c>
      <c r="N595" s="20">
        <f t="shared" si="175"/>
        <v>10917.27</v>
      </c>
      <c r="O595" s="20">
        <f t="shared" si="175"/>
        <v>11244.45</v>
      </c>
      <c r="P595" s="20">
        <f t="shared" si="175"/>
        <v>11583.210000000001</v>
      </c>
      <c r="Q595" s="20">
        <f t="shared" si="175"/>
        <v>11939.76</v>
      </c>
      <c r="R595" s="20">
        <f t="shared" si="174"/>
        <v>12290.1</v>
      </c>
      <c r="S595" s="20">
        <f t="shared" si="174"/>
        <v>12664.019999999999</v>
      </c>
      <c r="T595" s="20">
        <f t="shared" si="174"/>
        <v>13043.730000000001</v>
      </c>
      <c r="U595" s="20">
        <f t="shared" si="174"/>
        <v>13435.019999999999</v>
      </c>
      <c r="V595" s="20">
        <f t="shared" si="174"/>
        <v>13832.099999999999</v>
      </c>
      <c r="W595" s="20">
        <f t="shared" si="174"/>
        <v>14252.76</v>
      </c>
      <c r="X595" s="20">
        <f t="shared" si="174"/>
        <v>14679.21</v>
      </c>
      <c r="Y595" s="20">
        <f t="shared" si="174"/>
        <v>15117.24</v>
      </c>
      <c r="Z595" s="20">
        <f t="shared" si="174"/>
        <v>15578.849999999999</v>
      </c>
      <c r="AA595" s="20">
        <f t="shared" si="174"/>
        <v>16034.25</v>
      </c>
      <c r="AB595" s="20">
        <f t="shared" si="174"/>
        <v>16513.230000000003</v>
      </c>
      <c r="AC595" s="20">
        <f t="shared" si="174"/>
        <v>17015.79</v>
      </c>
      <c r="AD595" s="20">
        <f t="shared" si="174"/>
        <v>17517.93</v>
      </c>
      <c r="AE595" s="20">
        <f t="shared" si="174"/>
        <v>18043.650000000001</v>
      </c>
      <c r="AF595" s="20">
        <f t="shared" si="174"/>
        <v>18592.95</v>
      </c>
      <c r="AG595" s="20">
        <f t="shared" si="177"/>
        <v>19141.830000000002</v>
      </c>
      <c r="AH595" s="20">
        <f t="shared" si="177"/>
        <v>19714.29</v>
      </c>
      <c r="AI595" s="20">
        <f t="shared" si="177"/>
        <v>20316.120000000003</v>
      </c>
      <c r="AJ595" s="20">
        <f t="shared" si="177"/>
        <v>20929.53</v>
      </c>
      <c r="AK595" s="20">
        <f t="shared" si="177"/>
        <v>21554.519999999997</v>
      </c>
      <c r="AL595" s="20">
        <f t="shared" si="177"/>
        <v>22196.880000000001</v>
      </c>
      <c r="AM595" s="20">
        <f t="shared" si="177"/>
        <v>22862.82</v>
      </c>
      <c r="AN595" s="20">
        <f t="shared" si="177"/>
        <v>23546.13</v>
      </c>
      <c r="AO595" s="20">
        <f t="shared" si="177"/>
        <v>24253.02</v>
      </c>
      <c r="AP595" s="20">
        <f t="shared" si="177"/>
        <v>24977.279999999999</v>
      </c>
      <c r="AQ595" s="20">
        <f t="shared" si="177"/>
        <v>25730.91</v>
      </c>
      <c r="AR595" s="20">
        <f t="shared" si="177"/>
        <v>26501.91</v>
      </c>
      <c r="AS595" s="20">
        <f t="shared" si="177"/>
        <v>27302.28</v>
      </c>
      <c r="AT595" s="20">
        <f t="shared" si="177"/>
        <v>28120.02</v>
      </c>
      <c r="AU595" s="20">
        <f t="shared" si="177"/>
        <v>28967.13</v>
      </c>
      <c r="AV595" s="20">
        <f t="shared" si="177"/>
        <v>29831.61</v>
      </c>
      <c r="AW595" s="20">
        <f t="shared" si="176"/>
        <v>30731.25</v>
      </c>
      <c r="AX595" s="20">
        <f t="shared" si="176"/>
        <v>31648.26</v>
      </c>
      <c r="AY595" s="20">
        <f t="shared" si="176"/>
        <v>32600.43</v>
      </c>
      <c r="AZ595" s="20">
        <f t="shared" si="176"/>
        <v>33575.759999999995</v>
      </c>
      <c r="BA595" s="20">
        <f t="shared" si="176"/>
        <v>34580.460000000006</v>
      </c>
      <c r="BB595" s="20">
        <f t="shared" si="176"/>
        <v>35620.32</v>
      </c>
      <c r="BC595" s="20">
        <f t="shared" si="176"/>
        <v>36683.339999999997</v>
      </c>
      <c r="BD595" s="20">
        <f t="shared" si="176"/>
        <v>37781.520000000004</v>
      </c>
      <c r="BE595" s="20">
        <f t="shared" si="176"/>
        <v>38920.65</v>
      </c>
      <c r="BF595" s="20">
        <f t="shared" si="176"/>
        <v>40082.94</v>
      </c>
      <c r="BG595" s="20">
        <f t="shared" si="176"/>
        <v>41298.18</v>
      </c>
      <c r="BH595" s="20">
        <f t="shared" si="176"/>
        <v>42536.58</v>
      </c>
      <c r="BI595" s="20">
        <f t="shared" si="176"/>
        <v>43803.93</v>
      </c>
      <c r="BJ595" s="20">
        <f t="shared" si="176"/>
        <v>45124.229999999996</v>
      </c>
      <c r="BK595" s="20">
        <f t="shared" si="176"/>
        <v>46473.479999999996</v>
      </c>
      <c r="BL595" s="20">
        <f t="shared" si="163"/>
        <v>47863.68</v>
      </c>
      <c r="BM595" s="20">
        <f t="shared" si="163"/>
        <v>49300.62</v>
      </c>
      <c r="BN595" s="20">
        <f t="shared" si="163"/>
        <v>50778.51</v>
      </c>
      <c r="BO595" s="20">
        <f t="shared" si="163"/>
        <v>52303.14</v>
      </c>
    </row>
    <row r="596" spans="1:67" x14ac:dyDescent="0.2">
      <c r="A596">
        <v>580</v>
      </c>
      <c r="B596" s="20">
        <f t="shared" si="175"/>
        <v>7960.5999999999995</v>
      </c>
      <c r="C596" s="20">
        <f t="shared" si="175"/>
        <v>8089.4</v>
      </c>
      <c r="D596" s="20">
        <f t="shared" si="175"/>
        <v>8188.8</v>
      </c>
      <c r="E596" s="20">
        <f t="shared" si="175"/>
        <v>8434.4000000000015</v>
      </c>
      <c r="F596" s="20">
        <f t="shared" si="175"/>
        <v>8685.7999999999993</v>
      </c>
      <c r="G596" s="20">
        <f t="shared" si="175"/>
        <v>8943</v>
      </c>
      <c r="H596" s="20">
        <f t="shared" si="175"/>
        <v>9182.7999999999993</v>
      </c>
      <c r="I596" s="20">
        <f t="shared" si="175"/>
        <v>9428.4</v>
      </c>
      <c r="J596" s="20">
        <f t="shared" si="175"/>
        <v>9715</v>
      </c>
      <c r="K596" s="20">
        <f t="shared" si="175"/>
        <v>10007.4</v>
      </c>
      <c r="L596" s="20">
        <f t="shared" si="175"/>
        <v>10305.6</v>
      </c>
      <c r="M596" s="20">
        <f t="shared" si="175"/>
        <v>10621.6</v>
      </c>
      <c r="N596" s="20">
        <f t="shared" si="175"/>
        <v>10931.4</v>
      </c>
      <c r="O596" s="20">
        <f t="shared" si="175"/>
        <v>11259</v>
      </c>
      <c r="P596" s="20">
        <f t="shared" si="175"/>
        <v>11598.2</v>
      </c>
      <c r="Q596" s="20">
        <f t="shared" si="175"/>
        <v>11955.199999999999</v>
      </c>
      <c r="R596" s="20">
        <f t="shared" si="174"/>
        <v>12306</v>
      </c>
      <c r="S596" s="20">
        <f t="shared" si="174"/>
        <v>12680.4</v>
      </c>
      <c r="T596" s="20">
        <f t="shared" si="174"/>
        <v>13060.6</v>
      </c>
      <c r="U596" s="20">
        <f t="shared" si="174"/>
        <v>13452.4</v>
      </c>
      <c r="V596" s="20">
        <f t="shared" si="174"/>
        <v>13850</v>
      </c>
      <c r="W596" s="20">
        <f t="shared" si="174"/>
        <v>14271.2</v>
      </c>
      <c r="X596" s="20">
        <f t="shared" si="174"/>
        <v>14698.199999999999</v>
      </c>
      <c r="Y596" s="20">
        <f t="shared" si="174"/>
        <v>15136.8</v>
      </c>
      <c r="Z596" s="20">
        <f t="shared" si="174"/>
        <v>15599</v>
      </c>
      <c r="AA596" s="20">
        <f t="shared" si="174"/>
        <v>16055</v>
      </c>
      <c r="AB596" s="20">
        <f t="shared" si="174"/>
        <v>16534.599999999999</v>
      </c>
      <c r="AC596" s="20">
        <f t="shared" si="174"/>
        <v>17037.800000000003</v>
      </c>
      <c r="AD596" s="20">
        <f t="shared" si="174"/>
        <v>17540.599999999999</v>
      </c>
      <c r="AE596" s="20">
        <f t="shared" si="174"/>
        <v>18067</v>
      </c>
      <c r="AF596" s="20">
        <f t="shared" si="174"/>
        <v>18617</v>
      </c>
      <c r="AG596" s="20">
        <f t="shared" si="177"/>
        <v>19166.599999999999</v>
      </c>
      <c r="AH596" s="20">
        <f t="shared" si="177"/>
        <v>19739.800000000003</v>
      </c>
      <c r="AI596" s="20">
        <f t="shared" si="177"/>
        <v>20342.400000000001</v>
      </c>
      <c r="AJ596" s="20">
        <f t="shared" si="177"/>
        <v>20956.599999999999</v>
      </c>
      <c r="AK596" s="20">
        <f t="shared" si="177"/>
        <v>21582.400000000001</v>
      </c>
      <c r="AL596" s="20">
        <f t="shared" si="177"/>
        <v>22225.599999999999</v>
      </c>
      <c r="AM596" s="20">
        <f t="shared" si="177"/>
        <v>22892.399999999998</v>
      </c>
      <c r="AN596" s="20">
        <f t="shared" si="177"/>
        <v>23576.6</v>
      </c>
      <c r="AO596" s="20">
        <f t="shared" si="177"/>
        <v>24284.399999999998</v>
      </c>
      <c r="AP596" s="20">
        <f t="shared" si="177"/>
        <v>25009.599999999999</v>
      </c>
      <c r="AQ596" s="20">
        <f t="shared" si="177"/>
        <v>25764.2</v>
      </c>
      <c r="AR596" s="20">
        <f t="shared" si="177"/>
        <v>26536.2</v>
      </c>
      <c r="AS596" s="20">
        <f t="shared" si="177"/>
        <v>27337.599999999999</v>
      </c>
      <c r="AT596" s="20">
        <f t="shared" si="177"/>
        <v>28156.400000000001</v>
      </c>
      <c r="AU596" s="20">
        <f t="shared" si="177"/>
        <v>29004.6</v>
      </c>
      <c r="AV596" s="20">
        <f t="shared" si="177"/>
        <v>29870.2</v>
      </c>
      <c r="AW596" s="20">
        <f t="shared" si="176"/>
        <v>30771</v>
      </c>
      <c r="AX596" s="20">
        <f t="shared" si="176"/>
        <v>31689.199999999997</v>
      </c>
      <c r="AY596" s="20">
        <f t="shared" si="176"/>
        <v>32642.600000000002</v>
      </c>
      <c r="AZ596" s="20">
        <f t="shared" si="176"/>
        <v>33619.199999999997</v>
      </c>
      <c r="BA596" s="20">
        <f t="shared" si="176"/>
        <v>34625.199999999997</v>
      </c>
      <c r="BB596" s="20">
        <f t="shared" si="176"/>
        <v>35666.399999999994</v>
      </c>
      <c r="BC596" s="20">
        <f t="shared" si="176"/>
        <v>36730.800000000003</v>
      </c>
      <c r="BD596" s="20">
        <f t="shared" si="176"/>
        <v>37830.400000000001</v>
      </c>
      <c r="BE596" s="20">
        <f t="shared" si="176"/>
        <v>38971</v>
      </c>
      <c r="BF596" s="20">
        <f t="shared" si="176"/>
        <v>40134.800000000003</v>
      </c>
      <c r="BG596" s="20">
        <f t="shared" si="176"/>
        <v>41351.600000000006</v>
      </c>
      <c r="BH596" s="20">
        <f t="shared" si="176"/>
        <v>42591.600000000006</v>
      </c>
      <c r="BI596" s="20">
        <f t="shared" si="176"/>
        <v>43860.6</v>
      </c>
      <c r="BJ596" s="20">
        <f t="shared" si="176"/>
        <v>45182.6</v>
      </c>
      <c r="BK596" s="20">
        <f t="shared" si="176"/>
        <v>46533.599999999999</v>
      </c>
      <c r="BL596" s="20">
        <f t="shared" si="163"/>
        <v>47925.599999999999</v>
      </c>
      <c r="BM596" s="20">
        <f t="shared" si="163"/>
        <v>49364.4</v>
      </c>
      <c r="BN596" s="20">
        <f t="shared" si="163"/>
        <v>50844.2</v>
      </c>
      <c r="BO596" s="20">
        <f t="shared" si="163"/>
        <v>52370.799999999996</v>
      </c>
    </row>
    <row r="597" spans="1:67" x14ac:dyDescent="0.2">
      <c r="A597">
        <v>581</v>
      </c>
      <c r="B597" s="20">
        <f t="shared" si="175"/>
        <v>7970.87</v>
      </c>
      <c r="C597" s="20">
        <f t="shared" si="175"/>
        <v>8099.83</v>
      </c>
      <c r="D597" s="20">
        <f t="shared" si="175"/>
        <v>8199.36</v>
      </c>
      <c r="E597" s="20">
        <f t="shared" si="175"/>
        <v>8445.2800000000007</v>
      </c>
      <c r="F597" s="20">
        <f t="shared" si="175"/>
        <v>8697.01</v>
      </c>
      <c r="G597" s="20">
        <f t="shared" si="175"/>
        <v>8954.5499999999993</v>
      </c>
      <c r="H597" s="20">
        <f t="shared" si="175"/>
        <v>9194.66</v>
      </c>
      <c r="I597" s="20">
        <f t="shared" si="175"/>
        <v>9440.58</v>
      </c>
      <c r="J597" s="20">
        <f t="shared" si="175"/>
        <v>9727.5499999999993</v>
      </c>
      <c r="K597" s="20">
        <f t="shared" si="175"/>
        <v>10020.33</v>
      </c>
      <c r="L597" s="20">
        <f t="shared" si="175"/>
        <v>10318.92</v>
      </c>
      <c r="M597" s="20">
        <f t="shared" si="175"/>
        <v>10635.32</v>
      </c>
      <c r="N597" s="20">
        <f t="shared" si="175"/>
        <v>10945.53</v>
      </c>
      <c r="O597" s="20">
        <f t="shared" si="175"/>
        <v>11273.550000000001</v>
      </c>
      <c r="P597" s="20">
        <f t="shared" si="175"/>
        <v>11613.19</v>
      </c>
      <c r="Q597" s="20">
        <f t="shared" si="175"/>
        <v>11970.64</v>
      </c>
      <c r="R597" s="20">
        <f t="shared" si="174"/>
        <v>12321.9</v>
      </c>
      <c r="S597" s="20">
        <f t="shared" si="174"/>
        <v>12696.779999999999</v>
      </c>
      <c r="T597" s="20">
        <f t="shared" si="174"/>
        <v>13077.470000000001</v>
      </c>
      <c r="U597" s="20">
        <f t="shared" si="174"/>
        <v>13469.779999999999</v>
      </c>
      <c r="V597" s="20">
        <f t="shared" si="174"/>
        <v>13867.9</v>
      </c>
      <c r="W597" s="20">
        <f t="shared" si="174"/>
        <v>14289.640000000001</v>
      </c>
      <c r="X597" s="20">
        <f t="shared" si="174"/>
        <v>14717.189999999999</v>
      </c>
      <c r="Y597" s="20">
        <f t="shared" si="174"/>
        <v>15156.359999999999</v>
      </c>
      <c r="Z597" s="20">
        <f t="shared" si="174"/>
        <v>15619.15</v>
      </c>
      <c r="AA597" s="20">
        <f t="shared" si="174"/>
        <v>16075.75</v>
      </c>
      <c r="AB597" s="20">
        <f t="shared" si="174"/>
        <v>16555.97</v>
      </c>
      <c r="AC597" s="20">
        <f t="shared" si="174"/>
        <v>17059.810000000001</v>
      </c>
      <c r="AD597" s="20">
        <f t="shared" si="174"/>
        <v>17563.27</v>
      </c>
      <c r="AE597" s="20">
        <f t="shared" si="174"/>
        <v>18090.349999999999</v>
      </c>
      <c r="AF597" s="20">
        <f t="shared" si="174"/>
        <v>18641.050000000003</v>
      </c>
      <c r="AG597" s="20">
        <f t="shared" si="177"/>
        <v>19191.37</v>
      </c>
      <c r="AH597" s="20">
        <f t="shared" si="177"/>
        <v>19765.310000000001</v>
      </c>
      <c r="AI597" s="20">
        <f t="shared" si="177"/>
        <v>20368.68</v>
      </c>
      <c r="AJ597" s="20">
        <f t="shared" si="177"/>
        <v>20983.67</v>
      </c>
      <c r="AK597" s="20">
        <f t="shared" si="177"/>
        <v>21610.28</v>
      </c>
      <c r="AL597" s="20">
        <f t="shared" si="177"/>
        <v>22254.32</v>
      </c>
      <c r="AM597" s="20">
        <f t="shared" si="177"/>
        <v>22921.98</v>
      </c>
      <c r="AN597" s="20">
        <f t="shared" si="177"/>
        <v>23607.07</v>
      </c>
      <c r="AO597" s="20">
        <f t="shared" si="177"/>
        <v>24315.78</v>
      </c>
      <c r="AP597" s="20">
        <f t="shared" si="177"/>
        <v>25041.920000000002</v>
      </c>
      <c r="AQ597" s="20">
        <f t="shared" si="177"/>
        <v>25797.489999999998</v>
      </c>
      <c r="AR597" s="20">
        <f t="shared" si="177"/>
        <v>26570.489999999998</v>
      </c>
      <c r="AS597" s="20">
        <f t="shared" si="177"/>
        <v>27372.920000000002</v>
      </c>
      <c r="AT597" s="20">
        <f t="shared" si="177"/>
        <v>28192.780000000002</v>
      </c>
      <c r="AU597" s="20">
        <f t="shared" si="177"/>
        <v>29042.07</v>
      </c>
      <c r="AV597" s="20">
        <f t="shared" si="177"/>
        <v>29908.79</v>
      </c>
      <c r="AW597" s="20">
        <f t="shared" si="176"/>
        <v>30810.75</v>
      </c>
      <c r="AX597" s="20">
        <f t="shared" si="176"/>
        <v>31730.14</v>
      </c>
      <c r="AY597" s="20">
        <f t="shared" si="176"/>
        <v>32684.77</v>
      </c>
      <c r="AZ597" s="20">
        <f t="shared" si="176"/>
        <v>33662.639999999999</v>
      </c>
      <c r="BA597" s="20">
        <f t="shared" si="176"/>
        <v>34669.94</v>
      </c>
      <c r="BB597" s="20">
        <f t="shared" si="176"/>
        <v>35712.479999999996</v>
      </c>
      <c r="BC597" s="20">
        <f t="shared" si="176"/>
        <v>36778.26</v>
      </c>
      <c r="BD597" s="20">
        <f t="shared" si="176"/>
        <v>37879.279999999999</v>
      </c>
      <c r="BE597" s="20">
        <f t="shared" si="176"/>
        <v>39021.350000000006</v>
      </c>
      <c r="BF597" s="20">
        <f t="shared" si="176"/>
        <v>40186.660000000003</v>
      </c>
      <c r="BG597" s="20">
        <f t="shared" si="176"/>
        <v>41405.020000000004</v>
      </c>
      <c r="BH597" s="20">
        <f t="shared" si="176"/>
        <v>42646.62</v>
      </c>
      <c r="BI597" s="20">
        <f t="shared" si="176"/>
        <v>43917.270000000004</v>
      </c>
      <c r="BJ597" s="20">
        <f t="shared" si="176"/>
        <v>45240.97</v>
      </c>
      <c r="BK597" s="20">
        <f t="shared" si="176"/>
        <v>46593.72</v>
      </c>
      <c r="BL597" s="20">
        <f t="shared" si="163"/>
        <v>47987.520000000004</v>
      </c>
      <c r="BM597" s="20">
        <f t="shared" si="163"/>
        <v>49428.18</v>
      </c>
      <c r="BN597" s="20">
        <f t="shared" si="163"/>
        <v>50909.89</v>
      </c>
      <c r="BO597" s="20">
        <f t="shared" si="163"/>
        <v>52438.46</v>
      </c>
    </row>
    <row r="598" spans="1:67" x14ac:dyDescent="0.2">
      <c r="A598">
        <v>582</v>
      </c>
      <c r="B598" s="20">
        <f t="shared" si="175"/>
        <v>7981.1399999999994</v>
      </c>
      <c r="C598" s="20">
        <f t="shared" si="175"/>
        <v>8110.26</v>
      </c>
      <c r="D598" s="20">
        <f t="shared" si="175"/>
        <v>8209.92</v>
      </c>
      <c r="E598" s="20">
        <f t="shared" si="175"/>
        <v>8456.16</v>
      </c>
      <c r="F598" s="20">
        <f t="shared" si="175"/>
        <v>8708.2200000000012</v>
      </c>
      <c r="G598" s="20">
        <f t="shared" si="175"/>
        <v>8966.1</v>
      </c>
      <c r="H598" s="20">
        <f t="shared" si="175"/>
        <v>9206.52</v>
      </c>
      <c r="I598" s="20">
        <f t="shared" si="175"/>
        <v>9452.76</v>
      </c>
      <c r="J598" s="20">
        <f t="shared" si="175"/>
        <v>9740.1</v>
      </c>
      <c r="K598" s="20">
        <f t="shared" si="175"/>
        <v>10033.26</v>
      </c>
      <c r="L598" s="20">
        <f t="shared" si="175"/>
        <v>10332.24</v>
      </c>
      <c r="M598" s="20">
        <f t="shared" si="175"/>
        <v>10649.04</v>
      </c>
      <c r="N598" s="20">
        <f t="shared" si="175"/>
        <v>10959.66</v>
      </c>
      <c r="O598" s="20">
        <f t="shared" si="175"/>
        <v>11288.1</v>
      </c>
      <c r="P598" s="20">
        <f t="shared" si="175"/>
        <v>11628.18</v>
      </c>
      <c r="Q598" s="20">
        <f t="shared" si="175"/>
        <v>11986.08</v>
      </c>
      <c r="R598" s="20">
        <f t="shared" si="174"/>
        <v>12337.800000000001</v>
      </c>
      <c r="S598" s="20">
        <f t="shared" si="174"/>
        <v>12713.16</v>
      </c>
      <c r="T598" s="20">
        <f t="shared" si="174"/>
        <v>13094.34</v>
      </c>
      <c r="U598" s="20">
        <f t="shared" si="174"/>
        <v>13487.16</v>
      </c>
      <c r="V598" s="20">
        <f t="shared" si="174"/>
        <v>13885.8</v>
      </c>
      <c r="W598" s="20">
        <f t="shared" si="174"/>
        <v>14308.08</v>
      </c>
      <c r="X598" s="20">
        <f t="shared" si="174"/>
        <v>14736.179999999998</v>
      </c>
      <c r="Y598" s="20">
        <f t="shared" si="174"/>
        <v>15175.92</v>
      </c>
      <c r="Z598" s="20">
        <f t="shared" si="174"/>
        <v>15639.3</v>
      </c>
      <c r="AA598" s="20">
        <f t="shared" si="174"/>
        <v>16096.5</v>
      </c>
      <c r="AB598" s="20">
        <f t="shared" si="174"/>
        <v>16577.34</v>
      </c>
      <c r="AC598" s="20">
        <f t="shared" si="174"/>
        <v>17081.82</v>
      </c>
      <c r="AD598" s="20">
        <f t="shared" si="174"/>
        <v>17585.940000000002</v>
      </c>
      <c r="AE598" s="20">
        <f t="shared" si="174"/>
        <v>18113.7</v>
      </c>
      <c r="AF598" s="20">
        <f t="shared" si="174"/>
        <v>18665.099999999999</v>
      </c>
      <c r="AG598" s="20">
        <f t="shared" si="177"/>
        <v>19216.14</v>
      </c>
      <c r="AH598" s="20">
        <f t="shared" si="177"/>
        <v>19790.82</v>
      </c>
      <c r="AI598" s="20">
        <f t="shared" si="177"/>
        <v>20394.96</v>
      </c>
      <c r="AJ598" s="20">
        <f t="shared" si="177"/>
        <v>21010.739999999998</v>
      </c>
      <c r="AK598" s="20">
        <f t="shared" si="177"/>
        <v>21638.16</v>
      </c>
      <c r="AL598" s="20">
        <f t="shared" si="177"/>
        <v>22283.040000000001</v>
      </c>
      <c r="AM598" s="20">
        <f t="shared" si="177"/>
        <v>22951.559999999998</v>
      </c>
      <c r="AN598" s="20">
        <f t="shared" si="177"/>
        <v>23637.54</v>
      </c>
      <c r="AO598" s="20">
        <f t="shared" si="177"/>
        <v>24347.16</v>
      </c>
      <c r="AP598" s="20">
        <f t="shared" si="177"/>
        <v>25074.240000000002</v>
      </c>
      <c r="AQ598" s="20">
        <f t="shared" si="177"/>
        <v>25830.78</v>
      </c>
      <c r="AR598" s="20">
        <f t="shared" si="177"/>
        <v>26604.78</v>
      </c>
      <c r="AS598" s="20">
        <f t="shared" si="177"/>
        <v>27408.240000000002</v>
      </c>
      <c r="AT598" s="20">
        <f t="shared" si="177"/>
        <v>28229.16</v>
      </c>
      <c r="AU598" s="20">
        <f t="shared" si="177"/>
        <v>29079.54</v>
      </c>
      <c r="AV598" s="20">
        <f t="shared" si="177"/>
        <v>29947.38</v>
      </c>
      <c r="AW598" s="20">
        <f t="shared" si="176"/>
        <v>30850.5</v>
      </c>
      <c r="AX598" s="20">
        <f t="shared" si="176"/>
        <v>31771.079999999998</v>
      </c>
      <c r="AY598" s="20">
        <f t="shared" si="176"/>
        <v>32726.940000000002</v>
      </c>
      <c r="AZ598" s="20">
        <f t="shared" si="176"/>
        <v>33706.080000000002</v>
      </c>
      <c r="BA598" s="20">
        <f t="shared" si="176"/>
        <v>34714.68</v>
      </c>
      <c r="BB598" s="20">
        <f t="shared" si="176"/>
        <v>35758.559999999998</v>
      </c>
      <c r="BC598" s="20">
        <f t="shared" si="176"/>
        <v>36825.72</v>
      </c>
      <c r="BD598" s="20">
        <f t="shared" si="176"/>
        <v>37928.160000000003</v>
      </c>
      <c r="BE598" s="20">
        <f t="shared" si="176"/>
        <v>39071.699999999997</v>
      </c>
      <c r="BF598" s="20">
        <f t="shared" si="176"/>
        <v>40238.520000000004</v>
      </c>
      <c r="BG598" s="20">
        <f t="shared" si="176"/>
        <v>41458.44</v>
      </c>
      <c r="BH598" s="20">
        <f t="shared" si="176"/>
        <v>42701.64</v>
      </c>
      <c r="BI598" s="20">
        <f t="shared" si="176"/>
        <v>43973.94</v>
      </c>
      <c r="BJ598" s="20">
        <f t="shared" si="176"/>
        <v>45299.34</v>
      </c>
      <c r="BK598" s="20">
        <f t="shared" si="176"/>
        <v>46653.84</v>
      </c>
      <c r="BL598" s="20">
        <f t="shared" si="163"/>
        <v>48049.440000000002</v>
      </c>
      <c r="BM598" s="20">
        <f t="shared" si="163"/>
        <v>49491.96</v>
      </c>
      <c r="BN598" s="20">
        <f t="shared" si="163"/>
        <v>50975.58</v>
      </c>
      <c r="BO598" s="20">
        <f t="shared" si="163"/>
        <v>52506.119999999995</v>
      </c>
    </row>
    <row r="599" spans="1:67" x14ac:dyDescent="0.2">
      <c r="A599">
        <v>583</v>
      </c>
      <c r="B599" s="20">
        <f t="shared" si="175"/>
        <v>7991.41</v>
      </c>
      <c r="C599" s="20">
        <f t="shared" si="175"/>
        <v>8120.69</v>
      </c>
      <c r="D599" s="20">
        <f t="shared" si="175"/>
        <v>8220.48</v>
      </c>
      <c r="E599" s="20">
        <f t="shared" si="175"/>
        <v>8467.0400000000009</v>
      </c>
      <c r="F599" s="20">
        <f t="shared" si="175"/>
        <v>8719.43</v>
      </c>
      <c r="G599" s="20">
        <f t="shared" si="175"/>
        <v>8977.6500000000015</v>
      </c>
      <c r="H599" s="20">
        <f t="shared" si="175"/>
        <v>9218.380000000001</v>
      </c>
      <c r="I599" s="20">
        <f t="shared" si="175"/>
        <v>9464.9399999999987</v>
      </c>
      <c r="J599" s="20">
        <f t="shared" si="175"/>
        <v>9752.6500000000015</v>
      </c>
      <c r="K599" s="20">
        <f t="shared" si="175"/>
        <v>10046.189999999999</v>
      </c>
      <c r="L599" s="20">
        <f t="shared" si="175"/>
        <v>10345.560000000001</v>
      </c>
      <c r="M599" s="20">
        <f t="shared" si="175"/>
        <v>10662.76</v>
      </c>
      <c r="N599" s="20">
        <f t="shared" si="175"/>
        <v>10973.79</v>
      </c>
      <c r="O599" s="20">
        <f t="shared" si="175"/>
        <v>11302.65</v>
      </c>
      <c r="P599" s="20">
        <f t="shared" si="175"/>
        <v>11643.17</v>
      </c>
      <c r="Q599" s="20">
        <f t="shared" si="175"/>
        <v>12001.52</v>
      </c>
      <c r="R599" s="20">
        <f t="shared" si="174"/>
        <v>12353.7</v>
      </c>
      <c r="S599" s="20">
        <f t="shared" si="174"/>
        <v>12729.539999999999</v>
      </c>
      <c r="T599" s="20">
        <f t="shared" si="174"/>
        <v>13111.210000000001</v>
      </c>
      <c r="U599" s="20">
        <f t="shared" si="174"/>
        <v>13504.539999999999</v>
      </c>
      <c r="V599" s="20">
        <f t="shared" si="174"/>
        <v>13903.699999999999</v>
      </c>
      <c r="W599" s="20">
        <f t="shared" si="174"/>
        <v>14326.52</v>
      </c>
      <c r="X599" s="20">
        <f t="shared" si="174"/>
        <v>14755.169999999998</v>
      </c>
      <c r="Y599" s="20">
        <f t="shared" si="174"/>
        <v>15195.48</v>
      </c>
      <c r="Z599" s="20">
        <f t="shared" si="174"/>
        <v>15659.449999999999</v>
      </c>
      <c r="AA599" s="20">
        <f t="shared" si="174"/>
        <v>16117.25</v>
      </c>
      <c r="AB599" s="20">
        <f t="shared" si="174"/>
        <v>16598.71</v>
      </c>
      <c r="AC599" s="20">
        <f t="shared" si="174"/>
        <v>17103.830000000002</v>
      </c>
      <c r="AD599" s="20">
        <f t="shared" si="174"/>
        <v>17608.61</v>
      </c>
      <c r="AE599" s="20">
        <f t="shared" si="174"/>
        <v>18137.050000000003</v>
      </c>
      <c r="AF599" s="20">
        <f t="shared" si="174"/>
        <v>18689.150000000001</v>
      </c>
      <c r="AG599" s="20">
        <f t="shared" si="177"/>
        <v>19240.91</v>
      </c>
      <c r="AH599" s="20">
        <f t="shared" si="177"/>
        <v>19816.330000000002</v>
      </c>
      <c r="AI599" s="20">
        <f t="shared" si="177"/>
        <v>20421.239999999998</v>
      </c>
      <c r="AJ599" s="20">
        <f t="shared" si="177"/>
        <v>21037.809999999998</v>
      </c>
      <c r="AK599" s="20">
        <f t="shared" si="177"/>
        <v>21666.04</v>
      </c>
      <c r="AL599" s="20">
        <f t="shared" si="177"/>
        <v>22311.759999999998</v>
      </c>
      <c r="AM599" s="20">
        <f t="shared" si="177"/>
        <v>22981.14</v>
      </c>
      <c r="AN599" s="20">
        <f t="shared" si="177"/>
        <v>23668.01</v>
      </c>
      <c r="AO599" s="20">
        <f t="shared" si="177"/>
        <v>24378.54</v>
      </c>
      <c r="AP599" s="20">
        <f t="shared" si="177"/>
        <v>25106.560000000001</v>
      </c>
      <c r="AQ599" s="20">
        <f t="shared" si="177"/>
        <v>25864.07</v>
      </c>
      <c r="AR599" s="20">
        <f t="shared" si="177"/>
        <v>26639.07</v>
      </c>
      <c r="AS599" s="20">
        <f t="shared" si="177"/>
        <v>27443.56</v>
      </c>
      <c r="AT599" s="20">
        <f t="shared" si="177"/>
        <v>28265.54</v>
      </c>
      <c r="AU599" s="20">
        <f t="shared" si="177"/>
        <v>29117.01</v>
      </c>
      <c r="AV599" s="20">
        <f t="shared" si="177"/>
        <v>29985.97</v>
      </c>
      <c r="AW599" s="20">
        <f t="shared" si="176"/>
        <v>30890.25</v>
      </c>
      <c r="AX599" s="20">
        <f t="shared" si="176"/>
        <v>31812.02</v>
      </c>
      <c r="AY599" s="20">
        <f t="shared" si="176"/>
        <v>32769.11</v>
      </c>
      <c r="AZ599" s="20">
        <f t="shared" si="176"/>
        <v>33749.520000000004</v>
      </c>
      <c r="BA599" s="20">
        <f t="shared" si="176"/>
        <v>34759.42</v>
      </c>
      <c r="BB599" s="20">
        <f t="shared" si="176"/>
        <v>35804.639999999999</v>
      </c>
      <c r="BC599" s="20">
        <f t="shared" si="176"/>
        <v>36873.18</v>
      </c>
      <c r="BD599" s="20">
        <f t="shared" si="176"/>
        <v>37977.040000000001</v>
      </c>
      <c r="BE599" s="20">
        <f t="shared" si="176"/>
        <v>39122.050000000003</v>
      </c>
      <c r="BF599" s="20">
        <f t="shared" si="176"/>
        <v>40290.380000000005</v>
      </c>
      <c r="BG599" s="20">
        <f t="shared" si="176"/>
        <v>41511.86</v>
      </c>
      <c r="BH599" s="20">
        <f t="shared" si="176"/>
        <v>42756.66</v>
      </c>
      <c r="BI599" s="20">
        <f t="shared" si="176"/>
        <v>44030.61</v>
      </c>
      <c r="BJ599" s="20">
        <f t="shared" si="176"/>
        <v>45357.71</v>
      </c>
      <c r="BK599" s="20">
        <f t="shared" si="176"/>
        <v>46713.96</v>
      </c>
      <c r="BL599" s="20">
        <f t="shared" si="163"/>
        <v>48111.360000000001</v>
      </c>
      <c r="BM599" s="20">
        <f t="shared" si="163"/>
        <v>49555.74</v>
      </c>
      <c r="BN599" s="20">
        <f t="shared" si="163"/>
        <v>51041.27</v>
      </c>
      <c r="BO599" s="20">
        <f t="shared" si="163"/>
        <v>52573.78</v>
      </c>
    </row>
    <row r="600" spans="1:67" x14ac:dyDescent="0.2">
      <c r="A600">
        <v>584</v>
      </c>
      <c r="B600" s="20">
        <f t="shared" si="175"/>
        <v>8001.6799999999994</v>
      </c>
      <c r="C600" s="20">
        <f t="shared" si="175"/>
        <v>8131.12</v>
      </c>
      <c r="D600" s="20">
        <f t="shared" si="175"/>
        <v>8231.0400000000009</v>
      </c>
      <c r="E600" s="20">
        <f t="shared" si="175"/>
        <v>8477.92</v>
      </c>
      <c r="F600" s="20">
        <f t="shared" si="175"/>
        <v>8730.64</v>
      </c>
      <c r="G600" s="20">
        <f t="shared" si="175"/>
        <v>8989.2000000000007</v>
      </c>
      <c r="H600" s="20">
        <f t="shared" si="175"/>
        <v>9230.24</v>
      </c>
      <c r="I600" s="20">
        <f t="shared" si="175"/>
        <v>9477.119999999999</v>
      </c>
      <c r="J600" s="20">
        <f t="shared" si="175"/>
        <v>9765.2000000000007</v>
      </c>
      <c r="K600" s="20">
        <f t="shared" si="175"/>
        <v>10059.119999999999</v>
      </c>
      <c r="L600" s="20">
        <f t="shared" si="175"/>
        <v>10358.880000000001</v>
      </c>
      <c r="M600" s="20">
        <f t="shared" si="175"/>
        <v>10676.48</v>
      </c>
      <c r="N600" s="20">
        <f t="shared" si="175"/>
        <v>10987.92</v>
      </c>
      <c r="O600" s="20">
        <f t="shared" si="175"/>
        <v>11317.2</v>
      </c>
      <c r="P600" s="20">
        <f t="shared" si="175"/>
        <v>11658.16</v>
      </c>
      <c r="Q600" s="20">
        <f t="shared" ref="Q600:AF615" si="178">IF((Q$8+(Q$9*$A600))&lt;Q$12,Q$12,Q$8+(Q$9*$A600))</f>
        <v>12016.96</v>
      </c>
      <c r="R600" s="20">
        <f t="shared" si="178"/>
        <v>12369.6</v>
      </c>
      <c r="S600" s="20">
        <f t="shared" si="178"/>
        <v>12745.92</v>
      </c>
      <c r="T600" s="20">
        <f t="shared" si="178"/>
        <v>13128.08</v>
      </c>
      <c r="U600" s="20">
        <f t="shared" si="178"/>
        <v>13521.92</v>
      </c>
      <c r="V600" s="20">
        <f t="shared" si="178"/>
        <v>13921.599999999999</v>
      </c>
      <c r="W600" s="20">
        <f t="shared" si="178"/>
        <v>14344.960000000001</v>
      </c>
      <c r="X600" s="20">
        <f t="shared" si="178"/>
        <v>14774.16</v>
      </c>
      <c r="Y600" s="20">
        <f t="shared" si="178"/>
        <v>15215.039999999999</v>
      </c>
      <c r="Z600" s="20">
        <f t="shared" si="178"/>
        <v>15679.599999999999</v>
      </c>
      <c r="AA600" s="20">
        <f t="shared" si="178"/>
        <v>16138</v>
      </c>
      <c r="AB600" s="20">
        <f t="shared" si="178"/>
        <v>16620.080000000002</v>
      </c>
      <c r="AC600" s="20">
        <f t="shared" si="178"/>
        <v>17125.84</v>
      </c>
      <c r="AD600" s="20">
        <f t="shared" si="178"/>
        <v>17631.28</v>
      </c>
      <c r="AE600" s="20">
        <f t="shared" si="178"/>
        <v>18160.400000000001</v>
      </c>
      <c r="AF600" s="20">
        <f t="shared" si="178"/>
        <v>18713.2</v>
      </c>
      <c r="AG600" s="20">
        <f t="shared" si="177"/>
        <v>19265.68</v>
      </c>
      <c r="AH600" s="20">
        <f t="shared" si="177"/>
        <v>19841.84</v>
      </c>
      <c r="AI600" s="20">
        <f t="shared" si="177"/>
        <v>20447.52</v>
      </c>
      <c r="AJ600" s="20">
        <f t="shared" si="177"/>
        <v>21064.880000000001</v>
      </c>
      <c r="AK600" s="20">
        <f t="shared" si="177"/>
        <v>21693.919999999998</v>
      </c>
      <c r="AL600" s="20">
        <f t="shared" si="177"/>
        <v>22340.48</v>
      </c>
      <c r="AM600" s="20">
        <f t="shared" si="177"/>
        <v>23010.719999999998</v>
      </c>
      <c r="AN600" s="20">
        <f t="shared" si="177"/>
        <v>23698.48</v>
      </c>
      <c r="AO600" s="20">
        <f t="shared" si="177"/>
        <v>24409.919999999998</v>
      </c>
      <c r="AP600" s="20">
        <f t="shared" si="177"/>
        <v>25138.880000000001</v>
      </c>
      <c r="AQ600" s="20">
        <f t="shared" si="177"/>
        <v>25897.360000000001</v>
      </c>
      <c r="AR600" s="20">
        <f t="shared" si="177"/>
        <v>26673.360000000001</v>
      </c>
      <c r="AS600" s="20">
        <f t="shared" si="177"/>
        <v>27478.880000000001</v>
      </c>
      <c r="AT600" s="20">
        <f t="shared" si="177"/>
        <v>28301.920000000002</v>
      </c>
      <c r="AU600" s="20">
        <f t="shared" si="177"/>
        <v>29154.48</v>
      </c>
      <c r="AV600" s="20">
        <f t="shared" si="177"/>
        <v>30024.560000000001</v>
      </c>
      <c r="AW600" s="20">
        <f t="shared" si="176"/>
        <v>30930</v>
      </c>
      <c r="AX600" s="20">
        <f t="shared" si="176"/>
        <v>31852.959999999999</v>
      </c>
      <c r="AY600" s="20">
        <f t="shared" si="176"/>
        <v>32811.279999999999</v>
      </c>
      <c r="AZ600" s="20">
        <f t="shared" si="176"/>
        <v>33792.959999999999</v>
      </c>
      <c r="BA600" s="20">
        <f t="shared" si="176"/>
        <v>34804.160000000003</v>
      </c>
      <c r="BB600" s="20">
        <f t="shared" si="176"/>
        <v>35850.720000000001</v>
      </c>
      <c r="BC600" s="20">
        <f t="shared" si="176"/>
        <v>36920.639999999999</v>
      </c>
      <c r="BD600" s="20">
        <f t="shared" si="176"/>
        <v>38025.919999999998</v>
      </c>
      <c r="BE600" s="20">
        <f t="shared" si="176"/>
        <v>39172.400000000001</v>
      </c>
      <c r="BF600" s="20">
        <f t="shared" si="176"/>
        <v>40342.239999999998</v>
      </c>
      <c r="BG600" s="20">
        <f t="shared" si="176"/>
        <v>41565.279999999999</v>
      </c>
      <c r="BH600" s="20">
        <f t="shared" si="176"/>
        <v>42811.68</v>
      </c>
      <c r="BI600" s="20">
        <f t="shared" si="176"/>
        <v>44087.28</v>
      </c>
      <c r="BJ600" s="20">
        <f t="shared" si="176"/>
        <v>45416.08</v>
      </c>
      <c r="BK600" s="20">
        <f t="shared" si="176"/>
        <v>46774.080000000002</v>
      </c>
      <c r="BL600" s="20">
        <f t="shared" si="163"/>
        <v>48173.279999999999</v>
      </c>
      <c r="BM600" s="20">
        <f t="shared" si="163"/>
        <v>49619.520000000004</v>
      </c>
      <c r="BN600" s="20">
        <f t="shared" si="163"/>
        <v>51106.96</v>
      </c>
      <c r="BO600" s="20">
        <f t="shared" si="163"/>
        <v>52641.439999999995</v>
      </c>
    </row>
    <row r="601" spans="1:67" x14ac:dyDescent="0.2">
      <c r="A601">
        <v>585</v>
      </c>
      <c r="B601" s="20">
        <f t="shared" ref="B601:Q616" si="179">IF((B$8+(B$9*$A601))&lt;B$12,B$12,B$8+(B$9*$A601))</f>
        <v>8011.95</v>
      </c>
      <c r="C601" s="20">
        <f t="shared" si="179"/>
        <v>8141.55</v>
      </c>
      <c r="D601" s="20">
        <f t="shared" si="179"/>
        <v>8241.6</v>
      </c>
      <c r="E601" s="20">
        <f t="shared" si="179"/>
        <v>8488.7999999999993</v>
      </c>
      <c r="F601" s="20">
        <f t="shared" si="179"/>
        <v>8741.85</v>
      </c>
      <c r="G601" s="20">
        <f t="shared" si="179"/>
        <v>9000.75</v>
      </c>
      <c r="H601" s="20">
        <f t="shared" si="179"/>
        <v>9242.0999999999985</v>
      </c>
      <c r="I601" s="20">
        <f t="shared" si="179"/>
        <v>9489.2999999999993</v>
      </c>
      <c r="J601" s="20">
        <f t="shared" si="179"/>
        <v>9777.75</v>
      </c>
      <c r="K601" s="20">
        <f t="shared" si="179"/>
        <v>10072.049999999999</v>
      </c>
      <c r="L601" s="20">
        <f t="shared" si="179"/>
        <v>10372.200000000001</v>
      </c>
      <c r="M601" s="20">
        <f t="shared" si="179"/>
        <v>10690.2</v>
      </c>
      <c r="N601" s="20">
        <f t="shared" si="179"/>
        <v>11002.050000000001</v>
      </c>
      <c r="O601" s="20">
        <f t="shared" si="179"/>
        <v>11331.75</v>
      </c>
      <c r="P601" s="20">
        <f t="shared" si="179"/>
        <v>11673.15</v>
      </c>
      <c r="Q601" s="20">
        <f t="shared" si="179"/>
        <v>12032.4</v>
      </c>
      <c r="R601" s="20">
        <f t="shared" si="178"/>
        <v>12385.5</v>
      </c>
      <c r="S601" s="20">
        <f t="shared" si="178"/>
        <v>12762.3</v>
      </c>
      <c r="T601" s="20">
        <f t="shared" si="178"/>
        <v>13144.95</v>
      </c>
      <c r="U601" s="20">
        <f t="shared" si="178"/>
        <v>13539.3</v>
      </c>
      <c r="V601" s="20">
        <f t="shared" si="178"/>
        <v>13939.5</v>
      </c>
      <c r="W601" s="20">
        <f t="shared" si="178"/>
        <v>14363.400000000001</v>
      </c>
      <c r="X601" s="20">
        <f t="shared" si="178"/>
        <v>14793.15</v>
      </c>
      <c r="Y601" s="20">
        <f t="shared" si="178"/>
        <v>15234.599999999999</v>
      </c>
      <c r="Z601" s="20">
        <f t="shared" si="178"/>
        <v>15699.75</v>
      </c>
      <c r="AA601" s="20">
        <f t="shared" si="178"/>
        <v>16158.75</v>
      </c>
      <c r="AB601" s="20">
        <f t="shared" si="178"/>
        <v>16641.45</v>
      </c>
      <c r="AC601" s="20">
        <f t="shared" si="178"/>
        <v>17147.849999999999</v>
      </c>
      <c r="AD601" s="20">
        <f t="shared" si="178"/>
        <v>17653.95</v>
      </c>
      <c r="AE601" s="20">
        <f t="shared" si="178"/>
        <v>18183.75</v>
      </c>
      <c r="AF601" s="20">
        <f t="shared" si="178"/>
        <v>18737.25</v>
      </c>
      <c r="AG601" s="20">
        <f t="shared" si="177"/>
        <v>19290.449999999997</v>
      </c>
      <c r="AH601" s="20">
        <f t="shared" si="177"/>
        <v>19867.349999999999</v>
      </c>
      <c r="AI601" s="20">
        <f t="shared" si="177"/>
        <v>20473.800000000003</v>
      </c>
      <c r="AJ601" s="20">
        <f t="shared" si="177"/>
        <v>21091.95</v>
      </c>
      <c r="AK601" s="20">
        <f t="shared" si="177"/>
        <v>21721.8</v>
      </c>
      <c r="AL601" s="20">
        <f t="shared" si="177"/>
        <v>22369.200000000001</v>
      </c>
      <c r="AM601" s="20">
        <f t="shared" si="177"/>
        <v>23040.3</v>
      </c>
      <c r="AN601" s="20">
        <f t="shared" si="177"/>
        <v>23728.95</v>
      </c>
      <c r="AO601" s="20">
        <f t="shared" si="177"/>
        <v>24441.3</v>
      </c>
      <c r="AP601" s="20">
        <f t="shared" si="177"/>
        <v>25171.200000000001</v>
      </c>
      <c r="AQ601" s="20">
        <f t="shared" si="177"/>
        <v>25930.649999999998</v>
      </c>
      <c r="AR601" s="20">
        <f t="shared" si="177"/>
        <v>26707.649999999998</v>
      </c>
      <c r="AS601" s="20">
        <f t="shared" si="177"/>
        <v>27514.2</v>
      </c>
      <c r="AT601" s="20">
        <f t="shared" si="177"/>
        <v>28338.300000000003</v>
      </c>
      <c r="AU601" s="20">
        <f t="shared" si="177"/>
        <v>29191.95</v>
      </c>
      <c r="AV601" s="20">
        <f t="shared" si="177"/>
        <v>30063.15</v>
      </c>
      <c r="AW601" s="20">
        <f t="shared" si="176"/>
        <v>30969.75</v>
      </c>
      <c r="AX601" s="20">
        <f t="shared" si="176"/>
        <v>31893.899999999998</v>
      </c>
      <c r="AY601" s="20">
        <f t="shared" si="176"/>
        <v>32853.449999999997</v>
      </c>
      <c r="AZ601" s="20">
        <f t="shared" si="176"/>
        <v>33836.399999999994</v>
      </c>
      <c r="BA601" s="20">
        <f t="shared" si="176"/>
        <v>34848.9</v>
      </c>
      <c r="BB601" s="20">
        <f t="shared" si="176"/>
        <v>35896.800000000003</v>
      </c>
      <c r="BC601" s="20">
        <f t="shared" si="176"/>
        <v>36968.100000000006</v>
      </c>
      <c r="BD601" s="20">
        <f t="shared" si="176"/>
        <v>38074.800000000003</v>
      </c>
      <c r="BE601" s="20">
        <f t="shared" si="176"/>
        <v>39222.75</v>
      </c>
      <c r="BF601" s="20">
        <f t="shared" si="176"/>
        <v>40394.1</v>
      </c>
      <c r="BG601" s="20">
        <f t="shared" si="176"/>
        <v>41618.699999999997</v>
      </c>
      <c r="BH601" s="20">
        <f t="shared" si="176"/>
        <v>42866.7</v>
      </c>
      <c r="BI601" s="20">
        <f t="shared" si="176"/>
        <v>44143.950000000004</v>
      </c>
      <c r="BJ601" s="20">
        <f t="shared" si="176"/>
        <v>45474.45</v>
      </c>
      <c r="BK601" s="20">
        <f t="shared" si="176"/>
        <v>46834.2</v>
      </c>
      <c r="BL601" s="20">
        <f t="shared" si="163"/>
        <v>48235.200000000004</v>
      </c>
      <c r="BM601" s="20">
        <f t="shared" si="163"/>
        <v>49683.3</v>
      </c>
      <c r="BN601" s="20">
        <f t="shared" si="163"/>
        <v>51172.65</v>
      </c>
      <c r="BO601" s="20">
        <f t="shared" ref="BO601:BO616" si="180">IF((BO$8+(BO$9*$A601))&lt;BO$12,BO$12,BO$8+(BO$9*$A601))</f>
        <v>52709.1</v>
      </c>
    </row>
    <row r="602" spans="1:67" x14ac:dyDescent="0.2">
      <c r="A602">
        <v>586</v>
      </c>
      <c r="B602" s="20">
        <f t="shared" si="179"/>
        <v>8022.2199999999993</v>
      </c>
      <c r="C602" s="20">
        <f t="shared" si="179"/>
        <v>8151.98</v>
      </c>
      <c r="D602" s="20">
        <f t="shared" si="179"/>
        <v>8252.16</v>
      </c>
      <c r="E602" s="20">
        <f t="shared" si="179"/>
        <v>8499.68</v>
      </c>
      <c r="F602" s="20">
        <f t="shared" si="179"/>
        <v>8753.0600000000013</v>
      </c>
      <c r="G602" s="20">
        <f t="shared" si="179"/>
        <v>9012.2999999999993</v>
      </c>
      <c r="H602" s="20">
        <f t="shared" si="179"/>
        <v>9253.9599999999991</v>
      </c>
      <c r="I602" s="20">
        <f t="shared" si="179"/>
        <v>9501.48</v>
      </c>
      <c r="J602" s="20">
        <f t="shared" si="179"/>
        <v>9790.2999999999993</v>
      </c>
      <c r="K602" s="20">
        <f t="shared" si="179"/>
        <v>10084.98</v>
      </c>
      <c r="L602" s="20">
        <f t="shared" si="179"/>
        <v>10385.52</v>
      </c>
      <c r="M602" s="20">
        <f t="shared" si="179"/>
        <v>10703.92</v>
      </c>
      <c r="N602" s="20">
        <f t="shared" si="179"/>
        <v>11016.18</v>
      </c>
      <c r="O602" s="20">
        <f t="shared" si="179"/>
        <v>11346.300000000001</v>
      </c>
      <c r="P602" s="20">
        <f t="shared" si="179"/>
        <v>11688.14</v>
      </c>
      <c r="Q602" s="20">
        <f t="shared" si="179"/>
        <v>12047.84</v>
      </c>
      <c r="R602" s="20">
        <f t="shared" si="178"/>
        <v>12401.4</v>
      </c>
      <c r="S602" s="20">
        <f t="shared" si="178"/>
        <v>12778.68</v>
      </c>
      <c r="T602" s="20">
        <f t="shared" si="178"/>
        <v>13161.82</v>
      </c>
      <c r="U602" s="20">
        <f t="shared" si="178"/>
        <v>13556.68</v>
      </c>
      <c r="V602" s="20">
        <f t="shared" si="178"/>
        <v>13957.4</v>
      </c>
      <c r="W602" s="20">
        <f t="shared" si="178"/>
        <v>14381.84</v>
      </c>
      <c r="X602" s="20">
        <f t="shared" si="178"/>
        <v>14812.14</v>
      </c>
      <c r="Y602" s="20">
        <f t="shared" si="178"/>
        <v>15254.16</v>
      </c>
      <c r="Z602" s="20">
        <f t="shared" si="178"/>
        <v>15719.9</v>
      </c>
      <c r="AA602" s="20">
        <f t="shared" si="178"/>
        <v>16179.5</v>
      </c>
      <c r="AB602" s="20">
        <f t="shared" si="178"/>
        <v>16662.82</v>
      </c>
      <c r="AC602" s="20">
        <f t="shared" si="178"/>
        <v>17169.86</v>
      </c>
      <c r="AD602" s="20">
        <f t="shared" si="178"/>
        <v>17676.620000000003</v>
      </c>
      <c r="AE602" s="20">
        <f t="shared" si="178"/>
        <v>18207.099999999999</v>
      </c>
      <c r="AF602" s="20">
        <f t="shared" si="178"/>
        <v>18761.300000000003</v>
      </c>
      <c r="AG602" s="20">
        <f t="shared" si="177"/>
        <v>19315.22</v>
      </c>
      <c r="AH602" s="20">
        <f t="shared" si="177"/>
        <v>19892.86</v>
      </c>
      <c r="AI602" s="20">
        <f t="shared" si="177"/>
        <v>20500.080000000002</v>
      </c>
      <c r="AJ602" s="20">
        <f t="shared" si="177"/>
        <v>21119.02</v>
      </c>
      <c r="AK602" s="20">
        <f t="shared" si="177"/>
        <v>21749.68</v>
      </c>
      <c r="AL602" s="20">
        <f t="shared" si="177"/>
        <v>22397.919999999998</v>
      </c>
      <c r="AM602" s="20">
        <f t="shared" si="177"/>
        <v>23069.879999999997</v>
      </c>
      <c r="AN602" s="20">
        <f t="shared" si="177"/>
        <v>23759.42</v>
      </c>
      <c r="AO602" s="20">
        <f t="shared" si="177"/>
        <v>24472.68</v>
      </c>
      <c r="AP602" s="20">
        <f t="shared" si="177"/>
        <v>25203.52</v>
      </c>
      <c r="AQ602" s="20">
        <f t="shared" si="177"/>
        <v>25963.94</v>
      </c>
      <c r="AR602" s="20">
        <f t="shared" si="177"/>
        <v>26741.94</v>
      </c>
      <c r="AS602" s="20">
        <f t="shared" si="177"/>
        <v>27549.52</v>
      </c>
      <c r="AT602" s="20">
        <f t="shared" si="177"/>
        <v>28374.68</v>
      </c>
      <c r="AU602" s="20">
        <f t="shared" si="177"/>
        <v>29229.42</v>
      </c>
      <c r="AV602" s="20">
        <f t="shared" si="177"/>
        <v>30101.74</v>
      </c>
      <c r="AW602" s="20">
        <f t="shared" si="176"/>
        <v>31009.5</v>
      </c>
      <c r="AX602" s="20">
        <f t="shared" si="176"/>
        <v>31934.84</v>
      </c>
      <c r="AY602" s="20">
        <f t="shared" si="176"/>
        <v>32895.620000000003</v>
      </c>
      <c r="AZ602" s="20">
        <f t="shared" si="176"/>
        <v>33879.839999999997</v>
      </c>
      <c r="BA602" s="20">
        <f t="shared" si="176"/>
        <v>34893.64</v>
      </c>
      <c r="BB602" s="20">
        <f t="shared" si="176"/>
        <v>35942.879999999997</v>
      </c>
      <c r="BC602" s="20">
        <f t="shared" si="176"/>
        <v>37015.56</v>
      </c>
      <c r="BD602" s="20">
        <f t="shared" si="176"/>
        <v>38123.68</v>
      </c>
      <c r="BE602" s="20">
        <f t="shared" si="176"/>
        <v>39273.100000000006</v>
      </c>
      <c r="BF602" s="20">
        <f t="shared" si="176"/>
        <v>40445.96</v>
      </c>
      <c r="BG602" s="20">
        <f t="shared" si="176"/>
        <v>41672.120000000003</v>
      </c>
      <c r="BH602" s="20">
        <f t="shared" si="176"/>
        <v>42921.72</v>
      </c>
      <c r="BI602" s="20">
        <f t="shared" si="176"/>
        <v>44200.62</v>
      </c>
      <c r="BJ602" s="20">
        <f t="shared" si="176"/>
        <v>45532.82</v>
      </c>
      <c r="BK602" s="20">
        <f t="shared" si="176"/>
        <v>46894.32</v>
      </c>
      <c r="BL602" s="20">
        <f t="shared" ref="BL602:BN615" si="181">IF((BL$8+(BL$9*$A602))&lt;BL$12,BL$12,BL$8+(BL$9*$A602))</f>
        <v>48297.120000000003</v>
      </c>
      <c r="BM602" s="20">
        <f t="shared" si="181"/>
        <v>49747.08</v>
      </c>
      <c r="BN602" s="20">
        <f t="shared" si="181"/>
        <v>51238.34</v>
      </c>
      <c r="BO602" s="20">
        <f t="shared" si="180"/>
        <v>52776.759999999995</v>
      </c>
    </row>
    <row r="603" spans="1:67" x14ac:dyDescent="0.2">
      <c r="A603">
        <v>587</v>
      </c>
      <c r="B603" s="20">
        <f t="shared" si="179"/>
        <v>8032.49</v>
      </c>
      <c r="C603" s="20">
        <f t="shared" si="179"/>
        <v>8162.41</v>
      </c>
      <c r="D603" s="20">
        <f t="shared" si="179"/>
        <v>8262.7200000000012</v>
      </c>
      <c r="E603" s="20">
        <f t="shared" si="179"/>
        <v>8510.5600000000013</v>
      </c>
      <c r="F603" s="20">
        <f t="shared" si="179"/>
        <v>8764.27</v>
      </c>
      <c r="G603" s="20">
        <f t="shared" si="179"/>
        <v>9023.85</v>
      </c>
      <c r="H603" s="20">
        <f t="shared" si="179"/>
        <v>9265.82</v>
      </c>
      <c r="I603" s="20">
        <f t="shared" si="179"/>
        <v>9513.66</v>
      </c>
      <c r="J603" s="20">
        <f t="shared" si="179"/>
        <v>9802.85</v>
      </c>
      <c r="K603" s="20">
        <f t="shared" si="179"/>
        <v>10097.91</v>
      </c>
      <c r="L603" s="20">
        <f t="shared" si="179"/>
        <v>10398.84</v>
      </c>
      <c r="M603" s="20">
        <f t="shared" si="179"/>
        <v>10717.64</v>
      </c>
      <c r="N603" s="20">
        <f t="shared" si="179"/>
        <v>11030.310000000001</v>
      </c>
      <c r="O603" s="20">
        <f t="shared" si="179"/>
        <v>11360.85</v>
      </c>
      <c r="P603" s="20">
        <f t="shared" si="179"/>
        <v>11703.130000000001</v>
      </c>
      <c r="Q603" s="20">
        <f t="shared" si="179"/>
        <v>12063.279999999999</v>
      </c>
      <c r="R603" s="20">
        <f t="shared" si="178"/>
        <v>12417.300000000001</v>
      </c>
      <c r="S603" s="20">
        <f t="shared" si="178"/>
        <v>12795.06</v>
      </c>
      <c r="T603" s="20">
        <f t="shared" si="178"/>
        <v>13178.69</v>
      </c>
      <c r="U603" s="20">
        <f t="shared" si="178"/>
        <v>13574.06</v>
      </c>
      <c r="V603" s="20">
        <f t="shared" si="178"/>
        <v>13975.3</v>
      </c>
      <c r="W603" s="20">
        <f t="shared" si="178"/>
        <v>14400.28</v>
      </c>
      <c r="X603" s="20">
        <f t="shared" si="178"/>
        <v>14831.13</v>
      </c>
      <c r="Y603" s="20">
        <f t="shared" si="178"/>
        <v>15273.72</v>
      </c>
      <c r="Z603" s="20">
        <f t="shared" si="178"/>
        <v>15740.05</v>
      </c>
      <c r="AA603" s="20">
        <f t="shared" si="178"/>
        <v>16200.25</v>
      </c>
      <c r="AB603" s="20">
        <f t="shared" si="178"/>
        <v>16684.190000000002</v>
      </c>
      <c r="AC603" s="20">
        <f t="shared" si="178"/>
        <v>17191.870000000003</v>
      </c>
      <c r="AD603" s="20">
        <f t="shared" si="178"/>
        <v>17699.29</v>
      </c>
      <c r="AE603" s="20">
        <f t="shared" si="178"/>
        <v>18230.45</v>
      </c>
      <c r="AF603" s="20">
        <f t="shared" si="178"/>
        <v>18785.349999999999</v>
      </c>
      <c r="AG603" s="20">
        <f t="shared" si="177"/>
        <v>19339.989999999998</v>
      </c>
      <c r="AH603" s="20">
        <f t="shared" si="177"/>
        <v>19918.370000000003</v>
      </c>
      <c r="AI603" s="20">
        <f t="shared" si="177"/>
        <v>20526.36</v>
      </c>
      <c r="AJ603" s="20">
        <f t="shared" si="177"/>
        <v>21146.09</v>
      </c>
      <c r="AK603" s="20">
        <f t="shared" si="177"/>
        <v>21777.559999999998</v>
      </c>
      <c r="AL603" s="20">
        <f t="shared" si="177"/>
        <v>22426.639999999999</v>
      </c>
      <c r="AM603" s="20">
        <f t="shared" si="177"/>
        <v>23099.46</v>
      </c>
      <c r="AN603" s="20">
        <f t="shared" si="177"/>
        <v>23789.89</v>
      </c>
      <c r="AO603" s="20">
        <f t="shared" si="177"/>
        <v>24504.059999999998</v>
      </c>
      <c r="AP603" s="20">
        <f t="shared" si="177"/>
        <v>25235.84</v>
      </c>
      <c r="AQ603" s="20">
        <f t="shared" si="177"/>
        <v>25997.23</v>
      </c>
      <c r="AR603" s="20">
        <f t="shared" si="177"/>
        <v>26776.23</v>
      </c>
      <c r="AS603" s="20">
        <f t="shared" si="177"/>
        <v>27584.84</v>
      </c>
      <c r="AT603" s="20">
        <f t="shared" si="177"/>
        <v>28411.06</v>
      </c>
      <c r="AU603" s="20">
        <f t="shared" si="177"/>
        <v>29266.89</v>
      </c>
      <c r="AV603" s="20">
        <f t="shared" ref="AV603:BK615" si="182">IF((AV$8+(AV$9*$A603))&lt;AV$12,AV$12,AV$8+(AV$9*$A603))</f>
        <v>30140.33</v>
      </c>
      <c r="AW603" s="20">
        <f t="shared" si="182"/>
        <v>31049.25</v>
      </c>
      <c r="AX603" s="20">
        <f t="shared" si="182"/>
        <v>31975.78</v>
      </c>
      <c r="AY603" s="20">
        <f t="shared" si="182"/>
        <v>32937.79</v>
      </c>
      <c r="AZ603" s="20">
        <f t="shared" si="182"/>
        <v>33923.279999999999</v>
      </c>
      <c r="BA603" s="20">
        <f t="shared" si="182"/>
        <v>34938.380000000005</v>
      </c>
      <c r="BB603" s="20">
        <f t="shared" si="182"/>
        <v>35988.959999999999</v>
      </c>
      <c r="BC603" s="20">
        <f t="shared" si="182"/>
        <v>37063.020000000004</v>
      </c>
      <c r="BD603" s="20">
        <f t="shared" si="182"/>
        <v>38172.559999999998</v>
      </c>
      <c r="BE603" s="20">
        <f t="shared" si="182"/>
        <v>39323.449999999997</v>
      </c>
      <c r="BF603" s="20">
        <f t="shared" si="182"/>
        <v>40497.82</v>
      </c>
      <c r="BG603" s="20">
        <f t="shared" si="182"/>
        <v>41725.54</v>
      </c>
      <c r="BH603" s="20">
        <f t="shared" si="182"/>
        <v>42976.740000000005</v>
      </c>
      <c r="BI603" s="20">
        <f t="shared" si="182"/>
        <v>44257.29</v>
      </c>
      <c r="BJ603" s="20">
        <f t="shared" si="182"/>
        <v>45591.189999999995</v>
      </c>
      <c r="BK603" s="20">
        <f t="shared" si="182"/>
        <v>46954.439999999995</v>
      </c>
      <c r="BL603" s="20">
        <f t="shared" si="181"/>
        <v>48359.040000000001</v>
      </c>
      <c r="BM603" s="20">
        <f t="shared" si="181"/>
        <v>49810.86</v>
      </c>
      <c r="BN603" s="20">
        <f t="shared" si="181"/>
        <v>51304.03</v>
      </c>
      <c r="BO603" s="20">
        <f t="shared" si="180"/>
        <v>52844.42</v>
      </c>
    </row>
    <row r="604" spans="1:67" x14ac:dyDescent="0.2">
      <c r="A604">
        <v>588</v>
      </c>
      <c r="B604" s="20">
        <f t="shared" si="179"/>
        <v>8042.7599999999993</v>
      </c>
      <c r="C604" s="20">
        <f t="shared" si="179"/>
        <v>8172.84</v>
      </c>
      <c r="D604" s="20">
        <f t="shared" si="179"/>
        <v>8273.2800000000007</v>
      </c>
      <c r="E604" s="20">
        <f t="shared" si="179"/>
        <v>8521.44</v>
      </c>
      <c r="F604" s="20">
        <f t="shared" si="179"/>
        <v>8775.48</v>
      </c>
      <c r="G604" s="20">
        <f t="shared" si="179"/>
        <v>9035.4000000000015</v>
      </c>
      <c r="H604" s="20">
        <f t="shared" si="179"/>
        <v>9277.68</v>
      </c>
      <c r="I604" s="20">
        <f t="shared" si="179"/>
        <v>9525.84</v>
      </c>
      <c r="J604" s="20">
        <f t="shared" si="179"/>
        <v>9815.4000000000015</v>
      </c>
      <c r="K604" s="20">
        <f t="shared" si="179"/>
        <v>10110.84</v>
      </c>
      <c r="L604" s="20">
        <f t="shared" si="179"/>
        <v>10412.16</v>
      </c>
      <c r="M604" s="20">
        <f t="shared" si="179"/>
        <v>10731.36</v>
      </c>
      <c r="N604" s="20">
        <f t="shared" si="179"/>
        <v>11044.44</v>
      </c>
      <c r="O604" s="20">
        <f t="shared" si="179"/>
        <v>11375.4</v>
      </c>
      <c r="P604" s="20">
        <f t="shared" si="179"/>
        <v>11718.12</v>
      </c>
      <c r="Q604" s="20">
        <f t="shared" si="179"/>
        <v>12078.72</v>
      </c>
      <c r="R604" s="20">
        <f t="shared" si="178"/>
        <v>12433.2</v>
      </c>
      <c r="S604" s="20">
        <f t="shared" si="178"/>
        <v>12811.439999999999</v>
      </c>
      <c r="T604" s="20">
        <f t="shared" si="178"/>
        <v>13195.560000000001</v>
      </c>
      <c r="U604" s="20">
        <f t="shared" si="178"/>
        <v>13591.439999999999</v>
      </c>
      <c r="V604" s="20">
        <f t="shared" si="178"/>
        <v>13993.199999999999</v>
      </c>
      <c r="W604" s="20">
        <f t="shared" si="178"/>
        <v>14418.720000000001</v>
      </c>
      <c r="X604" s="20">
        <f t="shared" si="178"/>
        <v>14850.119999999999</v>
      </c>
      <c r="Y604" s="20">
        <f t="shared" si="178"/>
        <v>15293.279999999999</v>
      </c>
      <c r="Z604" s="20">
        <f t="shared" si="178"/>
        <v>15760.199999999999</v>
      </c>
      <c r="AA604" s="20">
        <f t="shared" si="178"/>
        <v>16221</v>
      </c>
      <c r="AB604" s="20">
        <f t="shared" si="178"/>
        <v>16705.560000000001</v>
      </c>
      <c r="AC604" s="20">
        <f t="shared" si="178"/>
        <v>17213.88</v>
      </c>
      <c r="AD604" s="20">
        <f t="shared" si="178"/>
        <v>17721.96</v>
      </c>
      <c r="AE604" s="20">
        <f t="shared" si="178"/>
        <v>18253.800000000003</v>
      </c>
      <c r="AF604" s="20">
        <f t="shared" si="178"/>
        <v>18809.400000000001</v>
      </c>
      <c r="AG604" s="20">
        <f t="shared" ref="AG604:AV615" si="183">IF((AG$8+(AG$9*$A604))&lt;AG$12,AG$12,AG$8+(AG$9*$A604))</f>
        <v>19364.760000000002</v>
      </c>
      <c r="AH604" s="20">
        <f t="shared" si="183"/>
        <v>19943.88</v>
      </c>
      <c r="AI604" s="20">
        <f t="shared" si="183"/>
        <v>20552.64</v>
      </c>
      <c r="AJ604" s="20">
        <f t="shared" si="183"/>
        <v>21173.16</v>
      </c>
      <c r="AK604" s="20">
        <f t="shared" si="183"/>
        <v>21805.439999999999</v>
      </c>
      <c r="AL604" s="20">
        <f t="shared" si="183"/>
        <v>22455.360000000001</v>
      </c>
      <c r="AM604" s="20">
        <f t="shared" si="183"/>
        <v>23129.039999999997</v>
      </c>
      <c r="AN604" s="20">
        <f t="shared" si="183"/>
        <v>23820.36</v>
      </c>
      <c r="AO604" s="20">
        <f t="shared" si="183"/>
        <v>24535.439999999999</v>
      </c>
      <c r="AP604" s="20">
        <f t="shared" si="183"/>
        <v>25268.16</v>
      </c>
      <c r="AQ604" s="20">
        <f t="shared" si="183"/>
        <v>26030.52</v>
      </c>
      <c r="AR604" s="20">
        <f t="shared" si="183"/>
        <v>26810.52</v>
      </c>
      <c r="AS604" s="20">
        <f t="shared" si="183"/>
        <v>27620.16</v>
      </c>
      <c r="AT604" s="20">
        <f t="shared" si="183"/>
        <v>28447.440000000002</v>
      </c>
      <c r="AU604" s="20">
        <f t="shared" si="183"/>
        <v>29304.36</v>
      </c>
      <c r="AV604" s="20">
        <f t="shared" si="183"/>
        <v>30178.920000000002</v>
      </c>
      <c r="AW604" s="20">
        <f t="shared" si="182"/>
        <v>31089</v>
      </c>
      <c r="AX604" s="20">
        <f t="shared" si="182"/>
        <v>32016.719999999998</v>
      </c>
      <c r="AY604" s="20">
        <f t="shared" si="182"/>
        <v>32979.960000000006</v>
      </c>
      <c r="AZ604" s="20">
        <f t="shared" si="182"/>
        <v>33966.720000000001</v>
      </c>
      <c r="BA604" s="20">
        <f t="shared" si="182"/>
        <v>34983.120000000003</v>
      </c>
      <c r="BB604" s="20">
        <f t="shared" si="182"/>
        <v>36035.039999999994</v>
      </c>
      <c r="BC604" s="20">
        <f t="shared" si="182"/>
        <v>37110.479999999996</v>
      </c>
      <c r="BD604" s="20">
        <f t="shared" si="182"/>
        <v>38221.440000000002</v>
      </c>
      <c r="BE604" s="20">
        <f t="shared" si="182"/>
        <v>39373.800000000003</v>
      </c>
      <c r="BF604" s="20">
        <f t="shared" si="182"/>
        <v>40549.68</v>
      </c>
      <c r="BG604" s="20">
        <f t="shared" si="182"/>
        <v>41778.960000000006</v>
      </c>
      <c r="BH604" s="20">
        <f t="shared" si="182"/>
        <v>43031.76</v>
      </c>
      <c r="BI604" s="20">
        <f t="shared" si="182"/>
        <v>44313.96</v>
      </c>
      <c r="BJ604" s="20">
        <f t="shared" si="182"/>
        <v>45649.56</v>
      </c>
      <c r="BK604" s="20">
        <f t="shared" si="182"/>
        <v>47014.559999999998</v>
      </c>
      <c r="BL604" s="20">
        <f t="shared" si="181"/>
        <v>48420.959999999999</v>
      </c>
      <c r="BM604" s="20">
        <f t="shared" si="181"/>
        <v>49874.64</v>
      </c>
      <c r="BN604" s="20">
        <f t="shared" si="181"/>
        <v>51369.72</v>
      </c>
      <c r="BO604" s="20">
        <f t="shared" si="180"/>
        <v>52912.079999999994</v>
      </c>
    </row>
    <row r="605" spans="1:67" x14ac:dyDescent="0.2">
      <c r="A605">
        <v>589</v>
      </c>
      <c r="B605" s="20">
        <f t="shared" si="179"/>
        <v>8053.03</v>
      </c>
      <c r="C605" s="20">
        <f t="shared" si="179"/>
        <v>8183.2699999999995</v>
      </c>
      <c r="D605" s="20">
        <f t="shared" si="179"/>
        <v>8283.84</v>
      </c>
      <c r="E605" s="20">
        <f t="shared" si="179"/>
        <v>8532.32</v>
      </c>
      <c r="F605" s="20">
        <f t="shared" si="179"/>
        <v>8786.69</v>
      </c>
      <c r="G605" s="20">
        <f t="shared" si="179"/>
        <v>9046.9500000000007</v>
      </c>
      <c r="H605" s="20">
        <f t="shared" si="179"/>
        <v>9289.5400000000009</v>
      </c>
      <c r="I605" s="20">
        <f t="shared" si="179"/>
        <v>9538.02</v>
      </c>
      <c r="J605" s="20">
        <f t="shared" si="179"/>
        <v>9827.9500000000007</v>
      </c>
      <c r="K605" s="20">
        <f t="shared" si="179"/>
        <v>10123.77</v>
      </c>
      <c r="L605" s="20">
        <f t="shared" si="179"/>
        <v>10425.48</v>
      </c>
      <c r="M605" s="20">
        <f t="shared" si="179"/>
        <v>10745.08</v>
      </c>
      <c r="N605" s="20">
        <f t="shared" si="179"/>
        <v>11058.57</v>
      </c>
      <c r="O605" s="20">
        <f t="shared" si="179"/>
        <v>11389.95</v>
      </c>
      <c r="P605" s="20">
        <f t="shared" si="179"/>
        <v>11733.11</v>
      </c>
      <c r="Q605" s="20">
        <f t="shared" si="179"/>
        <v>12094.16</v>
      </c>
      <c r="R605" s="20">
        <f t="shared" si="178"/>
        <v>12449.1</v>
      </c>
      <c r="S605" s="20">
        <f t="shared" si="178"/>
        <v>12827.82</v>
      </c>
      <c r="T605" s="20">
        <f t="shared" si="178"/>
        <v>13212.43</v>
      </c>
      <c r="U605" s="20">
        <f t="shared" si="178"/>
        <v>13608.82</v>
      </c>
      <c r="V605" s="20">
        <f t="shared" si="178"/>
        <v>14011.099999999999</v>
      </c>
      <c r="W605" s="20">
        <f t="shared" si="178"/>
        <v>14437.16</v>
      </c>
      <c r="X605" s="20">
        <f t="shared" si="178"/>
        <v>14869.109999999999</v>
      </c>
      <c r="Y605" s="20">
        <f t="shared" si="178"/>
        <v>15312.84</v>
      </c>
      <c r="Z605" s="20">
        <f t="shared" si="178"/>
        <v>15780.349999999999</v>
      </c>
      <c r="AA605" s="20">
        <f t="shared" si="178"/>
        <v>16241.75</v>
      </c>
      <c r="AB605" s="20">
        <f t="shared" si="178"/>
        <v>16726.93</v>
      </c>
      <c r="AC605" s="20">
        <f t="shared" si="178"/>
        <v>17235.89</v>
      </c>
      <c r="AD605" s="20">
        <f t="shared" si="178"/>
        <v>17744.63</v>
      </c>
      <c r="AE605" s="20">
        <f t="shared" si="178"/>
        <v>18277.150000000001</v>
      </c>
      <c r="AF605" s="20">
        <f t="shared" si="178"/>
        <v>18833.45</v>
      </c>
      <c r="AG605" s="20">
        <f t="shared" si="183"/>
        <v>19389.53</v>
      </c>
      <c r="AH605" s="20">
        <f t="shared" si="183"/>
        <v>19969.39</v>
      </c>
      <c r="AI605" s="20">
        <f t="shared" si="183"/>
        <v>20578.919999999998</v>
      </c>
      <c r="AJ605" s="20">
        <f t="shared" si="183"/>
        <v>21200.23</v>
      </c>
      <c r="AK605" s="20">
        <f t="shared" si="183"/>
        <v>21833.32</v>
      </c>
      <c r="AL605" s="20">
        <f t="shared" si="183"/>
        <v>22484.079999999998</v>
      </c>
      <c r="AM605" s="20">
        <f t="shared" si="183"/>
        <v>23158.62</v>
      </c>
      <c r="AN605" s="20">
        <f t="shared" si="183"/>
        <v>23850.829999999998</v>
      </c>
      <c r="AO605" s="20">
        <f t="shared" si="183"/>
        <v>24566.82</v>
      </c>
      <c r="AP605" s="20">
        <f t="shared" si="183"/>
        <v>25300.48</v>
      </c>
      <c r="AQ605" s="20">
        <f t="shared" si="183"/>
        <v>26063.81</v>
      </c>
      <c r="AR605" s="20">
        <f t="shared" si="183"/>
        <v>26844.81</v>
      </c>
      <c r="AS605" s="20">
        <f t="shared" si="183"/>
        <v>27655.48</v>
      </c>
      <c r="AT605" s="20">
        <f t="shared" si="183"/>
        <v>28483.82</v>
      </c>
      <c r="AU605" s="20">
        <f t="shared" si="183"/>
        <v>29341.829999999998</v>
      </c>
      <c r="AV605" s="20">
        <f t="shared" si="183"/>
        <v>30217.510000000002</v>
      </c>
      <c r="AW605" s="20">
        <f t="shared" si="182"/>
        <v>31128.75</v>
      </c>
      <c r="AX605" s="20">
        <f t="shared" si="182"/>
        <v>32057.66</v>
      </c>
      <c r="AY605" s="20">
        <f t="shared" si="182"/>
        <v>33022.130000000005</v>
      </c>
      <c r="AZ605" s="20">
        <f t="shared" si="182"/>
        <v>34010.160000000003</v>
      </c>
      <c r="BA605" s="20">
        <f t="shared" si="182"/>
        <v>35027.86</v>
      </c>
      <c r="BB605" s="20">
        <f t="shared" si="182"/>
        <v>36081.119999999995</v>
      </c>
      <c r="BC605" s="20">
        <f t="shared" si="182"/>
        <v>37157.94</v>
      </c>
      <c r="BD605" s="20">
        <f t="shared" si="182"/>
        <v>38270.32</v>
      </c>
      <c r="BE605" s="20">
        <f t="shared" si="182"/>
        <v>39424.15</v>
      </c>
      <c r="BF605" s="20">
        <f t="shared" si="182"/>
        <v>40601.54</v>
      </c>
      <c r="BG605" s="20">
        <f t="shared" si="182"/>
        <v>41832.380000000005</v>
      </c>
      <c r="BH605" s="20">
        <f t="shared" si="182"/>
        <v>43086.78</v>
      </c>
      <c r="BI605" s="20">
        <f t="shared" si="182"/>
        <v>44370.63</v>
      </c>
      <c r="BJ605" s="20">
        <f t="shared" si="182"/>
        <v>45707.93</v>
      </c>
      <c r="BK605" s="20">
        <f t="shared" si="182"/>
        <v>47074.68</v>
      </c>
      <c r="BL605" s="20">
        <f t="shared" si="181"/>
        <v>48482.879999999997</v>
      </c>
      <c r="BM605" s="20">
        <f t="shared" si="181"/>
        <v>49938.42</v>
      </c>
      <c r="BN605" s="20">
        <f t="shared" si="181"/>
        <v>51435.409999999996</v>
      </c>
      <c r="BO605" s="20">
        <f t="shared" si="180"/>
        <v>52979.74</v>
      </c>
    </row>
    <row r="606" spans="1:67" x14ac:dyDescent="0.2">
      <c r="A606">
        <v>590</v>
      </c>
      <c r="B606" s="20">
        <f t="shared" si="179"/>
        <v>8063.3</v>
      </c>
      <c r="C606" s="20">
        <f t="shared" si="179"/>
        <v>8193.7000000000007</v>
      </c>
      <c r="D606" s="20">
        <f t="shared" si="179"/>
        <v>8294.4000000000015</v>
      </c>
      <c r="E606" s="20">
        <f t="shared" si="179"/>
        <v>8543.2000000000007</v>
      </c>
      <c r="F606" s="20">
        <f t="shared" si="179"/>
        <v>8797.9000000000015</v>
      </c>
      <c r="G606" s="20">
        <f t="shared" si="179"/>
        <v>9058.5</v>
      </c>
      <c r="H606" s="20">
        <f t="shared" si="179"/>
        <v>9301.4</v>
      </c>
      <c r="I606" s="20">
        <f t="shared" si="179"/>
        <v>9550.2000000000007</v>
      </c>
      <c r="J606" s="20">
        <f t="shared" si="179"/>
        <v>9840.5</v>
      </c>
      <c r="K606" s="20">
        <f t="shared" si="179"/>
        <v>10136.700000000001</v>
      </c>
      <c r="L606" s="20">
        <f t="shared" si="179"/>
        <v>10438.799999999999</v>
      </c>
      <c r="M606" s="20">
        <f t="shared" si="179"/>
        <v>10758.8</v>
      </c>
      <c r="N606" s="20">
        <f t="shared" si="179"/>
        <v>11072.7</v>
      </c>
      <c r="O606" s="20">
        <f t="shared" si="179"/>
        <v>11404.5</v>
      </c>
      <c r="P606" s="20">
        <f t="shared" si="179"/>
        <v>11748.1</v>
      </c>
      <c r="Q606" s="20">
        <f t="shared" si="179"/>
        <v>12109.6</v>
      </c>
      <c r="R606" s="20">
        <f t="shared" si="178"/>
        <v>12465</v>
      </c>
      <c r="S606" s="20">
        <f t="shared" si="178"/>
        <v>12844.199999999999</v>
      </c>
      <c r="T606" s="20">
        <f t="shared" si="178"/>
        <v>13229.300000000001</v>
      </c>
      <c r="U606" s="20">
        <f t="shared" si="178"/>
        <v>13626.199999999999</v>
      </c>
      <c r="V606" s="20">
        <f t="shared" si="178"/>
        <v>14029</v>
      </c>
      <c r="W606" s="20">
        <f t="shared" si="178"/>
        <v>14455.6</v>
      </c>
      <c r="X606" s="20">
        <f t="shared" si="178"/>
        <v>14888.099999999999</v>
      </c>
      <c r="Y606" s="20">
        <f t="shared" si="178"/>
        <v>15332.4</v>
      </c>
      <c r="Z606" s="20">
        <f t="shared" si="178"/>
        <v>15800.5</v>
      </c>
      <c r="AA606" s="20">
        <f t="shared" si="178"/>
        <v>16262.5</v>
      </c>
      <c r="AB606" s="20">
        <f t="shared" si="178"/>
        <v>16748.300000000003</v>
      </c>
      <c r="AC606" s="20">
        <f t="shared" si="178"/>
        <v>17257.900000000001</v>
      </c>
      <c r="AD606" s="20">
        <f t="shared" si="178"/>
        <v>17767.300000000003</v>
      </c>
      <c r="AE606" s="20">
        <f t="shared" si="178"/>
        <v>18300.5</v>
      </c>
      <c r="AF606" s="20">
        <f t="shared" si="178"/>
        <v>18857.5</v>
      </c>
      <c r="AG606" s="20">
        <f t="shared" si="183"/>
        <v>19414.3</v>
      </c>
      <c r="AH606" s="20">
        <f t="shared" si="183"/>
        <v>19994.900000000001</v>
      </c>
      <c r="AI606" s="20">
        <f t="shared" si="183"/>
        <v>20605.2</v>
      </c>
      <c r="AJ606" s="20">
        <f t="shared" si="183"/>
        <v>21227.3</v>
      </c>
      <c r="AK606" s="20">
        <f t="shared" si="183"/>
        <v>21861.200000000001</v>
      </c>
      <c r="AL606" s="20">
        <f t="shared" si="183"/>
        <v>22512.799999999999</v>
      </c>
      <c r="AM606" s="20">
        <f t="shared" si="183"/>
        <v>23188.2</v>
      </c>
      <c r="AN606" s="20">
        <f t="shared" si="183"/>
        <v>23881.3</v>
      </c>
      <c r="AO606" s="20">
        <f t="shared" si="183"/>
        <v>24598.2</v>
      </c>
      <c r="AP606" s="20">
        <f t="shared" si="183"/>
        <v>25332.799999999999</v>
      </c>
      <c r="AQ606" s="20">
        <f t="shared" si="183"/>
        <v>26097.1</v>
      </c>
      <c r="AR606" s="20">
        <f t="shared" si="183"/>
        <v>26879.1</v>
      </c>
      <c r="AS606" s="20">
        <f t="shared" si="183"/>
        <v>27690.799999999999</v>
      </c>
      <c r="AT606" s="20">
        <f t="shared" si="183"/>
        <v>28520.2</v>
      </c>
      <c r="AU606" s="20">
        <f t="shared" si="183"/>
        <v>29379.3</v>
      </c>
      <c r="AV606" s="20">
        <f t="shared" si="183"/>
        <v>30256.100000000002</v>
      </c>
      <c r="AW606" s="20">
        <f t="shared" si="182"/>
        <v>31168.5</v>
      </c>
      <c r="AX606" s="20">
        <f t="shared" si="182"/>
        <v>32098.6</v>
      </c>
      <c r="AY606" s="20">
        <f t="shared" si="182"/>
        <v>33064.300000000003</v>
      </c>
      <c r="AZ606" s="20">
        <f t="shared" si="182"/>
        <v>34053.599999999999</v>
      </c>
      <c r="BA606" s="20">
        <f t="shared" si="182"/>
        <v>35072.600000000006</v>
      </c>
      <c r="BB606" s="20">
        <f t="shared" si="182"/>
        <v>36127.199999999997</v>
      </c>
      <c r="BC606" s="20">
        <f t="shared" si="182"/>
        <v>37205.4</v>
      </c>
      <c r="BD606" s="20">
        <f t="shared" si="182"/>
        <v>38319.199999999997</v>
      </c>
      <c r="BE606" s="20">
        <f t="shared" si="182"/>
        <v>39474.5</v>
      </c>
      <c r="BF606" s="20">
        <f t="shared" si="182"/>
        <v>40653.4</v>
      </c>
      <c r="BG606" s="20">
        <f t="shared" si="182"/>
        <v>41885.800000000003</v>
      </c>
      <c r="BH606" s="20">
        <f t="shared" si="182"/>
        <v>43141.8</v>
      </c>
      <c r="BI606" s="20">
        <f t="shared" si="182"/>
        <v>44427.3</v>
      </c>
      <c r="BJ606" s="20">
        <f t="shared" si="182"/>
        <v>45766.299999999996</v>
      </c>
      <c r="BK606" s="20">
        <f t="shared" si="182"/>
        <v>47134.799999999996</v>
      </c>
      <c r="BL606" s="20">
        <f t="shared" si="181"/>
        <v>48544.800000000003</v>
      </c>
      <c r="BM606" s="20">
        <f t="shared" si="181"/>
        <v>50002.2</v>
      </c>
      <c r="BN606" s="20">
        <f t="shared" si="181"/>
        <v>51501.1</v>
      </c>
      <c r="BO606" s="20">
        <f t="shared" si="180"/>
        <v>53047.4</v>
      </c>
    </row>
    <row r="607" spans="1:67" x14ac:dyDescent="0.2">
      <c r="A607">
        <v>591</v>
      </c>
      <c r="B607" s="20">
        <f t="shared" si="179"/>
        <v>8073.57</v>
      </c>
      <c r="C607" s="20">
        <f t="shared" si="179"/>
        <v>8204.130000000001</v>
      </c>
      <c r="D607" s="20">
        <f t="shared" si="179"/>
        <v>8304.9599999999991</v>
      </c>
      <c r="E607" s="20">
        <f t="shared" si="179"/>
        <v>8554.0800000000017</v>
      </c>
      <c r="F607" s="20">
        <f t="shared" si="179"/>
        <v>8809.11</v>
      </c>
      <c r="G607" s="20">
        <f t="shared" si="179"/>
        <v>9070.0499999999993</v>
      </c>
      <c r="H607" s="20">
        <f t="shared" si="179"/>
        <v>9313.2599999999984</v>
      </c>
      <c r="I607" s="20">
        <f t="shared" si="179"/>
        <v>9562.380000000001</v>
      </c>
      <c r="J607" s="20">
        <f t="shared" si="179"/>
        <v>9853.0499999999993</v>
      </c>
      <c r="K607" s="20">
        <f t="shared" si="179"/>
        <v>10149.630000000001</v>
      </c>
      <c r="L607" s="20">
        <f t="shared" si="179"/>
        <v>10452.119999999999</v>
      </c>
      <c r="M607" s="20">
        <f t="shared" si="179"/>
        <v>10772.52</v>
      </c>
      <c r="N607" s="20">
        <f t="shared" si="179"/>
        <v>11086.83</v>
      </c>
      <c r="O607" s="20">
        <f t="shared" si="179"/>
        <v>11419.050000000001</v>
      </c>
      <c r="P607" s="20">
        <f t="shared" si="179"/>
        <v>11763.09</v>
      </c>
      <c r="Q607" s="20">
        <f t="shared" si="179"/>
        <v>12125.039999999999</v>
      </c>
      <c r="R607" s="20">
        <f t="shared" si="178"/>
        <v>12480.9</v>
      </c>
      <c r="S607" s="20">
        <f t="shared" si="178"/>
        <v>12860.58</v>
      </c>
      <c r="T607" s="20">
        <f t="shared" si="178"/>
        <v>13246.17</v>
      </c>
      <c r="U607" s="20">
        <f t="shared" si="178"/>
        <v>13643.58</v>
      </c>
      <c r="V607" s="20">
        <f t="shared" si="178"/>
        <v>14046.9</v>
      </c>
      <c r="W607" s="20">
        <f t="shared" si="178"/>
        <v>14474.04</v>
      </c>
      <c r="X607" s="20">
        <f t="shared" si="178"/>
        <v>14907.089999999998</v>
      </c>
      <c r="Y607" s="20">
        <f t="shared" si="178"/>
        <v>15351.96</v>
      </c>
      <c r="Z607" s="20">
        <f t="shared" si="178"/>
        <v>15820.65</v>
      </c>
      <c r="AA607" s="20">
        <f t="shared" si="178"/>
        <v>16283.25</v>
      </c>
      <c r="AB607" s="20">
        <f t="shared" si="178"/>
        <v>16769.669999999998</v>
      </c>
      <c r="AC607" s="20">
        <f t="shared" si="178"/>
        <v>17279.910000000003</v>
      </c>
      <c r="AD607" s="20">
        <f t="shared" si="178"/>
        <v>17789.97</v>
      </c>
      <c r="AE607" s="20">
        <f t="shared" si="178"/>
        <v>18323.849999999999</v>
      </c>
      <c r="AF607" s="20">
        <f t="shared" si="178"/>
        <v>18881.550000000003</v>
      </c>
      <c r="AG607" s="20">
        <f t="shared" si="183"/>
        <v>19439.07</v>
      </c>
      <c r="AH607" s="20">
        <f t="shared" si="183"/>
        <v>20020.410000000003</v>
      </c>
      <c r="AI607" s="20">
        <f t="shared" si="183"/>
        <v>20631.480000000003</v>
      </c>
      <c r="AJ607" s="20">
        <f t="shared" si="183"/>
        <v>21254.370000000003</v>
      </c>
      <c r="AK607" s="20">
        <f t="shared" si="183"/>
        <v>21889.079999999998</v>
      </c>
      <c r="AL607" s="20">
        <f t="shared" si="183"/>
        <v>22541.52</v>
      </c>
      <c r="AM607" s="20">
        <f t="shared" si="183"/>
        <v>23217.78</v>
      </c>
      <c r="AN607" s="20">
        <f t="shared" si="183"/>
        <v>23911.77</v>
      </c>
      <c r="AO607" s="20">
        <f t="shared" si="183"/>
        <v>24629.579999999998</v>
      </c>
      <c r="AP607" s="20">
        <f t="shared" si="183"/>
        <v>25365.119999999999</v>
      </c>
      <c r="AQ607" s="20">
        <f t="shared" si="183"/>
        <v>26130.39</v>
      </c>
      <c r="AR607" s="20">
        <f t="shared" si="183"/>
        <v>26913.39</v>
      </c>
      <c r="AS607" s="20">
        <f t="shared" si="183"/>
        <v>27726.12</v>
      </c>
      <c r="AT607" s="20">
        <f t="shared" si="183"/>
        <v>28556.58</v>
      </c>
      <c r="AU607" s="20">
        <f t="shared" si="183"/>
        <v>29416.77</v>
      </c>
      <c r="AV607" s="20">
        <f t="shared" si="183"/>
        <v>30294.690000000002</v>
      </c>
      <c r="AW607" s="20">
        <f t="shared" si="182"/>
        <v>31208.25</v>
      </c>
      <c r="AX607" s="20">
        <f t="shared" si="182"/>
        <v>32139.539999999997</v>
      </c>
      <c r="AY607" s="20">
        <f t="shared" si="182"/>
        <v>33106.47</v>
      </c>
      <c r="AZ607" s="20">
        <f t="shared" si="182"/>
        <v>34097.039999999994</v>
      </c>
      <c r="BA607" s="20">
        <f t="shared" si="182"/>
        <v>35117.339999999997</v>
      </c>
      <c r="BB607" s="20">
        <f t="shared" si="182"/>
        <v>36173.279999999999</v>
      </c>
      <c r="BC607" s="20">
        <f t="shared" si="182"/>
        <v>37252.86</v>
      </c>
      <c r="BD607" s="20">
        <f t="shared" si="182"/>
        <v>38368.080000000002</v>
      </c>
      <c r="BE607" s="20">
        <f t="shared" si="182"/>
        <v>39524.850000000006</v>
      </c>
      <c r="BF607" s="20">
        <f t="shared" si="182"/>
        <v>40705.259999999995</v>
      </c>
      <c r="BG607" s="20">
        <f t="shared" si="182"/>
        <v>41939.22</v>
      </c>
      <c r="BH607" s="20">
        <f t="shared" si="182"/>
        <v>43196.820000000007</v>
      </c>
      <c r="BI607" s="20">
        <f t="shared" si="182"/>
        <v>44483.97</v>
      </c>
      <c r="BJ607" s="20">
        <f t="shared" si="182"/>
        <v>45824.67</v>
      </c>
      <c r="BK607" s="20">
        <f t="shared" si="182"/>
        <v>47194.92</v>
      </c>
      <c r="BL607" s="20">
        <f t="shared" si="181"/>
        <v>48606.720000000001</v>
      </c>
      <c r="BM607" s="20">
        <f t="shared" si="181"/>
        <v>50065.98</v>
      </c>
      <c r="BN607" s="20">
        <f t="shared" si="181"/>
        <v>51566.79</v>
      </c>
      <c r="BO607" s="20">
        <f t="shared" si="180"/>
        <v>53115.06</v>
      </c>
    </row>
    <row r="608" spans="1:67" x14ac:dyDescent="0.2">
      <c r="A608">
        <v>592</v>
      </c>
      <c r="B608" s="20">
        <f t="shared" si="179"/>
        <v>8083.84</v>
      </c>
      <c r="C608" s="20">
        <f t="shared" si="179"/>
        <v>8214.56</v>
      </c>
      <c r="D608" s="20">
        <f t="shared" si="179"/>
        <v>8315.52</v>
      </c>
      <c r="E608" s="20">
        <f t="shared" si="179"/>
        <v>8564.9599999999991</v>
      </c>
      <c r="F608" s="20">
        <f t="shared" si="179"/>
        <v>8820.32</v>
      </c>
      <c r="G608" s="20">
        <f t="shared" si="179"/>
        <v>9081.6</v>
      </c>
      <c r="H608" s="20">
        <f t="shared" si="179"/>
        <v>9325.119999999999</v>
      </c>
      <c r="I608" s="20">
        <f t="shared" si="179"/>
        <v>9574.56</v>
      </c>
      <c r="J608" s="20">
        <f t="shared" si="179"/>
        <v>9865.6</v>
      </c>
      <c r="K608" s="20">
        <f t="shared" si="179"/>
        <v>10162.56</v>
      </c>
      <c r="L608" s="20">
        <f t="shared" si="179"/>
        <v>10465.44</v>
      </c>
      <c r="M608" s="20">
        <f t="shared" si="179"/>
        <v>10786.240000000002</v>
      </c>
      <c r="N608" s="20">
        <f t="shared" si="179"/>
        <v>11100.960000000001</v>
      </c>
      <c r="O608" s="20">
        <f t="shared" si="179"/>
        <v>11433.6</v>
      </c>
      <c r="P608" s="20">
        <f t="shared" si="179"/>
        <v>11778.08</v>
      </c>
      <c r="Q608" s="20">
        <f t="shared" si="179"/>
        <v>12140.48</v>
      </c>
      <c r="R608" s="20">
        <f t="shared" si="178"/>
        <v>12496.800000000001</v>
      </c>
      <c r="S608" s="20">
        <f t="shared" si="178"/>
        <v>12876.96</v>
      </c>
      <c r="T608" s="20">
        <f t="shared" si="178"/>
        <v>13263.04</v>
      </c>
      <c r="U608" s="20">
        <f t="shared" si="178"/>
        <v>13660.96</v>
      </c>
      <c r="V608" s="20">
        <f t="shared" si="178"/>
        <v>14064.8</v>
      </c>
      <c r="W608" s="20">
        <f t="shared" si="178"/>
        <v>14492.480000000001</v>
      </c>
      <c r="X608" s="20">
        <f t="shared" si="178"/>
        <v>14926.08</v>
      </c>
      <c r="Y608" s="20">
        <f t="shared" si="178"/>
        <v>15371.519999999999</v>
      </c>
      <c r="Z608" s="20">
        <f t="shared" si="178"/>
        <v>15840.8</v>
      </c>
      <c r="AA608" s="20">
        <f t="shared" si="178"/>
        <v>16304</v>
      </c>
      <c r="AB608" s="20">
        <f t="shared" si="178"/>
        <v>16791.04</v>
      </c>
      <c r="AC608" s="20">
        <f t="shared" si="178"/>
        <v>17301.919999999998</v>
      </c>
      <c r="AD608" s="20">
        <f t="shared" si="178"/>
        <v>17812.64</v>
      </c>
      <c r="AE608" s="20">
        <f t="shared" si="178"/>
        <v>18347.2</v>
      </c>
      <c r="AF608" s="20">
        <f t="shared" si="178"/>
        <v>18905.599999999999</v>
      </c>
      <c r="AG608" s="20">
        <f t="shared" si="183"/>
        <v>19463.84</v>
      </c>
      <c r="AH608" s="20">
        <f t="shared" si="183"/>
        <v>20045.919999999998</v>
      </c>
      <c r="AI608" s="20">
        <f t="shared" si="183"/>
        <v>20657.760000000002</v>
      </c>
      <c r="AJ608" s="20">
        <f t="shared" si="183"/>
        <v>21281.440000000002</v>
      </c>
      <c r="AK608" s="20">
        <f t="shared" si="183"/>
        <v>21916.959999999999</v>
      </c>
      <c r="AL608" s="20">
        <f t="shared" si="183"/>
        <v>22570.239999999998</v>
      </c>
      <c r="AM608" s="20">
        <f t="shared" si="183"/>
        <v>23247.360000000001</v>
      </c>
      <c r="AN608" s="20">
        <f t="shared" si="183"/>
        <v>23942.239999999998</v>
      </c>
      <c r="AO608" s="20">
        <f t="shared" si="183"/>
        <v>24660.959999999999</v>
      </c>
      <c r="AP608" s="20">
        <f t="shared" si="183"/>
        <v>25397.439999999999</v>
      </c>
      <c r="AQ608" s="20">
        <f t="shared" si="183"/>
        <v>26163.68</v>
      </c>
      <c r="AR608" s="20">
        <f t="shared" si="183"/>
        <v>26947.68</v>
      </c>
      <c r="AS608" s="20">
        <f t="shared" si="183"/>
        <v>27761.439999999999</v>
      </c>
      <c r="AT608" s="20">
        <f t="shared" si="183"/>
        <v>28592.960000000003</v>
      </c>
      <c r="AU608" s="20">
        <f t="shared" si="183"/>
        <v>29454.239999999998</v>
      </c>
      <c r="AV608" s="20">
        <f t="shared" si="183"/>
        <v>30333.280000000002</v>
      </c>
      <c r="AW608" s="20">
        <f t="shared" si="182"/>
        <v>31248</v>
      </c>
      <c r="AX608" s="20">
        <f t="shared" si="182"/>
        <v>32180.48</v>
      </c>
      <c r="AY608" s="20">
        <f t="shared" si="182"/>
        <v>33148.639999999999</v>
      </c>
      <c r="AZ608" s="20">
        <f t="shared" si="182"/>
        <v>34140.479999999996</v>
      </c>
      <c r="BA608" s="20">
        <f t="shared" si="182"/>
        <v>35162.080000000002</v>
      </c>
      <c r="BB608" s="20">
        <f t="shared" si="182"/>
        <v>36219.360000000001</v>
      </c>
      <c r="BC608" s="20">
        <f t="shared" si="182"/>
        <v>37300.32</v>
      </c>
      <c r="BD608" s="20">
        <f t="shared" si="182"/>
        <v>38416.960000000006</v>
      </c>
      <c r="BE608" s="20">
        <f t="shared" si="182"/>
        <v>39575.199999999997</v>
      </c>
      <c r="BF608" s="20">
        <f t="shared" si="182"/>
        <v>40757.119999999995</v>
      </c>
      <c r="BG608" s="20">
        <f t="shared" si="182"/>
        <v>41992.639999999999</v>
      </c>
      <c r="BH608" s="20">
        <f t="shared" si="182"/>
        <v>43251.839999999997</v>
      </c>
      <c r="BI608" s="20">
        <f t="shared" si="182"/>
        <v>44540.639999999999</v>
      </c>
      <c r="BJ608" s="20">
        <f t="shared" si="182"/>
        <v>45883.040000000001</v>
      </c>
      <c r="BK608" s="20">
        <f t="shared" si="182"/>
        <v>47255.040000000001</v>
      </c>
      <c r="BL608" s="20">
        <f t="shared" si="181"/>
        <v>48668.639999999999</v>
      </c>
      <c r="BM608" s="20">
        <f t="shared" si="181"/>
        <v>50129.760000000002</v>
      </c>
      <c r="BN608" s="20">
        <f t="shared" si="181"/>
        <v>51632.479999999996</v>
      </c>
      <c r="BO608" s="20">
        <f t="shared" si="180"/>
        <v>53182.720000000001</v>
      </c>
    </row>
    <row r="609" spans="1:67" x14ac:dyDescent="0.2">
      <c r="A609">
        <v>593</v>
      </c>
      <c r="B609" s="20">
        <f t="shared" si="179"/>
        <v>8094.11</v>
      </c>
      <c r="C609" s="20">
        <f t="shared" si="179"/>
        <v>8224.99</v>
      </c>
      <c r="D609" s="20">
        <f t="shared" si="179"/>
        <v>8326.08</v>
      </c>
      <c r="E609" s="20">
        <f t="shared" si="179"/>
        <v>8575.84</v>
      </c>
      <c r="F609" s="20">
        <f t="shared" si="179"/>
        <v>8831.5300000000007</v>
      </c>
      <c r="G609" s="20">
        <f t="shared" si="179"/>
        <v>9093.1500000000015</v>
      </c>
      <c r="H609" s="20">
        <f t="shared" si="179"/>
        <v>9336.98</v>
      </c>
      <c r="I609" s="20">
        <f t="shared" si="179"/>
        <v>9586.74</v>
      </c>
      <c r="J609" s="20">
        <f t="shared" si="179"/>
        <v>9878.1500000000015</v>
      </c>
      <c r="K609" s="20">
        <f t="shared" si="179"/>
        <v>10175.49</v>
      </c>
      <c r="L609" s="20">
        <f t="shared" si="179"/>
        <v>10478.76</v>
      </c>
      <c r="M609" s="20">
        <f t="shared" si="179"/>
        <v>10799.96</v>
      </c>
      <c r="N609" s="20">
        <f t="shared" si="179"/>
        <v>11115.09</v>
      </c>
      <c r="O609" s="20">
        <f t="shared" si="179"/>
        <v>11448.15</v>
      </c>
      <c r="P609" s="20">
        <f t="shared" si="179"/>
        <v>11793.07</v>
      </c>
      <c r="Q609" s="20">
        <f t="shared" si="179"/>
        <v>12155.92</v>
      </c>
      <c r="R609" s="20">
        <f t="shared" si="178"/>
        <v>12512.7</v>
      </c>
      <c r="S609" s="20">
        <f t="shared" si="178"/>
        <v>12893.34</v>
      </c>
      <c r="T609" s="20">
        <f t="shared" si="178"/>
        <v>13279.91</v>
      </c>
      <c r="U609" s="20">
        <f t="shared" si="178"/>
        <v>13678.34</v>
      </c>
      <c r="V609" s="20">
        <f t="shared" si="178"/>
        <v>14082.699999999999</v>
      </c>
      <c r="W609" s="20">
        <f t="shared" si="178"/>
        <v>14510.92</v>
      </c>
      <c r="X609" s="20">
        <f t="shared" si="178"/>
        <v>14945.07</v>
      </c>
      <c r="Y609" s="20">
        <f t="shared" si="178"/>
        <v>15391.08</v>
      </c>
      <c r="Z609" s="20">
        <f t="shared" si="178"/>
        <v>15860.949999999999</v>
      </c>
      <c r="AA609" s="20">
        <f t="shared" si="178"/>
        <v>16324.75</v>
      </c>
      <c r="AB609" s="20">
        <f t="shared" si="178"/>
        <v>16812.41</v>
      </c>
      <c r="AC609" s="20">
        <f t="shared" si="178"/>
        <v>17323.93</v>
      </c>
      <c r="AD609" s="20">
        <f t="shared" si="178"/>
        <v>17835.310000000001</v>
      </c>
      <c r="AE609" s="20">
        <f t="shared" si="178"/>
        <v>18370.550000000003</v>
      </c>
      <c r="AF609" s="20">
        <f t="shared" si="178"/>
        <v>18929.650000000001</v>
      </c>
      <c r="AG609" s="20">
        <f t="shared" si="183"/>
        <v>19488.61</v>
      </c>
      <c r="AH609" s="20">
        <f t="shared" si="183"/>
        <v>20071.43</v>
      </c>
      <c r="AI609" s="20">
        <f t="shared" si="183"/>
        <v>20684.04</v>
      </c>
      <c r="AJ609" s="20">
        <f t="shared" si="183"/>
        <v>21308.510000000002</v>
      </c>
      <c r="AK609" s="20">
        <f t="shared" si="183"/>
        <v>21944.84</v>
      </c>
      <c r="AL609" s="20">
        <f t="shared" si="183"/>
        <v>22598.959999999999</v>
      </c>
      <c r="AM609" s="20">
        <f t="shared" si="183"/>
        <v>23276.94</v>
      </c>
      <c r="AN609" s="20">
        <f t="shared" si="183"/>
        <v>23972.71</v>
      </c>
      <c r="AO609" s="20">
        <f t="shared" si="183"/>
        <v>24692.34</v>
      </c>
      <c r="AP609" s="20">
        <f t="shared" si="183"/>
        <v>25429.759999999998</v>
      </c>
      <c r="AQ609" s="20">
        <f t="shared" si="183"/>
        <v>26196.97</v>
      </c>
      <c r="AR609" s="20">
        <f t="shared" si="183"/>
        <v>26981.97</v>
      </c>
      <c r="AS609" s="20">
        <f t="shared" si="183"/>
        <v>27796.76</v>
      </c>
      <c r="AT609" s="20">
        <f t="shared" si="183"/>
        <v>28629.34</v>
      </c>
      <c r="AU609" s="20">
        <f t="shared" si="183"/>
        <v>29491.71</v>
      </c>
      <c r="AV609" s="20">
        <f t="shared" si="183"/>
        <v>30371.870000000003</v>
      </c>
      <c r="AW609" s="20">
        <f t="shared" si="182"/>
        <v>31287.75</v>
      </c>
      <c r="AX609" s="20">
        <f t="shared" si="182"/>
        <v>32221.42</v>
      </c>
      <c r="AY609" s="20">
        <f t="shared" si="182"/>
        <v>33190.81</v>
      </c>
      <c r="AZ609" s="20">
        <f t="shared" si="182"/>
        <v>34183.919999999998</v>
      </c>
      <c r="BA609" s="20">
        <f t="shared" si="182"/>
        <v>35206.82</v>
      </c>
      <c r="BB609" s="20">
        <f t="shared" si="182"/>
        <v>36265.440000000002</v>
      </c>
      <c r="BC609" s="20">
        <f t="shared" si="182"/>
        <v>37347.78</v>
      </c>
      <c r="BD609" s="20">
        <f t="shared" si="182"/>
        <v>38465.839999999997</v>
      </c>
      <c r="BE609" s="20">
        <f t="shared" si="182"/>
        <v>39625.550000000003</v>
      </c>
      <c r="BF609" s="20">
        <f t="shared" si="182"/>
        <v>40808.979999999996</v>
      </c>
      <c r="BG609" s="20">
        <f t="shared" si="182"/>
        <v>42046.06</v>
      </c>
      <c r="BH609" s="20">
        <f t="shared" si="182"/>
        <v>43306.86</v>
      </c>
      <c r="BI609" s="20">
        <f t="shared" si="182"/>
        <v>44597.31</v>
      </c>
      <c r="BJ609" s="20">
        <f t="shared" si="182"/>
        <v>45941.409999999996</v>
      </c>
      <c r="BK609" s="20">
        <f t="shared" si="182"/>
        <v>47315.159999999996</v>
      </c>
      <c r="BL609" s="20">
        <f t="shared" si="181"/>
        <v>48730.559999999998</v>
      </c>
      <c r="BM609" s="20">
        <f t="shared" si="181"/>
        <v>50193.54</v>
      </c>
      <c r="BN609" s="20">
        <f t="shared" si="181"/>
        <v>51698.17</v>
      </c>
      <c r="BO609" s="20">
        <f t="shared" si="180"/>
        <v>53250.38</v>
      </c>
    </row>
    <row r="610" spans="1:67" x14ac:dyDescent="0.2">
      <c r="A610">
        <v>594</v>
      </c>
      <c r="B610" s="20">
        <f t="shared" si="179"/>
        <v>8104.38</v>
      </c>
      <c r="C610" s="20">
        <f t="shared" si="179"/>
        <v>8235.42</v>
      </c>
      <c r="D610" s="20">
        <f t="shared" si="179"/>
        <v>8336.64</v>
      </c>
      <c r="E610" s="20">
        <f t="shared" si="179"/>
        <v>8586.7200000000012</v>
      </c>
      <c r="F610" s="20">
        <f t="shared" si="179"/>
        <v>8842.7400000000016</v>
      </c>
      <c r="G610" s="20">
        <f t="shared" si="179"/>
        <v>9104.7000000000007</v>
      </c>
      <c r="H610" s="20">
        <f t="shared" si="179"/>
        <v>9348.84</v>
      </c>
      <c r="I610" s="20">
        <f t="shared" si="179"/>
        <v>9598.92</v>
      </c>
      <c r="J610" s="20">
        <f t="shared" si="179"/>
        <v>9890.7000000000007</v>
      </c>
      <c r="K610" s="20">
        <f t="shared" si="179"/>
        <v>10188.42</v>
      </c>
      <c r="L610" s="20">
        <f t="shared" si="179"/>
        <v>10492.08</v>
      </c>
      <c r="M610" s="20">
        <f t="shared" si="179"/>
        <v>10813.68</v>
      </c>
      <c r="N610" s="20">
        <f t="shared" si="179"/>
        <v>11129.220000000001</v>
      </c>
      <c r="O610" s="20">
        <f t="shared" si="179"/>
        <v>11462.7</v>
      </c>
      <c r="P610" s="20">
        <f t="shared" si="179"/>
        <v>11808.06</v>
      </c>
      <c r="Q610" s="20">
        <f t="shared" si="179"/>
        <v>12171.36</v>
      </c>
      <c r="R610" s="20">
        <f t="shared" si="178"/>
        <v>12528.6</v>
      </c>
      <c r="S610" s="20">
        <f t="shared" si="178"/>
        <v>12909.72</v>
      </c>
      <c r="T610" s="20">
        <f t="shared" si="178"/>
        <v>13296.78</v>
      </c>
      <c r="U610" s="20">
        <f t="shared" si="178"/>
        <v>13695.72</v>
      </c>
      <c r="V610" s="20">
        <f t="shared" si="178"/>
        <v>14100.599999999999</v>
      </c>
      <c r="W610" s="20">
        <f t="shared" si="178"/>
        <v>14529.36</v>
      </c>
      <c r="X610" s="20">
        <f t="shared" si="178"/>
        <v>14964.06</v>
      </c>
      <c r="Y610" s="20">
        <f t="shared" si="178"/>
        <v>15410.64</v>
      </c>
      <c r="Z610" s="20">
        <f t="shared" si="178"/>
        <v>15881.099999999999</v>
      </c>
      <c r="AA610" s="20">
        <f t="shared" si="178"/>
        <v>16345.5</v>
      </c>
      <c r="AB610" s="20">
        <f t="shared" si="178"/>
        <v>16833.78</v>
      </c>
      <c r="AC610" s="20">
        <f t="shared" si="178"/>
        <v>17345.940000000002</v>
      </c>
      <c r="AD610" s="20">
        <f t="shared" si="178"/>
        <v>17857.980000000003</v>
      </c>
      <c r="AE610" s="20">
        <f t="shared" si="178"/>
        <v>18393.900000000001</v>
      </c>
      <c r="AF610" s="20">
        <f t="shared" si="178"/>
        <v>18953.7</v>
      </c>
      <c r="AG610" s="20">
        <f t="shared" si="183"/>
        <v>19513.379999999997</v>
      </c>
      <c r="AH610" s="20">
        <f t="shared" si="183"/>
        <v>20096.940000000002</v>
      </c>
      <c r="AI610" s="20">
        <f t="shared" si="183"/>
        <v>20710.32</v>
      </c>
      <c r="AJ610" s="20">
        <f t="shared" si="183"/>
        <v>21335.58</v>
      </c>
      <c r="AK610" s="20">
        <f t="shared" si="183"/>
        <v>21972.720000000001</v>
      </c>
      <c r="AL610" s="20">
        <f t="shared" si="183"/>
        <v>22627.68</v>
      </c>
      <c r="AM610" s="20">
        <f t="shared" si="183"/>
        <v>23306.52</v>
      </c>
      <c r="AN610" s="20">
        <f t="shared" si="183"/>
        <v>24003.18</v>
      </c>
      <c r="AO610" s="20">
        <f t="shared" si="183"/>
        <v>24723.72</v>
      </c>
      <c r="AP610" s="20">
        <f t="shared" si="183"/>
        <v>25462.080000000002</v>
      </c>
      <c r="AQ610" s="20">
        <f t="shared" si="183"/>
        <v>26230.26</v>
      </c>
      <c r="AR610" s="20">
        <f t="shared" si="183"/>
        <v>27016.26</v>
      </c>
      <c r="AS610" s="20">
        <f t="shared" si="183"/>
        <v>27832.080000000002</v>
      </c>
      <c r="AT610" s="20">
        <f t="shared" si="183"/>
        <v>28665.72</v>
      </c>
      <c r="AU610" s="20">
        <f t="shared" si="183"/>
        <v>29529.18</v>
      </c>
      <c r="AV610" s="20">
        <f t="shared" si="183"/>
        <v>30410.460000000003</v>
      </c>
      <c r="AW610" s="20">
        <f t="shared" si="182"/>
        <v>31327.5</v>
      </c>
      <c r="AX610" s="20">
        <f t="shared" si="182"/>
        <v>32262.359999999997</v>
      </c>
      <c r="AY610" s="20">
        <f t="shared" si="182"/>
        <v>33232.979999999996</v>
      </c>
      <c r="AZ610" s="20">
        <f t="shared" si="182"/>
        <v>34227.360000000001</v>
      </c>
      <c r="BA610" s="20">
        <f t="shared" si="182"/>
        <v>35251.56</v>
      </c>
      <c r="BB610" s="20">
        <f t="shared" si="182"/>
        <v>36311.520000000004</v>
      </c>
      <c r="BC610" s="20">
        <f t="shared" si="182"/>
        <v>37395.240000000005</v>
      </c>
      <c r="BD610" s="20">
        <f t="shared" si="182"/>
        <v>38514.720000000001</v>
      </c>
      <c r="BE610" s="20">
        <f t="shared" si="182"/>
        <v>39675.9</v>
      </c>
      <c r="BF610" s="20">
        <f t="shared" si="182"/>
        <v>40860.839999999997</v>
      </c>
      <c r="BG610" s="20">
        <f t="shared" si="182"/>
        <v>42099.479999999996</v>
      </c>
      <c r="BH610" s="20">
        <f t="shared" si="182"/>
        <v>43361.880000000005</v>
      </c>
      <c r="BI610" s="20">
        <f t="shared" si="182"/>
        <v>44653.98</v>
      </c>
      <c r="BJ610" s="20">
        <f t="shared" si="182"/>
        <v>45999.78</v>
      </c>
      <c r="BK610" s="20">
        <f t="shared" si="182"/>
        <v>47375.28</v>
      </c>
      <c r="BL610" s="20">
        <f t="shared" si="181"/>
        <v>48792.480000000003</v>
      </c>
      <c r="BM610" s="20">
        <f t="shared" si="181"/>
        <v>50257.32</v>
      </c>
      <c r="BN610" s="20">
        <f t="shared" si="181"/>
        <v>51763.86</v>
      </c>
      <c r="BO610" s="20">
        <f t="shared" si="180"/>
        <v>53318.04</v>
      </c>
    </row>
    <row r="611" spans="1:67" x14ac:dyDescent="0.2">
      <c r="A611">
        <v>595</v>
      </c>
      <c r="B611" s="20">
        <f t="shared" si="179"/>
        <v>8114.65</v>
      </c>
      <c r="C611" s="20">
        <f t="shared" si="179"/>
        <v>8245.8499999999985</v>
      </c>
      <c r="D611" s="20">
        <f t="shared" si="179"/>
        <v>8347.2000000000007</v>
      </c>
      <c r="E611" s="20">
        <f t="shared" si="179"/>
        <v>8597.6</v>
      </c>
      <c r="F611" s="20">
        <f t="shared" si="179"/>
        <v>8853.9500000000007</v>
      </c>
      <c r="G611" s="20">
        <f t="shared" si="179"/>
        <v>9116.25</v>
      </c>
      <c r="H611" s="20">
        <f t="shared" si="179"/>
        <v>9360.7000000000007</v>
      </c>
      <c r="I611" s="20">
        <f t="shared" si="179"/>
        <v>9611.0999999999985</v>
      </c>
      <c r="J611" s="20">
        <f t="shared" si="179"/>
        <v>9903.25</v>
      </c>
      <c r="K611" s="20">
        <f t="shared" si="179"/>
        <v>10201.349999999999</v>
      </c>
      <c r="L611" s="20">
        <f t="shared" si="179"/>
        <v>10505.400000000001</v>
      </c>
      <c r="M611" s="20">
        <f t="shared" si="179"/>
        <v>10827.400000000001</v>
      </c>
      <c r="N611" s="20">
        <f t="shared" si="179"/>
        <v>11143.35</v>
      </c>
      <c r="O611" s="20">
        <f t="shared" si="179"/>
        <v>11477.25</v>
      </c>
      <c r="P611" s="20">
        <f t="shared" si="179"/>
        <v>11823.05</v>
      </c>
      <c r="Q611" s="20">
        <f t="shared" si="179"/>
        <v>12186.8</v>
      </c>
      <c r="R611" s="20">
        <f t="shared" si="178"/>
        <v>12544.5</v>
      </c>
      <c r="S611" s="20">
        <f t="shared" si="178"/>
        <v>12926.099999999999</v>
      </c>
      <c r="T611" s="20">
        <f t="shared" si="178"/>
        <v>13313.650000000001</v>
      </c>
      <c r="U611" s="20">
        <f t="shared" si="178"/>
        <v>13713.099999999999</v>
      </c>
      <c r="V611" s="20">
        <f t="shared" si="178"/>
        <v>14118.5</v>
      </c>
      <c r="W611" s="20">
        <f t="shared" si="178"/>
        <v>14547.800000000001</v>
      </c>
      <c r="X611" s="20">
        <f t="shared" si="178"/>
        <v>14983.05</v>
      </c>
      <c r="Y611" s="20">
        <f t="shared" si="178"/>
        <v>15430.199999999999</v>
      </c>
      <c r="Z611" s="20">
        <f t="shared" si="178"/>
        <v>15901.25</v>
      </c>
      <c r="AA611" s="20">
        <f t="shared" si="178"/>
        <v>16366.25</v>
      </c>
      <c r="AB611" s="20">
        <f t="shared" si="178"/>
        <v>16855.150000000001</v>
      </c>
      <c r="AC611" s="20">
        <f t="shared" si="178"/>
        <v>17367.95</v>
      </c>
      <c r="AD611" s="20">
        <f t="shared" si="178"/>
        <v>17880.650000000001</v>
      </c>
      <c r="AE611" s="20">
        <f t="shared" si="178"/>
        <v>18417.25</v>
      </c>
      <c r="AF611" s="20">
        <f t="shared" si="178"/>
        <v>18977.75</v>
      </c>
      <c r="AG611" s="20">
        <f t="shared" si="183"/>
        <v>19538.150000000001</v>
      </c>
      <c r="AH611" s="20">
        <f t="shared" si="183"/>
        <v>20122.45</v>
      </c>
      <c r="AI611" s="20">
        <f t="shared" si="183"/>
        <v>20736.599999999999</v>
      </c>
      <c r="AJ611" s="20">
        <f t="shared" si="183"/>
        <v>21362.65</v>
      </c>
      <c r="AK611" s="20">
        <f t="shared" si="183"/>
        <v>22000.6</v>
      </c>
      <c r="AL611" s="20">
        <f t="shared" si="183"/>
        <v>22656.399999999998</v>
      </c>
      <c r="AM611" s="20">
        <f t="shared" si="183"/>
        <v>23336.1</v>
      </c>
      <c r="AN611" s="20">
        <f t="shared" si="183"/>
        <v>24033.649999999998</v>
      </c>
      <c r="AO611" s="20">
        <f t="shared" si="183"/>
        <v>24755.1</v>
      </c>
      <c r="AP611" s="20">
        <f t="shared" si="183"/>
        <v>25494.400000000001</v>
      </c>
      <c r="AQ611" s="20">
        <f t="shared" si="183"/>
        <v>26263.55</v>
      </c>
      <c r="AR611" s="20">
        <f t="shared" si="183"/>
        <v>27050.55</v>
      </c>
      <c r="AS611" s="20">
        <f t="shared" si="183"/>
        <v>27867.4</v>
      </c>
      <c r="AT611" s="20">
        <f t="shared" si="183"/>
        <v>28702.100000000002</v>
      </c>
      <c r="AU611" s="20">
        <f t="shared" si="183"/>
        <v>29566.649999999998</v>
      </c>
      <c r="AV611" s="20">
        <f t="shared" si="183"/>
        <v>30449.050000000003</v>
      </c>
      <c r="AW611" s="20">
        <f t="shared" si="182"/>
        <v>31367.25</v>
      </c>
      <c r="AX611" s="20">
        <f t="shared" si="182"/>
        <v>32303.3</v>
      </c>
      <c r="AY611" s="20">
        <f t="shared" si="182"/>
        <v>33275.15</v>
      </c>
      <c r="AZ611" s="20">
        <f t="shared" si="182"/>
        <v>34270.800000000003</v>
      </c>
      <c r="BA611" s="20">
        <f t="shared" si="182"/>
        <v>35296.300000000003</v>
      </c>
      <c r="BB611" s="20">
        <f t="shared" si="182"/>
        <v>36357.599999999999</v>
      </c>
      <c r="BC611" s="20">
        <f t="shared" si="182"/>
        <v>37442.699999999997</v>
      </c>
      <c r="BD611" s="20">
        <f t="shared" si="182"/>
        <v>38563.600000000006</v>
      </c>
      <c r="BE611" s="20">
        <f t="shared" si="182"/>
        <v>39726.25</v>
      </c>
      <c r="BF611" s="20">
        <f t="shared" si="182"/>
        <v>40912.699999999997</v>
      </c>
      <c r="BG611" s="20">
        <f t="shared" si="182"/>
        <v>42152.9</v>
      </c>
      <c r="BH611" s="20">
        <f t="shared" si="182"/>
        <v>43416.9</v>
      </c>
      <c r="BI611" s="20">
        <f t="shared" si="182"/>
        <v>44710.65</v>
      </c>
      <c r="BJ611" s="20">
        <f t="shared" si="182"/>
        <v>46058.15</v>
      </c>
      <c r="BK611" s="20">
        <f t="shared" si="182"/>
        <v>47435.4</v>
      </c>
      <c r="BL611" s="20">
        <f t="shared" si="181"/>
        <v>48854.400000000001</v>
      </c>
      <c r="BM611" s="20">
        <f t="shared" si="181"/>
        <v>50321.1</v>
      </c>
      <c r="BN611" s="20">
        <f t="shared" si="181"/>
        <v>51829.549999999996</v>
      </c>
      <c r="BO611" s="20">
        <f t="shared" si="180"/>
        <v>53385.7</v>
      </c>
    </row>
    <row r="612" spans="1:67" x14ac:dyDescent="0.2">
      <c r="A612">
        <v>596</v>
      </c>
      <c r="B612" s="20">
        <f t="shared" si="179"/>
        <v>8124.92</v>
      </c>
      <c r="C612" s="20">
        <f t="shared" si="179"/>
        <v>8256.2799999999988</v>
      </c>
      <c r="D612" s="20">
        <f t="shared" si="179"/>
        <v>8357.76</v>
      </c>
      <c r="E612" s="20">
        <f t="shared" si="179"/>
        <v>8608.48</v>
      </c>
      <c r="F612" s="20">
        <f t="shared" si="179"/>
        <v>8865.16</v>
      </c>
      <c r="G612" s="20">
        <f t="shared" si="179"/>
        <v>9127.7999999999993</v>
      </c>
      <c r="H612" s="20">
        <f t="shared" si="179"/>
        <v>9372.56</v>
      </c>
      <c r="I612" s="20">
        <f t="shared" si="179"/>
        <v>9623.2799999999988</v>
      </c>
      <c r="J612" s="20">
        <f t="shared" si="179"/>
        <v>9915.7999999999993</v>
      </c>
      <c r="K612" s="20">
        <f t="shared" si="179"/>
        <v>10214.279999999999</v>
      </c>
      <c r="L612" s="20">
        <f t="shared" si="179"/>
        <v>10518.720000000001</v>
      </c>
      <c r="M612" s="20">
        <f t="shared" si="179"/>
        <v>10841.12</v>
      </c>
      <c r="N612" s="20">
        <f t="shared" si="179"/>
        <v>11157.48</v>
      </c>
      <c r="O612" s="20">
        <f t="shared" si="179"/>
        <v>11491.800000000001</v>
      </c>
      <c r="P612" s="20">
        <f t="shared" si="179"/>
        <v>11838.04</v>
      </c>
      <c r="Q612" s="20">
        <f t="shared" si="179"/>
        <v>12202.24</v>
      </c>
      <c r="R612" s="20">
        <f t="shared" si="178"/>
        <v>12560.4</v>
      </c>
      <c r="S612" s="20">
        <f t="shared" si="178"/>
        <v>12942.48</v>
      </c>
      <c r="T612" s="20">
        <f t="shared" si="178"/>
        <v>13330.52</v>
      </c>
      <c r="U612" s="20">
        <f t="shared" si="178"/>
        <v>13730.48</v>
      </c>
      <c r="V612" s="20">
        <f t="shared" si="178"/>
        <v>14136.4</v>
      </c>
      <c r="W612" s="20">
        <f t="shared" si="178"/>
        <v>14566.240000000002</v>
      </c>
      <c r="X612" s="20">
        <f t="shared" si="178"/>
        <v>15002.039999999999</v>
      </c>
      <c r="Y612" s="20">
        <f t="shared" si="178"/>
        <v>15449.759999999998</v>
      </c>
      <c r="Z612" s="20">
        <f t="shared" si="178"/>
        <v>15921.4</v>
      </c>
      <c r="AA612" s="20">
        <f t="shared" si="178"/>
        <v>16387</v>
      </c>
      <c r="AB612" s="20">
        <f t="shared" si="178"/>
        <v>16876.52</v>
      </c>
      <c r="AC612" s="20">
        <f t="shared" si="178"/>
        <v>17389.96</v>
      </c>
      <c r="AD612" s="20">
        <f t="shared" si="178"/>
        <v>17903.32</v>
      </c>
      <c r="AE612" s="20">
        <f t="shared" si="178"/>
        <v>18440.599999999999</v>
      </c>
      <c r="AF612" s="20">
        <f t="shared" si="178"/>
        <v>19001.800000000003</v>
      </c>
      <c r="AG612" s="20">
        <f t="shared" si="183"/>
        <v>19562.919999999998</v>
      </c>
      <c r="AH612" s="20">
        <f t="shared" si="183"/>
        <v>20147.96</v>
      </c>
      <c r="AI612" s="20">
        <f t="shared" si="183"/>
        <v>20762.88</v>
      </c>
      <c r="AJ612" s="20">
        <f t="shared" si="183"/>
        <v>21389.72</v>
      </c>
      <c r="AK612" s="20">
        <f t="shared" si="183"/>
        <v>22028.48</v>
      </c>
      <c r="AL612" s="20">
        <f t="shared" si="183"/>
        <v>22685.119999999999</v>
      </c>
      <c r="AM612" s="20">
        <f t="shared" si="183"/>
        <v>23365.68</v>
      </c>
      <c r="AN612" s="20">
        <f t="shared" si="183"/>
        <v>24064.12</v>
      </c>
      <c r="AO612" s="20">
        <f t="shared" si="183"/>
        <v>24786.48</v>
      </c>
      <c r="AP612" s="20">
        <f t="shared" si="183"/>
        <v>25526.720000000001</v>
      </c>
      <c r="AQ612" s="20">
        <f t="shared" si="183"/>
        <v>26296.84</v>
      </c>
      <c r="AR612" s="20">
        <f t="shared" si="183"/>
        <v>27084.84</v>
      </c>
      <c r="AS612" s="20">
        <f t="shared" si="183"/>
        <v>27902.720000000001</v>
      </c>
      <c r="AT612" s="20">
        <f t="shared" si="183"/>
        <v>28738.480000000003</v>
      </c>
      <c r="AU612" s="20">
        <f t="shared" si="183"/>
        <v>29604.12</v>
      </c>
      <c r="AV612" s="20">
        <f t="shared" si="183"/>
        <v>30487.640000000003</v>
      </c>
      <c r="AW612" s="20">
        <f t="shared" si="182"/>
        <v>31407</v>
      </c>
      <c r="AX612" s="20">
        <f t="shared" si="182"/>
        <v>32344.239999999998</v>
      </c>
      <c r="AY612" s="20">
        <f t="shared" si="182"/>
        <v>33317.32</v>
      </c>
      <c r="AZ612" s="20">
        <f t="shared" si="182"/>
        <v>34314.239999999998</v>
      </c>
      <c r="BA612" s="20">
        <f t="shared" si="182"/>
        <v>35341.040000000001</v>
      </c>
      <c r="BB612" s="20">
        <f t="shared" si="182"/>
        <v>36403.68</v>
      </c>
      <c r="BC612" s="20">
        <f t="shared" si="182"/>
        <v>37490.160000000003</v>
      </c>
      <c r="BD612" s="20">
        <f t="shared" si="182"/>
        <v>38612.480000000003</v>
      </c>
      <c r="BE612" s="20">
        <f t="shared" si="182"/>
        <v>39776.600000000006</v>
      </c>
      <c r="BF612" s="20">
        <f t="shared" si="182"/>
        <v>40964.559999999998</v>
      </c>
      <c r="BG612" s="20">
        <f t="shared" si="182"/>
        <v>42206.32</v>
      </c>
      <c r="BH612" s="20">
        <f t="shared" si="182"/>
        <v>43471.92</v>
      </c>
      <c r="BI612" s="20">
        <f t="shared" si="182"/>
        <v>44767.32</v>
      </c>
      <c r="BJ612" s="20">
        <f t="shared" si="182"/>
        <v>46116.52</v>
      </c>
      <c r="BK612" s="20">
        <f t="shared" si="182"/>
        <v>47495.519999999997</v>
      </c>
      <c r="BL612" s="20">
        <f t="shared" si="181"/>
        <v>48916.32</v>
      </c>
      <c r="BM612" s="20">
        <f t="shared" si="181"/>
        <v>50384.88</v>
      </c>
      <c r="BN612" s="20">
        <f t="shared" si="181"/>
        <v>51895.24</v>
      </c>
      <c r="BO612" s="20">
        <f t="shared" si="180"/>
        <v>53453.36</v>
      </c>
    </row>
    <row r="613" spans="1:67" x14ac:dyDescent="0.2">
      <c r="A613">
        <v>597</v>
      </c>
      <c r="B613" s="20">
        <f t="shared" si="179"/>
        <v>8135.19</v>
      </c>
      <c r="C613" s="20">
        <f t="shared" si="179"/>
        <v>8266.7099999999991</v>
      </c>
      <c r="D613" s="20">
        <f t="shared" si="179"/>
        <v>8368.32</v>
      </c>
      <c r="E613" s="20">
        <f t="shared" si="179"/>
        <v>8619.36</v>
      </c>
      <c r="F613" s="20">
        <f t="shared" si="179"/>
        <v>8876.3700000000008</v>
      </c>
      <c r="G613" s="20">
        <f t="shared" si="179"/>
        <v>9139.35</v>
      </c>
      <c r="H613" s="20">
        <f t="shared" si="179"/>
        <v>9384.42</v>
      </c>
      <c r="I613" s="20">
        <f t="shared" si="179"/>
        <v>9635.4599999999991</v>
      </c>
      <c r="J613" s="20">
        <f t="shared" si="179"/>
        <v>9928.35</v>
      </c>
      <c r="K613" s="20">
        <f t="shared" si="179"/>
        <v>10227.209999999999</v>
      </c>
      <c r="L613" s="20">
        <f t="shared" si="179"/>
        <v>10532.04</v>
      </c>
      <c r="M613" s="20">
        <f t="shared" si="179"/>
        <v>10854.84</v>
      </c>
      <c r="N613" s="20">
        <f t="shared" si="179"/>
        <v>11171.61</v>
      </c>
      <c r="O613" s="20">
        <f t="shared" si="179"/>
        <v>11506.35</v>
      </c>
      <c r="P613" s="20">
        <f t="shared" si="179"/>
        <v>11853.03</v>
      </c>
      <c r="Q613" s="20">
        <f t="shared" si="179"/>
        <v>12217.68</v>
      </c>
      <c r="R613" s="20">
        <f t="shared" si="178"/>
        <v>12576.300000000001</v>
      </c>
      <c r="S613" s="20">
        <f t="shared" si="178"/>
        <v>12958.859999999999</v>
      </c>
      <c r="T613" s="20">
        <f t="shared" si="178"/>
        <v>13347.390000000001</v>
      </c>
      <c r="U613" s="20">
        <f t="shared" si="178"/>
        <v>13747.859999999999</v>
      </c>
      <c r="V613" s="20">
        <f t="shared" si="178"/>
        <v>14154.3</v>
      </c>
      <c r="W613" s="20">
        <f t="shared" si="178"/>
        <v>14584.68</v>
      </c>
      <c r="X613" s="20">
        <f t="shared" si="178"/>
        <v>15021.029999999999</v>
      </c>
      <c r="Y613" s="20">
        <f t="shared" si="178"/>
        <v>15469.32</v>
      </c>
      <c r="Z613" s="20">
        <f t="shared" si="178"/>
        <v>15941.55</v>
      </c>
      <c r="AA613" s="20">
        <f t="shared" si="178"/>
        <v>16407.75</v>
      </c>
      <c r="AB613" s="20">
        <f t="shared" si="178"/>
        <v>16897.89</v>
      </c>
      <c r="AC613" s="20">
        <f t="shared" si="178"/>
        <v>17411.97</v>
      </c>
      <c r="AD613" s="20">
        <f t="shared" si="178"/>
        <v>17925.990000000002</v>
      </c>
      <c r="AE613" s="20">
        <f t="shared" si="178"/>
        <v>18463.95</v>
      </c>
      <c r="AF613" s="20">
        <f t="shared" si="178"/>
        <v>19025.849999999999</v>
      </c>
      <c r="AG613" s="20">
        <f t="shared" si="183"/>
        <v>19587.690000000002</v>
      </c>
      <c r="AH613" s="20">
        <f t="shared" si="183"/>
        <v>20173.47</v>
      </c>
      <c r="AI613" s="20">
        <f t="shared" si="183"/>
        <v>20789.16</v>
      </c>
      <c r="AJ613" s="20">
        <f t="shared" si="183"/>
        <v>21416.79</v>
      </c>
      <c r="AK613" s="20">
        <f t="shared" si="183"/>
        <v>22056.36</v>
      </c>
      <c r="AL613" s="20">
        <f t="shared" si="183"/>
        <v>22713.84</v>
      </c>
      <c r="AM613" s="20">
        <f t="shared" si="183"/>
        <v>23395.26</v>
      </c>
      <c r="AN613" s="20">
        <f t="shared" si="183"/>
        <v>24094.59</v>
      </c>
      <c r="AO613" s="20">
        <f t="shared" si="183"/>
        <v>24817.86</v>
      </c>
      <c r="AP613" s="20">
        <f t="shared" si="183"/>
        <v>25559.040000000001</v>
      </c>
      <c r="AQ613" s="20">
        <f t="shared" si="183"/>
        <v>26330.13</v>
      </c>
      <c r="AR613" s="20">
        <f t="shared" si="183"/>
        <v>27119.13</v>
      </c>
      <c r="AS613" s="20">
        <f t="shared" si="183"/>
        <v>27938.04</v>
      </c>
      <c r="AT613" s="20">
        <f t="shared" si="183"/>
        <v>28774.86</v>
      </c>
      <c r="AU613" s="20">
        <f t="shared" si="183"/>
        <v>29641.59</v>
      </c>
      <c r="AV613" s="20">
        <f t="shared" si="183"/>
        <v>30526.230000000003</v>
      </c>
      <c r="AW613" s="20">
        <f t="shared" si="182"/>
        <v>31446.75</v>
      </c>
      <c r="AX613" s="20">
        <f t="shared" si="182"/>
        <v>32385.18</v>
      </c>
      <c r="AY613" s="20">
        <f t="shared" si="182"/>
        <v>33359.490000000005</v>
      </c>
      <c r="AZ613" s="20">
        <f t="shared" si="182"/>
        <v>34357.68</v>
      </c>
      <c r="BA613" s="20">
        <f t="shared" si="182"/>
        <v>35385.78</v>
      </c>
      <c r="BB613" s="20">
        <f t="shared" si="182"/>
        <v>36449.759999999995</v>
      </c>
      <c r="BC613" s="20">
        <f t="shared" si="182"/>
        <v>37537.619999999995</v>
      </c>
      <c r="BD613" s="20">
        <f t="shared" si="182"/>
        <v>38661.360000000001</v>
      </c>
      <c r="BE613" s="20">
        <f t="shared" si="182"/>
        <v>39826.949999999997</v>
      </c>
      <c r="BF613" s="20">
        <f t="shared" si="182"/>
        <v>41016.42</v>
      </c>
      <c r="BG613" s="20">
        <f t="shared" si="182"/>
        <v>42259.740000000005</v>
      </c>
      <c r="BH613" s="20">
        <f t="shared" si="182"/>
        <v>43526.94</v>
      </c>
      <c r="BI613" s="20">
        <f t="shared" si="182"/>
        <v>44823.99</v>
      </c>
      <c r="BJ613" s="20">
        <f t="shared" si="182"/>
        <v>46174.89</v>
      </c>
      <c r="BK613" s="20">
        <f t="shared" si="182"/>
        <v>47555.64</v>
      </c>
      <c r="BL613" s="20">
        <f t="shared" si="181"/>
        <v>48978.239999999998</v>
      </c>
      <c r="BM613" s="20">
        <f t="shared" si="181"/>
        <v>50448.66</v>
      </c>
      <c r="BN613" s="20">
        <f t="shared" si="181"/>
        <v>51960.93</v>
      </c>
      <c r="BO613" s="20">
        <f t="shared" si="180"/>
        <v>53521.02</v>
      </c>
    </row>
    <row r="614" spans="1:67" x14ac:dyDescent="0.2">
      <c r="A614">
        <v>598</v>
      </c>
      <c r="B614" s="20">
        <f t="shared" si="179"/>
        <v>8145.46</v>
      </c>
      <c r="C614" s="20">
        <f t="shared" si="179"/>
        <v>8277.14</v>
      </c>
      <c r="D614" s="20">
        <f t="shared" si="179"/>
        <v>8378.880000000001</v>
      </c>
      <c r="E614" s="20">
        <f t="shared" si="179"/>
        <v>8630.2400000000016</v>
      </c>
      <c r="F614" s="20">
        <f t="shared" si="179"/>
        <v>8887.5800000000017</v>
      </c>
      <c r="G614" s="20">
        <f t="shared" si="179"/>
        <v>9150.9000000000015</v>
      </c>
      <c r="H614" s="20">
        <f t="shared" si="179"/>
        <v>9396.2799999999988</v>
      </c>
      <c r="I614" s="20">
        <f t="shared" si="179"/>
        <v>9647.64</v>
      </c>
      <c r="J614" s="20">
        <f t="shared" si="179"/>
        <v>9940.9000000000015</v>
      </c>
      <c r="K614" s="20">
        <f t="shared" si="179"/>
        <v>10240.14</v>
      </c>
      <c r="L614" s="20">
        <f t="shared" si="179"/>
        <v>10545.36</v>
      </c>
      <c r="M614" s="20">
        <f t="shared" si="179"/>
        <v>10868.56</v>
      </c>
      <c r="N614" s="20">
        <f t="shared" si="179"/>
        <v>11185.74</v>
      </c>
      <c r="O614" s="20">
        <f t="shared" si="179"/>
        <v>11520.9</v>
      </c>
      <c r="P614" s="20">
        <f t="shared" si="179"/>
        <v>11868.02</v>
      </c>
      <c r="Q614" s="20">
        <f t="shared" si="179"/>
        <v>12233.119999999999</v>
      </c>
      <c r="R614" s="20">
        <f t="shared" si="178"/>
        <v>12592.2</v>
      </c>
      <c r="S614" s="20">
        <f t="shared" si="178"/>
        <v>12975.24</v>
      </c>
      <c r="T614" s="20">
        <f t="shared" si="178"/>
        <v>13364.26</v>
      </c>
      <c r="U614" s="20">
        <f t="shared" si="178"/>
        <v>13765.24</v>
      </c>
      <c r="V614" s="20">
        <f t="shared" si="178"/>
        <v>14172.199999999999</v>
      </c>
      <c r="W614" s="20">
        <f t="shared" si="178"/>
        <v>14603.12</v>
      </c>
      <c r="X614" s="20">
        <f t="shared" si="178"/>
        <v>15040.019999999999</v>
      </c>
      <c r="Y614" s="20">
        <f t="shared" si="178"/>
        <v>15488.88</v>
      </c>
      <c r="Z614" s="20">
        <f t="shared" si="178"/>
        <v>15961.699999999999</v>
      </c>
      <c r="AA614" s="20">
        <f t="shared" si="178"/>
        <v>16428.5</v>
      </c>
      <c r="AB614" s="20">
        <f t="shared" si="178"/>
        <v>16919.260000000002</v>
      </c>
      <c r="AC614" s="20">
        <f t="shared" si="178"/>
        <v>17433.980000000003</v>
      </c>
      <c r="AD614" s="20">
        <f t="shared" si="178"/>
        <v>17948.660000000003</v>
      </c>
      <c r="AE614" s="20">
        <f t="shared" si="178"/>
        <v>18487.300000000003</v>
      </c>
      <c r="AF614" s="20">
        <f t="shared" si="178"/>
        <v>19049.900000000001</v>
      </c>
      <c r="AG614" s="20">
        <f t="shared" si="183"/>
        <v>19612.46</v>
      </c>
      <c r="AH614" s="20">
        <f t="shared" si="183"/>
        <v>20198.980000000003</v>
      </c>
      <c r="AI614" s="20">
        <f t="shared" si="183"/>
        <v>20815.440000000002</v>
      </c>
      <c r="AJ614" s="20">
        <f t="shared" si="183"/>
        <v>21443.86</v>
      </c>
      <c r="AK614" s="20">
        <f t="shared" si="183"/>
        <v>22084.239999999998</v>
      </c>
      <c r="AL614" s="20">
        <f t="shared" si="183"/>
        <v>22742.559999999998</v>
      </c>
      <c r="AM614" s="20">
        <f t="shared" si="183"/>
        <v>23424.84</v>
      </c>
      <c r="AN614" s="20">
        <f t="shared" si="183"/>
        <v>24125.059999999998</v>
      </c>
      <c r="AO614" s="20">
        <f t="shared" si="183"/>
        <v>24849.239999999998</v>
      </c>
      <c r="AP614" s="20">
        <f t="shared" si="183"/>
        <v>25591.360000000001</v>
      </c>
      <c r="AQ614" s="20">
        <f t="shared" si="183"/>
        <v>26363.42</v>
      </c>
      <c r="AR614" s="20">
        <f t="shared" si="183"/>
        <v>27153.42</v>
      </c>
      <c r="AS614" s="20">
        <f t="shared" si="183"/>
        <v>27973.360000000001</v>
      </c>
      <c r="AT614" s="20">
        <f t="shared" si="183"/>
        <v>28811.24</v>
      </c>
      <c r="AU614" s="20">
        <f t="shared" si="183"/>
        <v>29679.059999999998</v>
      </c>
      <c r="AV614" s="20">
        <f t="shared" si="183"/>
        <v>30564.820000000003</v>
      </c>
      <c r="AW614" s="20">
        <f t="shared" si="182"/>
        <v>31486.5</v>
      </c>
      <c r="AX614" s="20">
        <f t="shared" si="182"/>
        <v>32426.12</v>
      </c>
      <c r="AY614" s="20">
        <f t="shared" si="182"/>
        <v>33401.660000000003</v>
      </c>
      <c r="AZ614" s="20">
        <f t="shared" si="182"/>
        <v>34401.119999999995</v>
      </c>
      <c r="BA614" s="20">
        <f t="shared" si="182"/>
        <v>35430.520000000004</v>
      </c>
      <c r="BB614" s="20">
        <f t="shared" si="182"/>
        <v>36495.839999999997</v>
      </c>
      <c r="BC614" s="20">
        <f t="shared" si="182"/>
        <v>37585.08</v>
      </c>
      <c r="BD614" s="20">
        <f t="shared" si="182"/>
        <v>38710.240000000005</v>
      </c>
      <c r="BE614" s="20">
        <f t="shared" si="182"/>
        <v>39877.300000000003</v>
      </c>
      <c r="BF614" s="20">
        <f t="shared" si="182"/>
        <v>41068.28</v>
      </c>
      <c r="BG614" s="20">
        <f t="shared" si="182"/>
        <v>42313.16</v>
      </c>
      <c r="BH614" s="20">
        <f t="shared" si="182"/>
        <v>43581.96</v>
      </c>
      <c r="BI614" s="20">
        <f t="shared" si="182"/>
        <v>44880.66</v>
      </c>
      <c r="BJ614" s="20">
        <f t="shared" si="182"/>
        <v>46233.26</v>
      </c>
      <c r="BK614" s="20">
        <f t="shared" si="182"/>
        <v>47615.76</v>
      </c>
      <c r="BL614" s="20">
        <f t="shared" si="181"/>
        <v>49040.160000000003</v>
      </c>
      <c r="BM614" s="20">
        <f t="shared" si="181"/>
        <v>50512.44</v>
      </c>
      <c r="BN614" s="20">
        <f t="shared" si="181"/>
        <v>52026.619999999995</v>
      </c>
      <c r="BO614" s="20">
        <f t="shared" si="180"/>
        <v>53588.68</v>
      </c>
    </row>
    <row r="615" spans="1:67" x14ac:dyDescent="0.2">
      <c r="A615">
        <v>599</v>
      </c>
      <c r="B615" s="20">
        <f t="shared" si="179"/>
        <v>8155.73</v>
      </c>
      <c r="C615" s="20">
        <f t="shared" si="179"/>
        <v>8287.57</v>
      </c>
      <c r="D615" s="20">
        <f t="shared" si="179"/>
        <v>8389.44</v>
      </c>
      <c r="E615" s="20">
        <f t="shared" si="179"/>
        <v>8641.1200000000008</v>
      </c>
      <c r="F615" s="20">
        <f t="shared" si="179"/>
        <v>8898.7900000000009</v>
      </c>
      <c r="G615" s="20">
        <f t="shared" si="179"/>
        <v>9162.4500000000007</v>
      </c>
      <c r="H615" s="20">
        <f t="shared" si="179"/>
        <v>9408.14</v>
      </c>
      <c r="I615" s="20">
        <f t="shared" si="179"/>
        <v>9659.82</v>
      </c>
      <c r="J615" s="20">
        <f t="shared" si="179"/>
        <v>9953.4500000000007</v>
      </c>
      <c r="K615" s="20">
        <f t="shared" si="179"/>
        <v>10253.07</v>
      </c>
      <c r="L615" s="20">
        <f t="shared" si="179"/>
        <v>10558.68</v>
      </c>
      <c r="M615" s="20">
        <f t="shared" si="179"/>
        <v>10882.28</v>
      </c>
      <c r="N615" s="20">
        <f t="shared" si="179"/>
        <v>11199.87</v>
      </c>
      <c r="O615" s="20">
        <f t="shared" si="179"/>
        <v>11535.45</v>
      </c>
      <c r="P615" s="20">
        <f t="shared" si="179"/>
        <v>11883.01</v>
      </c>
      <c r="Q615" s="20">
        <f t="shared" si="179"/>
        <v>12248.56</v>
      </c>
      <c r="R615" s="20">
        <f t="shared" si="178"/>
        <v>12608.1</v>
      </c>
      <c r="S615" s="20">
        <f t="shared" si="178"/>
        <v>12991.619999999999</v>
      </c>
      <c r="T615" s="20">
        <f t="shared" si="178"/>
        <v>13381.130000000001</v>
      </c>
      <c r="U615" s="20">
        <f t="shared" si="178"/>
        <v>13782.619999999999</v>
      </c>
      <c r="V615" s="20">
        <f t="shared" si="178"/>
        <v>14190.099999999999</v>
      </c>
      <c r="W615" s="20">
        <f t="shared" si="178"/>
        <v>14621.560000000001</v>
      </c>
      <c r="X615" s="20">
        <f t="shared" si="178"/>
        <v>15059.009999999998</v>
      </c>
      <c r="Y615" s="20">
        <f t="shared" si="178"/>
        <v>15508.439999999999</v>
      </c>
      <c r="Z615" s="20">
        <f t="shared" si="178"/>
        <v>15981.849999999999</v>
      </c>
      <c r="AA615" s="20">
        <f t="shared" si="178"/>
        <v>16449.25</v>
      </c>
      <c r="AB615" s="20">
        <f t="shared" si="178"/>
        <v>16940.63</v>
      </c>
      <c r="AC615" s="20">
        <f t="shared" si="178"/>
        <v>17455.990000000002</v>
      </c>
      <c r="AD615" s="20">
        <f t="shared" si="178"/>
        <v>17971.330000000002</v>
      </c>
      <c r="AE615" s="20">
        <f t="shared" si="178"/>
        <v>18510.650000000001</v>
      </c>
      <c r="AF615" s="20">
        <f t="shared" si="178"/>
        <v>19073.95</v>
      </c>
      <c r="AG615" s="20">
        <f t="shared" si="183"/>
        <v>19637.23</v>
      </c>
      <c r="AH615" s="20">
        <f t="shared" si="183"/>
        <v>20224.490000000002</v>
      </c>
      <c r="AI615" s="20">
        <f t="shared" si="183"/>
        <v>20841.72</v>
      </c>
      <c r="AJ615" s="20">
        <f t="shared" si="183"/>
        <v>21470.93</v>
      </c>
      <c r="AK615" s="20">
        <f t="shared" si="183"/>
        <v>22112.12</v>
      </c>
      <c r="AL615" s="20">
        <f t="shared" si="183"/>
        <v>22771.279999999999</v>
      </c>
      <c r="AM615" s="20">
        <f t="shared" si="183"/>
        <v>23454.42</v>
      </c>
      <c r="AN615" s="20">
        <f t="shared" si="183"/>
        <v>24155.53</v>
      </c>
      <c r="AO615" s="20">
        <f t="shared" si="183"/>
        <v>24880.62</v>
      </c>
      <c r="AP615" s="20">
        <f t="shared" si="183"/>
        <v>25623.68</v>
      </c>
      <c r="AQ615" s="20">
        <f t="shared" si="183"/>
        <v>26396.71</v>
      </c>
      <c r="AR615" s="20">
        <f t="shared" si="183"/>
        <v>27187.71</v>
      </c>
      <c r="AS615" s="20">
        <f t="shared" si="183"/>
        <v>28008.68</v>
      </c>
      <c r="AT615" s="20">
        <f t="shared" si="183"/>
        <v>28847.620000000003</v>
      </c>
      <c r="AU615" s="20">
        <f t="shared" si="183"/>
        <v>29716.53</v>
      </c>
      <c r="AV615" s="20">
        <f t="shared" si="183"/>
        <v>30603.410000000003</v>
      </c>
      <c r="AW615" s="20">
        <f t="shared" si="182"/>
        <v>31526.25</v>
      </c>
      <c r="AX615" s="20">
        <f t="shared" si="182"/>
        <v>32467.059999999998</v>
      </c>
      <c r="AY615" s="20">
        <f t="shared" si="182"/>
        <v>33443.83</v>
      </c>
      <c r="AZ615" s="20">
        <f t="shared" si="182"/>
        <v>34444.559999999998</v>
      </c>
      <c r="BA615" s="20">
        <f t="shared" si="182"/>
        <v>35475.26</v>
      </c>
      <c r="BB615" s="20">
        <f t="shared" si="182"/>
        <v>36541.919999999998</v>
      </c>
      <c r="BC615" s="20">
        <f t="shared" si="182"/>
        <v>37632.54</v>
      </c>
      <c r="BD615" s="20">
        <f t="shared" si="182"/>
        <v>38759.120000000003</v>
      </c>
      <c r="BE615" s="20">
        <f t="shared" si="182"/>
        <v>39927.65</v>
      </c>
      <c r="BF615" s="20">
        <f t="shared" si="182"/>
        <v>41120.14</v>
      </c>
      <c r="BG615" s="20">
        <f t="shared" si="182"/>
        <v>42366.58</v>
      </c>
      <c r="BH615" s="20">
        <f t="shared" si="182"/>
        <v>43636.98</v>
      </c>
      <c r="BI615" s="20">
        <f t="shared" si="182"/>
        <v>44937.33</v>
      </c>
      <c r="BJ615" s="20">
        <f t="shared" si="182"/>
        <v>46291.63</v>
      </c>
      <c r="BK615" s="20">
        <f t="shared" si="182"/>
        <v>47675.88</v>
      </c>
      <c r="BL615" s="20">
        <f t="shared" si="181"/>
        <v>49102.080000000002</v>
      </c>
      <c r="BM615" s="20">
        <f t="shared" si="181"/>
        <v>50576.22</v>
      </c>
      <c r="BN615" s="20">
        <f t="shared" si="181"/>
        <v>52092.31</v>
      </c>
      <c r="BO615" s="20">
        <f t="shared" si="180"/>
        <v>53656.34</v>
      </c>
    </row>
    <row r="616" spans="1:67" x14ac:dyDescent="0.2">
      <c r="A616">
        <v>600</v>
      </c>
      <c r="B616" s="20">
        <f t="shared" si="179"/>
        <v>8166</v>
      </c>
      <c r="C616" s="20">
        <f t="shared" si="179"/>
        <v>8298</v>
      </c>
      <c r="D616" s="20">
        <f t="shared" si="179"/>
        <v>8400</v>
      </c>
      <c r="E616" s="20">
        <f t="shared" si="179"/>
        <v>8652</v>
      </c>
      <c r="F616" s="20">
        <f t="shared" si="179"/>
        <v>8910</v>
      </c>
      <c r="G616" s="20">
        <f t="shared" si="179"/>
        <v>9174</v>
      </c>
      <c r="H616" s="20">
        <f t="shared" si="179"/>
        <v>9420</v>
      </c>
      <c r="I616" s="20">
        <f t="shared" si="179"/>
        <v>9672</v>
      </c>
      <c r="J616" s="20">
        <f t="shared" si="179"/>
        <v>9966</v>
      </c>
      <c r="K616" s="20">
        <f t="shared" si="179"/>
        <v>10266</v>
      </c>
      <c r="L616" s="20">
        <f t="shared" si="179"/>
        <v>10572</v>
      </c>
      <c r="M616" s="20">
        <f t="shared" si="179"/>
        <v>10896</v>
      </c>
      <c r="N616" s="20">
        <f t="shared" si="179"/>
        <v>11214</v>
      </c>
      <c r="O616" s="20">
        <f t="shared" si="179"/>
        <v>11550</v>
      </c>
      <c r="P616" s="20">
        <f t="shared" si="179"/>
        <v>11898</v>
      </c>
      <c r="Q616" s="20">
        <f t="shared" ref="Q616:BN616" si="184">IF((Q$8+(Q$9*$A616))&lt;Q$12,Q$12,Q$8+(Q$9*$A616))</f>
        <v>12264</v>
      </c>
      <c r="R616" s="20">
        <f t="shared" si="184"/>
        <v>12624</v>
      </c>
      <c r="S616" s="20">
        <f t="shared" si="184"/>
        <v>13008</v>
      </c>
      <c r="T616" s="20">
        <f t="shared" si="184"/>
        <v>13398</v>
      </c>
      <c r="U616" s="20">
        <f t="shared" si="184"/>
        <v>13800</v>
      </c>
      <c r="V616" s="20">
        <f t="shared" si="184"/>
        <v>14208</v>
      </c>
      <c r="W616" s="20">
        <f t="shared" si="184"/>
        <v>14640</v>
      </c>
      <c r="X616" s="20">
        <f t="shared" si="184"/>
        <v>15077.999999999998</v>
      </c>
      <c r="Y616" s="20">
        <f t="shared" si="184"/>
        <v>15528</v>
      </c>
      <c r="Z616" s="20">
        <f t="shared" si="184"/>
        <v>16002</v>
      </c>
      <c r="AA616" s="20">
        <f t="shared" si="184"/>
        <v>16470</v>
      </c>
      <c r="AB616" s="20">
        <f t="shared" si="184"/>
        <v>16962</v>
      </c>
      <c r="AC616" s="20">
        <f t="shared" si="184"/>
        <v>17478</v>
      </c>
      <c r="AD616" s="20">
        <f t="shared" si="184"/>
        <v>17994</v>
      </c>
      <c r="AE616" s="20">
        <f t="shared" si="184"/>
        <v>18534</v>
      </c>
      <c r="AF616" s="20">
        <f t="shared" si="184"/>
        <v>19098</v>
      </c>
      <c r="AG616" s="20">
        <f t="shared" si="184"/>
        <v>19662</v>
      </c>
      <c r="AH616" s="20">
        <f t="shared" si="184"/>
        <v>20250</v>
      </c>
      <c r="AI616" s="20">
        <f t="shared" si="184"/>
        <v>20868</v>
      </c>
      <c r="AJ616" s="20">
        <f t="shared" si="184"/>
        <v>21498</v>
      </c>
      <c r="AK616" s="20">
        <f t="shared" si="184"/>
        <v>22140</v>
      </c>
      <c r="AL616" s="20">
        <f t="shared" si="184"/>
        <v>22800</v>
      </c>
      <c r="AM616" s="20">
        <f t="shared" si="184"/>
        <v>23484</v>
      </c>
      <c r="AN616" s="20">
        <f t="shared" si="184"/>
        <v>24186</v>
      </c>
      <c r="AO616" s="20">
        <f t="shared" si="184"/>
        <v>24912</v>
      </c>
      <c r="AP616" s="20">
        <f t="shared" si="184"/>
        <v>25656</v>
      </c>
      <c r="AQ616" s="20">
        <f t="shared" si="184"/>
        <v>26430</v>
      </c>
      <c r="AR616" s="20">
        <f t="shared" si="184"/>
        <v>27222</v>
      </c>
      <c r="AS616" s="20">
        <f t="shared" si="184"/>
        <v>28044</v>
      </c>
      <c r="AT616" s="20">
        <f t="shared" si="184"/>
        <v>28884</v>
      </c>
      <c r="AU616" s="20">
        <f t="shared" si="184"/>
        <v>29754</v>
      </c>
      <c r="AV616" s="20">
        <f t="shared" si="184"/>
        <v>30642.000000000004</v>
      </c>
      <c r="AW616" s="20">
        <f t="shared" si="184"/>
        <v>31566</v>
      </c>
      <c r="AX616" s="20">
        <f t="shared" si="184"/>
        <v>32508</v>
      </c>
      <c r="AY616" s="20">
        <f t="shared" si="184"/>
        <v>33486</v>
      </c>
      <c r="AZ616" s="20">
        <f t="shared" si="184"/>
        <v>34488</v>
      </c>
      <c r="BA616" s="20">
        <f t="shared" si="184"/>
        <v>35520</v>
      </c>
      <c r="BB616" s="20">
        <f t="shared" si="184"/>
        <v>36588</v>
      </c>
      <c r="BC616" s="20">
        <f t="shared" si="184"/>
        <v>37680</v>
      </c>
      <c r="BD616" s="20">
        <f t="shared" si="184"/>
        <v>38808</v>
      </c>
      <c r="BE616" s="20">
        <f t="shared" si="184"/>
        <v>39978</v>
      </c>
      <c r="BF616" s="20">
        <f t="shared" si="184"/>
        <v>41172</v>
      </c>
      <c r="BG616" s="20">
        <f t="shared" si="184"/>
        <v>42420</v>
      </c>
      <c r="BH616" s="20">
        <f t="shared" si="184"/>
        <v>43692</v>
      </c>
      <c r="BI616" s="20">
        <f t="shared" si="184"/>
        <v>44994</v>
      </c>
      <c r="BJ616" s="20">
        <f t="shared" si="184"/>
        <v>46350</v>
      </c>
      <c r="BK616" s="20">
        <f t="shared" si="184"/>
        <v>47736</v>
      </c>
      <c r="BL616" s="20">
        <f t="shared" si="184"/>
        <v>49164</v>
      </c>
      <c r="BM616" s="20">
        <f t="shared" si="184"/>
        <v>50640</v>
      </c>
      <c r="BN616" s="20">
        <f t="shared" si="184"/>
        <v>52158</v>
      </c>
      <c r="BO616" s="20">
        <f t="shared" si="180"/>
        <v>53724</v>
      </c>
    </row>
  </sheetData>
  <sheetProtection algorithmName="SHA-512" hashValue="1pn5J+k05s4tYK7kM0eMOkd7fOLs9fbz+bPD50VVmx/iS+fU8uFea5v5TCt4qVVlAl3frQ5iF2PRzuJmh1ZUlg==" saltValue="vfGsi/X6UaWoyFLaUqC16A==" spinCount="100000" sheet="1" objects="1" scenarios="1"/>
  <pageMargins left="0.7" right="0.7" top="0.75" bottom="0.75" header="0.3" footer="0.3"/>
  <pageSetup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295"/>
  <sheetViews>
    <sheetView topLeftCell="G1" workbookViewId="0">
      <selection activeCell="L15" sqref="L15"/>
    </sheetView>
  </sheetViews>
  <sheetFormatPr defaultColWidth="9" defaultRowHeight="14.25" x14ac:dyDescent="0.2"/>
  <cols>
    <col min="1" max="2" width="18.375" hidden="1" customWidth="1"/>
    <col min="3" max="5" width="26.875" hidden="1" customWidth="1"/>
    <col min="6" max="6" width="9" hidden="1" customWidth="1"/>
    <col min="7" max="7" width="11.75" bestFit="1" customWidth="1"/>
    <col min="8" max="8" width="14.25" style="20" customWidth="1"/>
    <col min="9" max="10" width="11.5" style="20" customWidth="1"/>
    <col min="11" max="11" width="14.5" customWidth="1"/>
    <col min="12" max="15" width="20.125" customWidth="1"/>
    <col min="16" max="16" width="14.75" customWidth="1"/>
    <col min="17" max="17" width="14.25" customWidth="1"/>
    <col min="18" max="18" width="16.375" customWidth="1"/>
    <col min="19" max="19" width="17.125" customWidth="1"/>
    <col min="20" max="20" width="3.875" customWidth="1"/>
    <col min="21" max="22" width="16.375" customWidth="1"/>
    <col min="23" max="23" width="15.625" customWidth="1"/>
    <col min="24" max="24" width="16.625" customWidth="1"/>
    <col min="25" max="25" width="1.75" customWidth="1"/>
    <col min="26" max="26" width="14.5" customWidth="1"/>
    <col min="27" max="27" width="16.625" customWidth="1"/>
    <col min="28" max="28" width="16.125" customWidth="1"/>
    <col min="29" max="29" width="16.625" customWidth="1"/>
    <col min="30" max="30" width="1.625" customWidth="1"/>
    <col min="31" max="31" width="14.625" bestFit="1" customWidth="1"/>
    <col min="32" max="32" width="16.625" customWidth="1"/>
    <col min="33" max="33" width="16.125" customWidth="1"/>
    <col min="34" max="34" width="16.625" customWidth="1"/>
    <col min="35" max="35" width="1.625" customWidth="1"/>
    <col min="36" max="36" width="12.375" customWidth="1"/>
    <col min="37" max="37" width="12.25" customWidth="1"/>
    <col min="38" max="38" width="14.125" customWidth="1"/>
    <col min="39" max="39" width="14.25" customWidth="1"/>
    <col min="40" max="40" width="1.375" customWidth="1"/>
    <col min="41" max="41" width="12.375" customWidth="1"/>
    <col min="42" max="42" width="12.25" customWidth="1"/>
    <col min="43" max="43" width="16.125" bestFit="1" customWidth="1"/>
    <col min="44" max="44" width="14.25" customWidth="1"/>
    <col min="45" max="45" width="1.375" customWidth="1"/>
    <col min="46" max="46" width="12.375" customWidth="1"/>
    <col min="47" max="47" width="12.25" customWidth="1"/>
    <col min="48" max="48" width="16.125" bestFit="1" customWidth="1"/>
    <col min="49" max="49" width="14.25" customWidth="1"/>
    <col min="50" max="50" width="1.375" customWidth="1"/>
    <col min="51" max="51" width="12.375" customWidth="1"/>
    <col min="52" max="52" width="12.25" customWidth="1"/>
    <col min="53" max="53" width="16.125" bestFit="1" customWidth="1"/>
    <col min="54" max="54" width="14.25" customWidth="1"/>
    <col min="55" max="55" width="1.375" customWidth="1"/>
    <col min="56" max="56" width="12.375" customWidth="1"/>
    <col min="57" max="57" width="12.25" customWidth="1"/>
    <col min="58" max="58" width="16.125" bestFit="1" customWidth="1"/>
    <col min="59" max="59" width="14.25" customWidth="1"/>
    <col min="60" max="64" width="9.875" bestFit="1" customWidth="1"/>
  </cols>
  <sheetData>
    <row r="1" spans="5:59" ht="15" x14ac:dyDescent="0.25">
      <c r="G1" s="1">
        <v>43831</v>
      </c>
      <c r="H1" s="19">
        <f t="shared" ref="H1:M1" si="0">DATE(YEAR(G5),MONTH(G5),DAY(G5)+1)</f>
        <v>44197</v>
      </c>
      <c r="I1" s="19">
        <f t="shared" si="0"/>
        <v>44562</v>
      </c>
      <c r="J1" s="19">
        <f t="shared" si="0"/>
        <v>44927</v>
      </c>
      <c r="K1" s="19">
        <f t="shared" si="0"/>
        <v>45292</v>
      </c>
      <c r="L1" s="19">
        <f t="shared" si="0"/>
        <v>45658</v>
      </c>
      <c r="M1" s="19">
        <f t="shared" si="0"/>
        <v>46023</v>
      </c>
      <c r="N1" s="19">
        <f t="shared" ref="N1:O1" si="1">DATE(YEAR(M5),MONTH(M5),DAY(M5)+1)</f>
        <v>46388</v>
      </c>
      <c r="O1" s="19">
        <f t="shared" si="1"/>
        <v>46753</v>
      </c>
      <c r="P1" s="42" t="str">
        <f>CONCATENATE("Calculation - By Final Allocation Quarter ",YEAR(G1))</f>
        <v>Calculation - By Final Allocation Quarter 2020</v>
      </c>
      <c r="Q1" s="42"/>
      <c r="R1" s="42"/>
      <c r="S1" s="42"/>
      <c r="T1" s="19"/>
      <c r="U1" s="42" t="str">
        <f>CONCATENATE("Calculation - By Final Allocation Quarter ",YEAR(H1))</f>
        <v>Calculation - By Final Allocation Quarter 2021</v>
      </c>
      <c r="V1" s="42"/>
      <c r="W1" s="42"/>
      <c r="X1" s="42"/>
      <c r="Z1" s="42" t="str">
        <f>CONCATENATE("Calculation - By Final Allocation Quarter ",YEAR(I1))</f>
        <v>Calculation - By Final Allocation Quarter 2022</v>
      </c>
      <c r="AA1" s="42"/>
      <c r="AB1" s="42"/>
      <c r="AC1" s="42"/>
      <c r="AE1" s="42" t="str">
        <f>CONCATENATE("Calculation - By Final Allocation Quarter ",YEAR(J1))</f>
        <v>Calculation - By Final Allocation Quarter 2023</v>
      </c>
      <c r="AF1" s="42"/>
      <c r="AG1" s="42"/>
      <c r="AH1" s="42"/>
      <c r="AJ1" s="42" t="str">
        <f>CONCATENATE("Calculation - By Final Allocation Quarter ",YEAR(K1))</f>
        <v>Calculation - By Final Allocation Quarter 2024</v>
      </c>
      <c r="AK1" s="42"/>
      <c r="AL1" s="42"/>
      <c r="AM1" s="42"/>
      <c r="AO1" s="42" t="str">
        <f>CONCATENATE("Calculation - By Final Allocation Quarter ",YEAR(L1))</f>
        <v>Calculation - By Final Allocation Quarter 2025</v>
      </c>
      <c r="AP1" s="42"/>
      <c r="AQ1" s="42"/>
      <c r="AR1" s="42"/>
      <c r="AT1" s="42" t="str">
        <f>CONCATENATE("Calculation - By Final Allocation Quarter ",YEAR(M1))</f>
        <v>Calculation - By Final Allocation Quarter 2026</v>
      </c>
      <c r="AU1" s="42"/>
      <c r="AV1" s="42"/>
      <c r="AW1" s="42"/>
      <c r="AY1" s="42" t="str">
        <f>CONCATENATE("Calculation - By Final Allocation Quarter ",YEAR(N1))</f>
        <v>Calculation - By Final Allocation Quarter 2027</v>
      </c>
      <c r="AZ1" s="42"/>
      <c r="BA1" s="42"/>
      <c r="BB1" s="42"/>
      <c r="BD1" s="42" t="str">
        <f>CONCATENATE("Calculation - By Final Allocation Quarter ",YEAR(O1))</f>
        <v>Calculation - By Final Allocation Quarter 2028</v>
      </c>
      <c r="BE1" s="42"/>
      <c r="BF1" s="42"/>
      <c r="BG1" s="42"/>
    </row>
    <row r="2" spans="5:59" x14ac:dyDescent="0.2">
      <c r="G2" s="1">
        <v>43921</v>
      </c>
      <c r="H2" s="1">
        <f t="shared" ref="H2:M2" si="2">EOMONTH(H1,2)</f>
        <v>44286</v>
      </c>
      <c r="I2" s="1">
        <f t="shared" si="2"/>
        <v>44651</v>
      </c>
      <c r="J2" s="1">
        <f t="shared" si="2"/>
        <v>45016</v>
      </c>
      <c r="K2" s="1">
        <f t="shared" si="2"/>
        <v>45382</v>
      </c>
      <c r="L2" s="1">
        <f t="shared" si="2"/>
        <v>45747</v>
      </c>
      <c r="M2" s="1">
        <f t="shared" si="2"/>
        <v>46112</v>
      </c>
      <c r="N2" s="1">
        <f t="shared" ref="N2:O2" si="3">EOMONTH(N1,2)</f>
        <v>46477</v>
      </c>
      <c r="O2" s="1">
        <f t="shared" si="3"/>
        <v>46843</v>
      </c>
      <c r="T2" s="1"/>
    </row>
    <row r="3" spans="5:59" ht="15" x14ac:dyDescent="0.25">
      <c r="G3" s="1">
        <v>44012</v>
      </c>
      <c r="H3" s="1">
        <f t="shared" ref="H3" si="4">EOMONTH(H2,3)</f>
        <v>44377</v>
      </c>
      <c r="I3" s="1">
        <f t="shared" ref="I3:J5" si="5">EOMONTH(I2,3)</f>
        <v>44742</v>
      </c>
      <c r="J3" s="1">
        <f t="shared" si="5"/>
        <v>45107</v>
      </c>
      <c r="K3" s="1">
        <f t="shared" ref="K3:L3" si="6">EOMONTH(K2,3)</f>
        <v>45473</v>
      </c>
      <c r="L3" s="1">
        <f t="shared" si="6"/>
        <v>45838</v>
      </c>
      <c r="M3" s="1">
        <f t="shared" ref="M3:O3" si="7">EOMONTH(M2,3)</f>
        <v>46203</v>
      </c>
      <c r="N3" s="1">
        <f t="shared" si="7"/>
        <v>46568</v>
      </c>
      <c r="O3" s="1">
        <f t="shared" si="7"/>
        <v>46934</v>
      </c>
      <c r="P3" s="2" t="s">
        <v>24</v>
      </c>
      <c r="Q3" s="2" t="s">
        <v>25</v>
      </c>
      <c r="R3" s="2" t="s">
        <v>26</v>
      </c>
      <c r="S3" s="2" t="s">
        <v>27</v>
      </c>
      <c r="T3" s="1"/>
      <c r="U3" s="2" t="s">
        <v>24</v>
      </c>
      <c r="V3" s="2" t="s">
        <v>25</v>
      </c>
      <c r="W3" s="2" t="s">
        <v>26</v>
      </c>
      <c r="X3" s="2" t="s">
        <v>27</v>
      </c>
      <c r="Z3" s="2" t="s">
        <v>24</v>
      </c>
      <c r="AA3" s="2" t="s">
        <v>25</v>
      </c>
      <c r="AB3" s="2" t="s">
        <v>26</v>
      </c>
      <c r="AC3" s="2" t="s">
        <v>27</v>
      </c>
      <c r="AE3" s="2" t="s">
        <v>24</v>
      </c>
      <c r="AF3" s="2" t="s">
        <v>25</v>
      </c>
      <c r="AG3" s="2" t="s">
        <v>26</v>
      </c>
      <c r="AH3" s="2" t="s">
        <v>27</v>
      </c>
      <c r="AJ3" s="2" t="s">
        <v>24</v>
      </c>
      <c r="AK3" s="2" t="s">
        <v>25</v>
      </c>
      <c r="AL3" s="2" t="s">
        <v>26</v>
      </c>
      <c r="AM3" s="2" t="s">
        <v>27</v>
      </c>
      <c r="AO3" s="2" t="s">
        <v>24</v>
      </c>
      <c r="AP3" s="2" t="s">
        <v>25</v>
      </c>
      <c r="AQ3" s="2" t="s">
        <v>26</v>
      </c>
      <c r="AR3" s="2" t="s">
        <v>27</v>
      </c>
      <c r="AT3" s="2" t="s">
        <v>24</v>
      </c>
      <c r="AU3" s="2" t="s">
        <v>25</v>
      </c>
      <c r="AV3" s="2" t="s">
        <v>26</v>
      </c>
      <c r="AW3" s="2" t="s">
        <v>27</v>
      </c>
      <c r="AY3" s="2" t="s">
        <v>24</v>
      </c>
      <c r="AZ3" s="2" t="s">
        <v>25</v>
      </c>
      <c r="BA3" s="2" t="s">
        <v>26</v>
      </c>
      <c r="BB3" s="2" t="s">
        <v>27</v>
      </c>
      <c r="BD3" s="2" t="s">
        <v>24</v>
      </c>
      <c r="BE3" s="2" t="s">
        <v>25</v>
      </c>
      <c r="BF3" s="2" t="s">
        <v>26</v>
      </c>
      <c r="BG3" s="2" t="s">
        <v>27</v>
      </c>
    </row>
    <row r="4" spans="5:59" ht="15" x14ac:dyDescent="0.25">
      <c r="G4" s="1">
        <v>44104</v>
      </c>
      <c r="H4" s="1">
        <f t="shared" ref="H4" si="8">EOMONTH(H3,3)</f>
        <v>44469</v>
      </c>
      <c r="I4" s="1">
        <f t="shared" si="5"/>
        <v>44834</v>
      </c>
      <c r="J4" s="1">
        <f t="shared" si="5"/>
        <v>45199</v>
      </c>
      <c r="K4" s="1">
        <f t="shared" ref="K4:L4" si="9">EOMONTH(K3,3)</f>
        <v>45565</v>
      </c>
      <c r="L4" s="1">
        <f t="shared" si="9"/>
        <v>45930</v>
      </c>
      <c r="M4" s="1">
        <f t="shared" ref="M4:O4" si="10">EOMONTH(M3,3)</f>
        <v>46295</v>
      </c>
      <c r="N4" s="1">
        <f t="shared" si="10"/>
        <v>46660</v>
      </c>
      <c r="O4" s="1">
        <f t="shared" si="10"/>
        <v>47026</v>
      </c>
      <c r="P4" s="33" t="str">
        <f>IF(OR($K$23=0,$K$24=0),"",IF($G$9=1,NPV(Table!$B$10/4,INDEX($I:$I,$K$10):INDEX($I:$I,$K$11)),""))</f>
        <v/>
      </c>
      <c r="Q4" s="33" t="str">
        <f>IF(OR($K$23=0,$K$24=0),"",IF($G$9=2,NPV(Table!$B$10/4,INDEX($I:$I,$K$10):INDEX($I:$I,$K$11)),""))</f>
        <v/>
      </c>
      <c r="R4" s="33" t="str">
        <f>IF(OR($K$23=0,$K$24=0),"",IF($G$9=3,NPV(Table!$B$10/4,INDEX($I:$I,$K$10):INDEX($I:$I,$K$11)),""))</f>
        <v/>
      </c>
      <c r="S4" s="33" t="str">
        <f>IF(OR($K$23=0,$K$24=0),"",IF($G$9=4,NPV(Table!$B$10/4,INDEX($I:$I,$K$10):INDEX($I:$I,$K$11)),""))</f>
        <v/>
      </c>
      <c r="T4" s="1"/>
      <c r="U4" s="33" t="str">
        <f>IF(OR($K$23=0,$K$24=0),"",IF($G$10=1,NPV(Table!$B$10/4,INDEX($I:$I,$K$10):INDEX($I:$I,$K$11)),""))</f>
        <v/>
      </c>
      <c r="V4" s="21" t="str">
        <f>IF(OR($K$23=0,$K$24=0),"",IF($G$10=2,NPV(Table!$B$10/4,INDEX($I:$I,$K$10):INDEX($I:$I,$K$11)),""))</f>
        <v/>
      </c>
      <c r="W4" s="21" t="str">
        <f>IF(OR($K$23=0,$K$24=0),"",IF($G$10=3,NPV(Table!$B$10/4,INDEX($I:$I,$K$10):INDEX($I:$I,$K$11)),""))</f>
        <v/>
      </c>
      <c r="X4" s="21" t="str">
        <f>IF(OR($K$23=0,$K$24=0),"",IF($G$10=4,NPV(Table!$B$10/4,INDEX($I:$I,$K$10):INDEX($I:$I,$K$11)),""))</f>
        <v/>
      </c>
      <c r="Y4" s="21"/>
      <c r="Z4" s="33" t="str">
        <f>IF(OR($K$23=0,$K$24=0),"",IF($G$11=1,NPV(Table!$B$10/4,INDEX($I:$I,$K$10):INDEX($I:$I,$K$11)),""))</f>
        <v/>
      </c>
      <c r="AA4" s="21" t="str">
        <f>IF(OR($K$23=0,$K$24=0),"",IF($G$11=2,NPV(Table!$B$10/4,INDEX($I:$I,$K$10):INDEX($I:$I,$K$11)),""))</f>
        <v/>
      </c>
      <c r="AB4" s="21" t="str">
        <f>IF(OR($K$23=0,$K$24=0),"",IF($G$11=3,NPV(Table!$B$10/4,INDEX($I:$I,$K$10):INDEX($I:$I,$K$11)),""))</f>
        <v/>
      </c>
      <c r="AC4" s="21" t="str">
        <f>IF(OR($K$23=0,$K$24=0),"",IF($G$11=4,NPV(Table!$B$10/4,INDEX($I:$I,$K$10):INDEX($I:$I,$K$11)),""))</f>
        <v/>
      </c>
      <c r="AD4" s="21"/>
      <c r="AE4" s="33" t="str">
        <f>IF(OR($K$23=0,$K$24=0),"",IF($G$12=1,NPV(Table!$B$10/4,INDEX($I:$I,$K$10):INDEX($I:$I,$K$11)),""))</f>
        <v/>
      </c>
      <c r="AF4" s="21" t="str">
        <f>IF(OR($K$23=0,$K$24=0),"",IF($G$12=2,NPV(Table!$B$10/4,INDEX($I:$I,$K$10):INDEX($I:$I,$K$11)),""))</f>
        <v/>
      </c>
      <c r="AG4" s="21" t="str">
        <f>IF(OR($K$23=0,$K$24=0),"",IF($G$12=3,NPV(Table!$B$10/4,INDEX($I:$I,$K$10):INDEX($I:$I,$K$11)),""))</f>
        <v/>
      </c>
      <c r="AH4" s="21" t="str">
        <f>IF(OR($K$23=0,$K$24=0),"",IF($G$12=4,NPV(Table!$B$10/4,INDEX($I:$I,$K$10):INDEX($I:$I,$K$11)),""))</f>
        <v/>
      </c>
      <c r="AI4" s="21"/>
      <c r="AJ4" s="33" t="str">
        <f>IF(OR($K$23=0,$K$24=0),"",IF($G$13=1,NPV(Table!$B$10/4,INDEX($I:$I,$K$10):INDEX($I:$I,$K$11)),""))</f>
        <v/>
      </c>
      <c r="AK4" s="21" t="str">
        <f>IF(OR($K$23=0,$K$24=0),"",IF($G$13=2,NPV(Table!$B$10/4,INDEX($I:$I,$K$10):INDEX($I:$I,$K$11)),""))</f>
        <v/>
      </c>
      <c r="AL4" s="21" t="str">
        <f>IF(OR($K$23=0,$K$24=0),"",IF($G$13=3,NPV(Table!$B$10/4,INDEX($I:$I,$K$10):INDEX($I:$I,$K$11)),""))</f>
        <v/>
      </c>
      <c r="AM4" s="21" t="str">
        <f>IF(OR($K$23=0,$K$24=0),"",IF($G$13=4,NPV(Table!$B$10/4,INDEX($I:$I,$K$10):INDEX($I:$I,$K$11)),""))</f>
        <v/>
      </c>
      <c r="AO4" s="33" t="str">
        <f>IF(OR($K$23=0,$K$24=0),"",IF($G$14=1,NPV(Table!$B$10/4,INDEX($I:$I,$K$10):INDEX($I:$I,$K$11)),""))</f>
        <v/>
      </c>
      <c r="AP4" s="21" t="str">
        <f>IF(OR($K$23=0,$K$24=0),"",IF($G$14=2,NPV(Table!$B$10/4,INDEX($I:$I,$K$10):INDEX($I:$I,$K$11)),""))</f>
        <v/>
      </c>
      <c r="AQ4" s="21" t="str">
        <f>IF(OR($K$23=0,$K$24=0),"",IF($G$14=3,NPV(Table!$B$10/4,INDEX($I:$I,$K$10):INDEX($I:$I,$K$11)),""))</f>
        <v/>
      </c>
      <c r="AR4" s="21" t="str">
        <f>IF(OR($K$23=0,$K$24=0),"",IF($G$14=4,NPV(Table!$B$10/4,INDEX($I:$I,$K$10):INDEX($I:$I,$K$11)),""))</f>
        <v/>
      </c>
      <c r="AT4" s="33" t="str">
        <f>IF(OR($K$23=0,$K$24=0),"",IF($G$15=1,NPV(Table!$B$10/4,INDEX($I:$I,$K$10):INDEX($I:$I,$K$11)),""))</f>
        <v/>
      </c>
      <c r="AU4" s="21" t="str">
        <f>IF(OR($K$23=0,$K$24=0),"",IF($G$15=2,NPV(Table!$B$10/4,INDEX($I:$I,$K$10):INDEX($I:$I,$K$11)),""))</f>
        <v/>
      </c>
      <c r="AV4" s="21" t="str">
        <f>IF(OR($K$23=0,$K$24=0),"",IF($G$15=3,NPV(Table!$B$10/4,INDEX($I:$I,$K$10):INDEX($I:$I,$K$11)),""))</f>
        <v/>
      </c>
      <c r="AW4" s="21" t="str">
        <f>IF(OR($K$23=0,$K$24=0),"",IF($G$15=4,NPV(Table!$B$10/4,INDEX($I:$I,$K$10):INDEX($I:$I,$K$11)),""))</f>
        <v/>
      </c>
      <c r="AY4" s="33" t="str">
        <f>IF(OR($K$23=0,$K$24=0),"",IF($G$16=1,NPV(Table!$B$10/4,INDEX($I:$I,$K$10):INDEX($I:$I,$K$11)),""))</f>
        <v/>
      </c>
      <c r="AZ4" s="21" t="str">
        <f>IF(OR($K$23=0,$K$24=0),"",IF($G$16=2,NPV(Table!$B$10/4,INDEX($I:$I,$K$10):INDEX($I:$I,$K$11)),""))</f>
        <v/>
      </c>
      <c r="BA4" s="21" t="str">
        <f>IF(OR($K$23=0,$K$24=0),"",IF($G$16=3,NPV(Table!$B$10/4,INDEX($I:$I,$K$10):INDEX($I:$I,$K$11)),""))</f>
        <v/>
      </c>
      <c r="BB4" s="21" t="str">
        <f>IF(OR($K$23=0,$K$24=0),"",IF($G$16=4,NPV(Table!$B$10/4,INDEX($I:$I,$K$10):INDEX($I:$I,$K$11)),""))</f>
        <v/>
      </c>
      <c r="BD4" s="33" t="str">
        <f>IF(OR($K$23=0,$K$24=0),"",IF($G$17=1,NPV(Table!$B$10/4,INDEX($I:$I,$K$10):INDEX($I:$I,$K$11)),""))</f>
        <v/>
      </c>
      <c r="BE4" s="21" t="str">
        <f>IF(OR($K$23=0,$K$24=0),"",IF($G$17=2,NPV(Table!$B$10/4,INDEX($I:$I,$K$10):INDEX($I:$I,$K$11)),""))</f>
        <v/>
      </c>
      <c r="BF4" s="21" t="str">
        <f>IF(OR($K$23=0,$K$24=0),"",IF($G$17=3,NPV(Table!$B$10/4,INDEX($I:$I,$K$10):INDEX($I:$I,$K$11)),""))</f>
        <v/>
      </c>
      <c r="BG4" s="21" t="str">
        <f>IF(OR($K$23=0,$K$24=0),"",IF($G$17=4,NPV(Table!$B$10/4,INDEX($I:$I,$K$10):INDEX($I:$I,$K$11)),""))</f>
        <v/>
      </c>
    </row>
    <row r="5" spans="5:59" ht="15" x14ac:dyDescent="0.25">
      <c r="G5" s="1">
        <v>44196</v>
      </c>
      <c r="H5" s="1">
        <f t="shared" ref="H5" si="11">EOMONTH(H4,3)</f>
        <v>44561</v>
      </c>
      <c r="I5" s="1">
        <f t="shared" si="5"/>
        <v>44926</v>
      </c>
      <c r="J5" s="1">
        <f t="shared" si="5"/>
        <v>45291</v>
      </c>
      <c r="K5" s="1">
        <f t="shared" ref="K5:L5" si="12">EOMONTH(K4,3)</f>
        <v>45657</v>
      </c>
      <c r="L5" s="1">
        <f t="shared" si="12"/>
        <v>46022</v>
      </c>
      <c r="M5" s="1">
        <f t="shared" ref="M5:O5" si="13">EOMONTH(M4,3)</f>
        <v>46387</v>
      </c>
      <c r="N5" s="1">
        <f t="shared" si="13"/>
        <v>46752</v>
      </c>
      <c r="O5" s="1">
        <f t="shared" si="13"/>
        <v>47118</v>
      </c>
      <c r="P5" s="33"/>
      <c r="Q5" s="33"/>
      <c r="R5" s="33"/>
      <c r="S5" s="33"/>
      <c r="T5" s="1"/>
      <c r="U5" s="33"/>
      <c r="V5" s="21"/>
      <c r="W5" s="21"/>
      <c r="X5" s="21"/>
      <c r="Y5" s="21"/>
      <c r="Z5" s="33"/>
      <c r="AA5" s="21"/>
      <c r="AB5" s="21"/>
      <c r="AC5" s="21"/>
      <c r="AD5" s="21"/>
      <c r="AE5" s="33"/>
      <c r="AF5" s="21"/>
      <c r="AG5" s="21"/>
      <c r="AH5" s="21"/>
      <c r="AI5" s="21"/>
      <c r="AJ5" s="33"/>
      <c r="AK5" s="21"/>
      <c r="AL5" s="21"/>
      <c r="AM5" s="21"/>
      <c r="AO5" s="33"/>
      <c r="AP5" s="21"/>
      <c r="AQ5" s="21"/>
      <c r="AR5" s="21"/>
      <c r="AT5" s="33"/>
      <c r="AU5" s="21"/>
      <c r="AV5" s="21"/>
      <c r="AW5" s="21"/>
      <c r="AY5" s="33"/>
      <c r="AZ5" s="21"/>
      <c r="BA5" s="21"/>
      <c r="BB5" s="21"/>
      <c r="BD5" s="33"/>
      <c r="BE5" s="21"/>
      <c r="BF5" s="21"/>
      <c r="BG5" s="21"/>
    </row>
    <row r="6" spans="5:59" ht="15" x14ac:dyDescent="0.25">
      <c r="G6" s="1"/>
      <c r="H6" s="1"/>
      <c r="I6" s="1"/>
      <c r="J6" s="1"/>
      <c r="K6" s="1"/>
      <c r="L6" s="6"/>
      <c r="M6" s="6"/>
      <c r="N6" s="6"/>
      <c r="O6" s="6"/>
      <c r="P6" s="42" t="s">
        <v>28</v>
      </c>
      <c r="Q6" s="42"/>
      <c r="R6" s="42"/>
      <c r="U6" s="23" t="s">
        <v>29</v>
      </c>
      <c r="X6" s="6"/>
      <c r="Z6" s="12"/>
    </row>
    <row r="7" spans="5:59" x14ac:dyDescent="0.2">
      <c r="E7" s="24">
        <f>NPV(0.02/4,I37:I239)+SUM(I32:I36)</f>
        <v>0</v>
      </c>
      <c r="G7" s="1" t="str">
        <f>Form!A4</f>
        <v>Updated: 12/9/2025</v>
      </c>
      <c r="L7" s="6"/>
      <c r="M7" s="6"/>
      <c r="N7" s="6"/>
      <c r="O7" s="6"/>
      <c r="P7" s="1">
        <f>Form!B9</f>
        <v>0</v>
      </c>
      <c r="Q7" t="s">
        <v>5</v>
      </c>
      <c r="R7" s="6"/>
      <c r="S7" s="6"/>
      <c r="U7" s="24">
        <f>IF(P7&gt;G56,0,SUMIF(G32:G291,"&lt;"&amp;K9,I32:I291))</f>
        <v>0</v>
      </c>
      <c r="V7" t="s">
        <v>30</v>
      </c>
      <c r="W7" s="6"/>
      <c r="X7" s="6"/>
      <c r="Z7" s="1"/>
      <c r="AC7" s="6"/>
      <c r="AE7" s="6"/>
      <c r="AH7" s="27"/>
    </row>
    <row r="8" spans="5:59" x14ac:dyDescent="0.2">
      <c r="G8">
        <f>IF(Form!B10&lt;&gt;"",YEAR(Form!B10),0)</f>
        <v>0</v>
      </c>
      <c r="H8" s="20" t="s">
        <v>31</v>
      </c>
      <c r="K8" s="34">
        <v>55</v>
      </c>
      <c r="L8" t="s">
        <v>32</v>
      </c>
      <c r="P8" s="1">
        <f>EOMONTH(P7,MOD(3-MONTH(P7),3))</f>
        <v>91</v>
      </c>
      <c r="Q8" t="s">
        <v>33</v>
      </c>
      <c r="R8" s="6"/>
      <c r="U8" s="24">
        <f>SUM(P4:BG4)</f>
        <v>0</v>
      </c>
      <c r="V8" t="s">
        <v>34</v>
      </c>
      <c r="Z8" s="1"/>
      <c r="AF8" s="6"/>
    </row>
    <row r="9" spans="5:59" x14ac:dyDescent="0.2">
      <c r="G9" t="str">
        <f>IF(Form!B10="","",IF(G8=YEAR(G1),IF(Form!B10&lt;=Calculations!G2,1,IF(AND(Form!B10&gt;Calculations!G2,Form!B10&lt;=Calculations!G3),2,IF(AND(Form!B10&gt;Calculations!G3,Form!B10&lt;=Calculations!G4),3,IF(Form!B10&gt;Calculations!G4,4,"")))),""))</f>
        <v/>
      </c>
      <c r="H9" t="str">
        <f>CONCATENATE(YEAR(G1)," Qtr of Final Allocation")</f>
        <v>2020 Qtr of Final Allocation</v>
      </c>
      <c r="K9" s="35">
        <f>IF(G56&lt;P8,P8,G56)</f>
        <v>46112</v>
      </c>
      <c r="L9" s="28" t="s">
        <v>35</v>
      </c>
      <c r="M9" s="28"/>
      <c r="N9" s="28"/>
      <c r="O9" s="28"/>
      <c r="P9" s="29">
        <f>MONTH(P8)-MONTH(P7)+1</f>
        <v>3</v>
      </c>
      <c r="Q9" t="s">
        <v>36</v>
      </c>
      <c r="U9" s="24">
        <f>-Form!B11</f>
        <v>0</v>
      </c>
      <c r="V9" t="s">
        <v>37</v>
      </c>
      <c r="Z9" s="1"/>
      <c r="AF9" s="6"/>
    </row>
    <row r="10" spans="5:59" x14ac:dyDescent="0.2">
      <c r="G10" t="str">
        <f>IF(Form!B10="","",IF(G8=YEAR(H1),IF(Form!B10&lt;=Calculations!H2,1,IF(AND(Form!B10&gt;Calculations!H2,Form!B10&lt;=Calculations!H3),2,IF(AND(Form!B10&gt;Calculations!H3,Form!B10&lt;=Calculations!H4),3,IF(Form!B10&gt;Calculations!H4,4,"")))),""))</f>
        <v/>
      </c>
      <c r="H10" t="str">
        <f>CONCATENATE(YEAR(H1)," Qtr of Final Allocation")</f>
        <v>2021 Qtr of Final Allocation</v>
      </c>
      <c r="I10"/>
      <c r="J10"/>
      <c r="K10" s="34" t="e" cm="1">
        <f t="array" ref="K10">IF(INDEX(MATCH(1,--(I56:I291&lt;&gt;0),),)+K8&lt;VLOOKUP(P8,S32:T295,2),VLOOKUP(P8,S32:T295,2),INDEX(MATCH(1,--(I56:I291&lt;&gt;0),),)+K8)</f>
        <v>#N/A</v>
      </c>
      <c r="L10" t="s">
        <v>38</v>
      </c>
      <c r="P10" s="1">
        <f>Form!B10</f>
        <v>0</v>
      </c>
      <c r="Q10" t="s">
        <v>39</v>
      </c>
      <c r="S10" s="6"/>
      <c r="U10" s="24">
        <f>SUM(U7:U9)</f>
        <v>0</v>
      </c>
      <c r="V10" t="s">
        <v>40</v>
      </c>
      <c r="Z10" s="1"/>
      <c r="AF10" s="6"/>
    </row>
    <row r="11" spans="5:59" x14ac:dyDescent="0.2">
      <c r="G11" t="str">
        <f>IF(Form!B10="","",IF(G8=YEAR(I1),IF(Form!B10&lt;=Calculations!I2,1,IF(AND(Form!B10&gt;Calculations!I2,Form!B10&lt;=Calculations!I3),2,IF(AND(Form!B10&gt;Calculations!I3,Form!B10&lt;=Calculations!I4),3,IF(Form!B10&gt;Calculations!I4,4,"")))),""))</f>
        <v/>
      </c>
      <c r="H11" t="str">
        <f>CONCATENATE(YEAR(I1)," Qtr of Final Allocation")</f>
        <v>2022 Qtr of Final Allocation</v>
      </c>
      <c r="I11"/>
      <c r="J11"/>
      <c r="K11" t="e">
        <f>IF(G38&gt;=K9,COUNTIFS(G32:G291,"&lt;="&amp;P12,G32:G291,"&gt;="&amp;K9)+K8,COUNTIFS(G32:G291,"&lt;="&amp;P12,G32:G291,"&gt;="&amp;K9)+K10-1)</f>
        <v>#N/A</v>
      </c>
      <c r="L11" s="24" t="s">
        <v>41</v>
      </c>
      <c r="M11" s="24"/>
      <c r="N11" s="24"/>
      <c r="O11" s="24"/>
      <c r="P11" s="1">
        <f>DATE(YEAR(Form!B10)+Form!B8,MONTH(Form!B10),DAY(Form!B10))</f>
        <v>0</v>
      </c>
      <c r="Q11" t="s">
        <v>42</v>
      </c>
      <c r="S11" s="6"/>
      <c r="U11" s="24"/>
      <c r="Z11" s="28"/>
    </row>
    <row r="12" spans="5:59" x14ac:dyDescent="0.2">
      <c r="E12" s="1"/>
      <c r="G12" t="str">
        <f>IF(Form!B$10="","",IF(G$8=YEAR(J$1),IF(Form!B$10&lt;=Calculations!J$2,1,IF(AND(Form!B$10&gt;Calculations!J$2,Form!B$10&lt;=Calculations!J$3),2,IF(AND(Form!B$10&gt;Calculations!J$3,Form!B$10&lt;=Calculations!J$4),3,IF(Form!B$10&gt;Calculations!J$4,4,"")))),""))</f>
        <v/>
      </c>
      <c r="H12" t="str">
        <f>CONCATENATE(YEAR(J1)," Qtr of Final Allocation")</f>
        <v>2023 Qtr of Final Allocation</v>
      </c>
      <c r="I12"/>
      <c r="J12"/>
      <c r="P12" s="1">
        <f>DATE(YEAR(P11),12,31)</f>
        <v>366</v>
      </c>
      <c r="Q12" t="s">
        <v>43</v>
      </c>
      <c r="S12" s="6"/>
      <c r="Z12" s="24"/>
    </row>
    <row r="13" spans="5:59" x14ac:dyDescent="0.2">
      <c r="E13" s="1"/>
      <c r="G13" t="str">
        <f>IF(Form!B$10="","",IF(G$8=YEAR(K$1),IF(Form!B$10&lt;=Calculations!K$2,1,IF(AND(Form!B$10&gt;Calculations!K$2,Form!B$10&lt;=Calculations!K$3),2,IF(AND(Form!B$10&gt;Calculations!K$3,Form!B$10&lt;=Calculations!K$4),3,IF(Form!B$10&gt;Calculations!K$4,4,"")))),""))</f>
        <v/>
      </c>
      <c r="H13" t="str">
        <f>CONCATENATE(YEAR(K1)," Qtr of Final Allocation")</f>
        <v>2024 Qtr of Final Allocation</v>
      </c>
      <c r="I13"/>
      <c r="J13"/>
      <c r="K13" s="6"/>
      <c r="P13" s="1"/>
      <c r="Z13" s="20"/>
    </row>
    <row r="14" spans="5:59" x14ac:dyDescent="0.2">
      <c r="E14" s="1"/>
      <c r="G14" t="str">
        <f>IF(Form!B$10="","",IF(G$8=YEAR(L$1),IF(Form!B$10&lt;=Calculations!L$2,1,IF(AND(Form!B$10&gt;Calculations!L$2,Form!B$10&lt;=Calculations!L$3),2,IF(AND(Form!B$10&gt;Calculations!L$3,Form!B$10&lt;=Calculations!L$4),3,IF(Form!B$10&gt;Calculations!L$4,4,"")))),""))</f>
        <v/>
      </c>
      <c r="H14" t="str">
        <f>CONCATENATE(YEAR(L1)," Qtr of Final Allocation")</f>
        <v>2025 Qtr of Final Allocation</v>
      </c>
      <c r="I14"/>
      <c r="J14"/>
      <c r="K14" s="6"/>
      <c r="P14" s="1"/>
      <c r="Z14" s="20"/>
    </row>
    <row r="15" spans="5:59" x14ac:dyDescent="0.2">
      <c r="E15" s="1"/>
      <c r="G15" t="str">
        <f>IF(Form!B$10="","",IF(G$8=YEAR(M$1),IF(Form!B$10&lt;=Calculations!M$2,1,IF(AND(Form!B$10&gt;Calculations!M$2,Form!B$10&lt;=Calculations!M$3),2,IF(AND(Form!B$10&gt;Calculations!M$3,Form!B$10&lt;=Calculations!M$4),3,IF(Form!B$10&gt;Calculations!M$4,4,"")))),""))</f>
        <v/>
      </c>
      <c r="H15" t="str">
        <f>CONCATENATE(YEAR(M1)," Qtr of Final Allocation")</f>
        <v>2026 Qtr of Final Allocation</v>
      </c>
      <c r="I15"/>
      <c r="J15"/>
      <c r="K15" s="6"/>
      <c r="P15" s="1"/>
      <c r="Z15" s="20"/>
    </row>
    <row r="16" spans="5:59" x14ac:dyDescent="0.2">
      <c r="E16" s="1"/>
      <c r="G16" t="str">
        <f>IF(Form!B$10="","",IF(G$8=YEAR(N$1),IF(Form!B$10&lt;=Calculations!N$2,1,IF(AND(Form!B$10&gt;Calculations!N$2,Form!B$10&lt;=Calculations!N$3),2,IF(AND(Form!B$10&gt;Calculations!N$3,Form!B$10&lt;=Calculations!N$4),3,IF(Form!B$10&gt;Calculations!N$4,4,"")))),""))</f>
        <v/>
      </c>
      <c r="H16" t="str">
        <f>CONCATENATE(YEAR(N1)," Qtr of Final Allocation")</f>
        <v>2027 Qtr of Final Allocation</v>
      </c>
      <c r="I16"/>
      <c r="J16"/>
      <c r="K16" s="6"/>
      <c r="P16" s="1"/>
      <c r="Z16" s="20"/>
    </row>
    <row r="17" spans="1:26" x14ac:dyDescent="0.2">
      <c r="E17" s="1"/>
      <c r="G17" t="str">
        <f>IF(Form!B$10="","",IF(G$8=YEAR(O$1),IF(Form!B$10&lt;=Calculations!O$2,1,IF(AND(Form!B$10&gt;Calculations!O$2,Form!B$10&lt;=Calculations!O$3),2,IF(AND(Form!B$10&gt;Calculations!O$3,Form!B$10&lt;=Calculations!O$4),3,IF(Form!B$10&gt;Calculations!O$4,4,"")))),""))</f>
        <v/>
      </c>
      <c r="H17" t="str">
        <f>CONCATENATE(YEAR(O$1)," Qtr of Final Allocation")</f>
        <v>2028 Qtr of Final Allocation</v>
      </c>
      <c r="I17"/>
      <c r="J17"/>
      <c r="K17" s="6"/>
      <c r="P17" s="1"/>
      <c r="Z17" s="20"/>
    </row>
    <row r="18" spans="1:26" x14ac:dyDescent="0.2">
      <c r="E18" s="1"/>
      <c r="H18"/>
      <c r="I18"/>
      <c r="J18"/>
      <c r="K18" s="6"/>
      <c r="P18" s="20"/>
      <c r="U18" s="29"/>
      <c r="Z18" s="20"/>
    </row>
    <row r="19" spans="1:26" x14ac:dyDescent="0.2">
      <c r="G19" t="str">
        <f>IF(Form!B10="","",IF(G8=YEAR(G1),MONTH(Form!B10),""))</f>
        <v/>
      </c>
      <c r="H19" t="str">
        <f>CONCATENATE(YEAR(G1)," Month of Final Allocation")</f>
        <v>2020 Month of Final Allocation</v>
      </c>
      <c r="I19"/>
      <c r="J19"/>
      <c r="K19" s="6"/>
      <c r="P19" s="20"/>
      <c r="S19" s="6"/>
      <c r="Z19" s="28"/>
    </row>
    <row r="20" spans="1:26" x14ac:dyDescent="0.2">
      <c r="D20" s="28"/>
      <c r="G20" t="str">
        <f>IF(Form!B10="","",IF(G8=YEAR(H1),MONTH(Form!B10),""))</f>
        <v/>
      </c>
      <c r="H20" t="str">
        <f>CONCATENATE(YEAR(H1)," Month of Final Allocation")</f>
        <v>2021 Month of Final Allocation</v>
      </c>
      <c r="I20"/>
      <c r="J20"/>
      <c r="K20" s="24"/>
      <c r="L20" s="6"/>
      <c r="M20" s="6"/>
      <c r="N20" s="6"/>
      <c r="O20" s="6"/>
      <c r="P20" s="20"/>
      <c r="S20" s="6"/>
    </row>
    <row r="21" spans="1:26" x14ac:dyDescent="0.2">
      <c r="G21" t="str">
        <f>IF(Form!B10="","",IF(G8=YEAR(I1),MONTH(Form!B10),""))</f>
        <v/>
      </c>
      <c r="H21" t="str">
        <f>CONCATENATE(YEAR(I1)," Month of Final Allocation")</f>
        <v>2022 Month of Final Allocation</v>
      </c>
      <c r="I21"/>
      <c r="J21"/>
      <c r="P21" s="28"/>
      <c r="S21" s="24"/>
      <c r="U21" s="28"/>
    </row>
    <row r="22" spans="1:26" x14ac:dyDescent="0.2">
      <c r="G22" t="str">
        <f>IF(Form!B$10="","",IF(G$8=YEAR(J$1),MONTH(Form!B$10),""))</f>
        <v/>
      </c>
      <c r="H22" t="str">
        <f>CONCATENATE(YEAR(J1)," Month of Final Allocation")</f>
        <v>2023 Month of Final Allocation</v>
      </c>
      <c r="I22"/>
      <c r="J22"/>
      <c r="L22" s="20"/>
      <c r="M22" s="20"/>
      <c r="N22" s="20"/>
      <c r="O22" s="20"/>
      <c r="P22" s="20"/>
      <c r="S22" s="24"/>
      <c r="U22" s="28"/>
    </row>
    <row r="23" spans="1:26" x14ac:dyDescent="0.2">
      <c r="G23" t="str">
        <f>IF(Form!B$10="","",IF(G$8=YEAR(K$1),MONTH(Form!B$10),""))</f>
        <v/>
      </c>
      <c r="H23" t="str">
        <f>CONCATENATE(YEAR(K1)," Month of Final Allocation")</f>
        <v>2024 Month of Final Allocation</v>
      </c>
      <c r="I23"/>
      <c r="J23"/>
      <c r="K23">
        <f>Form!B8</f>
        <v>0</v>
      </c>
      <c r="L23" t="s">
        <v>44</v>
      </c>
      <c r="P23" s="20"/>
      <c r="Q23" s="1"/>
      <c r="U23" s="28"/>
    </row>
    <row r="24" spans="1:26" x14ac:dyDescent="0.2">
      <c r="G24" t="str">
        <f>IF(Form!B$10="","",IF(G$8=YEAR(L$1),MONTH(Form!B$10),""))</f>
        <v/>
      </c>
      <c r="H24" t="str">
        <f>CONCATENATE(YEAR(L1)," Month of Final Allocation")</f>
        <v>2025 Month of Final Allocation</v>
      </c>
      <c r="I24"/>
      <c r="J24"/>
      <c r="K24">
        <f>K23*4</f>
        <v>0</v>
      </c>
      <c r="L24" t="s">
        <v>45</v>
      </c>
      <c r="P24" s="20"/>
      <c r="Q24" s="1"/>
      <c r="U24" s="28"/>
    </row>
    <row r="25" spans="1:26" x14ac:dyDescent="0.2">
      <c r="G25" t="str">
        <f>IF(Form!B$10="","",IF(G$8=YEAR(M$1),MONTH(Form!B$10),""))</f>
        <v/>
      </c>
      <c r="H25" t="str">
        <f>CONCATENATE(YEAR(M$1)," Month of Final Allocation")</f>
        <v>2026 Month of Final Allocation</v>
      </c>
      <c r="I25"/>
      <c r="J25"/>
      <c r="P25" s="20"/>
      <c r="Q25" s="1"/>
      <c r="U25" s="28"/>
    </row>
    <row r="26" spans="1:26" x14ac:dyDescent="0.2">
      <c r="G26" t="str">
        <f>IF(Form!B$10="","",IF(G$8=YEAR(N$1),MONTH(Form!B$10),""))</f>
        <v/>
      </c>
      <c r="H26" t="str">
        <f>CONCATENATE(YEAR(N$1)," Month of Final Allocation")</f>
        <v>2027 Month of Final Allocation</v>
      </c>
      <c r="I26"/>
      <c r="J26"/>
      <c r="P26" s="20"/>
      <c r="Q26" s="1"/>
      <c r="U26" s="28"/>
    </row>
    <row r="27" spans="1:26" x14ac:dyDescent="0.2">
      <c r="G27" t="str">
        <f>IF(Form!B$10="","",IF(G$8=YEAR(O$1),MONTH(Form!B$10),""))</f>
        <v/>
      </c>
      <c r="H27" t="str">
        <f>CONCATENATE(YEAR(O$1)," Month of Final Allocation")</f>
        <v>2028 Month of Final Allocation</v>
      </c>
      <c r="I27"/>
      <c r="J27"/>
      <c r="P27" s="20"/>
      <c r="Q27" s="1"/>
      <c r="U27" s="28"/>
    </row>
    <row r="28" spans="1:26" x14ac:dyDescent="0.2">
      <c r="K28" s="6"/>
      <c r="P28" s="20"/>
      <c r="Q28" s="1"/>
      <c r="U28" s="28"/>
    </row>
    <row r="29" spans="1:26" ht="15" x14ac:dyDescent="0.25">
      <c r="C29" s="2"/>
      <c r="D29" s="2"/>
      <c r="E29" s="2"/>
      <c r="I29" s="22"/>
      <c r="J29" s="22"/>
      <c r="U29" s="28"/>
    </row>
    <row r="30" spans="1:26" ht="15" x14ac:dyDescent="0.25">
      <c r="K30" s="37" t="s">
        <v>54</v>
      </c>
      <c r="L30" s="36"/>
      <c r="M30" s="36"/>
      <c r="P30" s="2"/>
      <c r="Q30" s="2"/>
      <c r="R30" s="2"/>
      <c r="S30" s="2"/>
    </row>
    <row r="31" spans="1:26" s="2" customFormat="1" ht="15" x14ac:dyDescent="0.25">
      <c r="A31" s="2" t="s">
        <v>46</v>
      </c>
      <c r="B31" s="2" t="s">
        <v>47</v>
      </c>
      <c r="C31" s="2" t="s">
        <v>48</v>
      </c>
      <c r="D31" s="2" t="s">
        <v>49</v>
      </c>
      <c r="E31" s="2" t="s">
        <v>50</v>
      </c>
      <c r="F31" s="2" t="s">
        <v>51</v>
      </c>
      <c r="G31" s="2" t="s">
        <v>52</v>
      </c>
      <c r="H31" s="3"/>
      <c r="I31" s="3" t="s">
        <v>53</v>
      </c>
      <c r="J31" s="3"/>
      <c r="P31" s="5"/>
      <c r="Q31" s="5"/>
      <c r="R31" s="5"/>
      <c r="S31" s="5"/>
    </row>
    <row r="32" spans="1:26" s="5" customFormat="1" x14ac:dyDescent="0.2">
      <c r="G32" s="30">
        <v>43921</v>
      </c>
      <c r="H32" s="31">
        <f>IFERROR(VLOOKUP(Form!$B$7,Table!$A$14:$BO$616,MATCH(VALUE(YEAR(G32)),Table!$A$14:$BO$14,0),FALSE)/4,0)</f>
        <v>0</v>
      </c>
      <c r="I32" s="32">
        <f>IF(G32&lt;Form!$B$9,0,IF(AND(G32=$P$8,$P$9=1),H32/90*(30-DAY(Form!$B$9)+1),IF(AND(G32=$P$8,$P$9=2),H32/90*(60-DAY(Form!$B$9)+1),IF(AND(G32=$P$8,$P$9=3),H32/90*(90-DAY(Form!$B$9)+1),H32))))</f>
        <v>0</v>
      </c>
      <c r="J32" s="32"/>
      <c r="S32" s="4">
        <v>43921</v>
      </c>
      <c r="T32" s="5">
        <v>32</v>
      </c>
    </row>
    <row r="33" spans="1:59" s="5" customFormat="1" x14ac:dyDescent="0.2">
      <c r="G33" s="30">
        <v>44012</v>
      </c>
      <c r="H33" s="31">
        <f>IFERROR(VLOOKUP(Form!$B$7,Table!$A$14:$BO$616,MATCH(VALUE(YEAR(G33)),Table!$A$14:$BO$14,0),FALSE)/4,0)</f>
        <v>0</v>
      </c>
      <c r="I33" s="32">
        <f>IF(G33&lt;Form!$B$9,0,IF(AND(G33=$P$8,$P$9=1),H33/90*(30-DAY(Form!$B$9)+1),IF(AND(G33=$P$8,$P$9=2),H33/90*(60-DAY(Form!$B$9)+1),IF(AND(G33=$P$8,$P$9=3),H33/90*(90-DAY(Form!$B$9)+1),H33))))</f>
        <v>0</v>
      </c>
      <c r="J33" s="32"/>
      <c r="S33" s="4">
        <v>44012</v>
      </c>
      <c r="T33" s="5">
        <v>33</v>
      </c>
    </row>
    <row r="34" spans="1:59" s="5" customFormat="1" x14ac:dyDescent="0.2">
      <c r="G34" s="30">
        <v>44104</v>
      </c>
      <c r="H34" s="31">
        <f>IFERROR(VLOOKUP(Form!$B$7,Table!$A$14:$BO$616,MATCH(VALUE(YEAR(G34)),Table!$A$14:$BO$14,0),FALSE)/4,0)</f>
        <v>0</v>
      </c>
      <c r="I34" s="32">
        <f>IF(G34&lt;Form!$B$9,0,IF(AND(G34=$P$8,$P$9=1),H34/90*(30-DAY(Form!$B$9)+1),IF(AND(G34=$P$8,$P$9=2),H34/90*(60-DAY(Form!$B$9)+1),IF(AND(G34=$P$8,$P$9=3),H34/90*(90-DAY(Form!$B$9)+1),H34))))</f>
        <v>0</v>
      </c>
      <c r="J34" s="32"/>
      <c r="S34" s="4">
        <v>44104</v>
      </c>
      <c r="T34" s="5">
        <v>34</v>
      </c>
    </row>
    <row r="35" spans="1:59" s="5" customFormat="1" x14ac:dyDescent="0.2">
      <c r="G35" s="30">
        <v>44196</v>
      </c>
      <c r="H35" s="31">
        <f>IFERROR(VLOOKUP(Form!$B$7,Table!$A$14:$BO$616,MATCH(VALUE(YEAR(G35)),Table!$A$14:$BO$14,0),FALSE)/4,0)</f>
        <v>0</v>
      </c>
      <c r="I35" s="32">
        <f>IF(G35&lt;Form!$B$9,0,IF(AND(G35=$P$8,$P$9=1),H35/90*(30-DAY(Form!$B$9)+1),IF(AND(G35=$P$8,$P$9=2),H35/90*(60-DAY(Form!$B$9)+1),IF(AND(G35=$P$8,$P$9=3),H35/90*(90-DAY(Form!$B$9)+1),H35))))</f>
        <v>0</v>
      </c>
      <c r="J35" s="32"/>
      <c r="K35" s="1"/>
      <c r="L35" s="1"/>
      <c r="M35" s="1"/>
      <c r="N35" s="1"/>
      <c r="O35" s="1"/>
      <c r="P35" s="1"/>
      <c r="Q35" s="1"/>
      <c r="S35" s="4">
        <v>44196</v>
      </c>
      <c r="T35" s="5">
        <v>35</v>
      </c>
    </row>
    <row r="36" spans="1:59" s="5" customFormat="1" x14ac:dyDescent="0.2">
      <c r="G36" s="30">
        <v>44286</v>
      </c>
      <c r="H36" s="31">
        <f>IFERROR(VLOOKUP(Form!$B$7,Table!$A$14:$BO$616,MATCH(VALUE(YEAR(G36)),Table!$A$14:$BO$14,0),FALSE)/4,0)</f>
        <v>0</v>
      </c>
      <c r="I36" s="32">
        <f>IF(G36&lt;Form!$B$9,0,IF(AND(G36=$P$8,$P$9=1),H36/90*(30-DAY(Form!$B$9)+1),IF(AND(G36=$P$8,$P$9=2),H36/90*(60-DAY(Form!$B$9)+1),IF(AND(G36=$P$8,$P$9=3),H36/90*(90-DAY(Form!$B$9)+1),H36))))</f>
        <v>0</v>
      </c>
      <c r="J36" s="32"/>
      <c r="K36" s="28"/>
      <c r="L36" s="1"/>
      <c r="M36" s="1"/>
      <c r="N36" s="1"/>
      <c r="O36" s="1"/>
      <c r="P36" s="1"/>
      <c r="Q36" s="1"/>
      <c r="R36" s="1"/>
      <c r="S36" s="4">
        <v>44286</v>
      </c>
      <c r="T36" s="5">
        <v>36</v>
      </c>
    </row>
    <row r="37" spans="1:59" s="5" customFormat="1" x14ac:dyDescent="0.2">
      <c r="G37" s="30">
        <v>44377</v>
      </c>
      <c r="H37" s="31">
        <f>IFERROR(VLOOKUP(Form!$B$7,Table!$A$14:$BO$616,MATCH(VALUE(YEAR(G37)),Table!$A$14:$BO$14,0),FALSE)/4,0)</f>
        <v>0</v>
      </c>
      <c r="I37" s="32">
        <f>IF(G37&lt;Form!$B$9,0,IF(AND(G37=$P$8,$P$9=1),H37/90*(30-DAY(Form!$B$9)+1),IF(AND(G37=$P$8,$P$9=2),H37/90*(60-DAY(Form!$B$9)+1),IF(AND(G37=$P$8,$P$9=3),H37/90*(90-DAY(Form!$B$9)+1),H37))))</f>
        <v>0</v>
      </c>
      <c r="J37" s="31"/>
      <c r="K37" s="1"/>
      <c r="L37" s="1"/>
      <c r="M37" s="1"/>
      <c r="N37" s="1"/>
      <c r="O37" s="1"/>
      <c r="P37" s="1"/>
      <c r="Q37" s="1"/>
      <c r="R37" s="1"/>
      <c r="S37" s="4">
        <v>44377</v>
      </c>
      <c r="T37" s="5">
        <v>37</v>
      </c>
    </row>
    <row r="38" spans="1:59" s="5" customFormat="1" x14ac:dyDescent="0.2">
      <c r="G38" s="30">
        <v>44469</v>
      </c>
      <c r="H38" s="31">
        <f>IFERROR(VLOOKUP(Form!$B$7,Table!$A$14:$BO$616,MATCH(VALUE(YEAR(G38)),Table!$A$14:$BO$14,0),FALSE)/4,0)</f>
        <v>0</v>
      </c>
      <c r="I38" s="32">
        <f>IF(G38&lt;Form!$B$9,0,IF(AND(G38=$P$8,$P$9=1),H38/90*(30-DAY(Form!$B$9)+1),IF(AND(G38=$P$8,$P$9=2),H38/90*(60-DAY(Form!$B$9)+1),IF(AND(G38=$P$8,$P$9=3),H38/90*(90-DAY(Form!$B$9)+1),H38))))</f>
        <v>0</v>
      </c>
      <c r="J38" s="31"/>
      <c r="K38" s="1"/>
      <c r="L38" s="1"/>
      <c r="M38" s="1"/>
      <c r="N38" s="1"/>
      <c r="O38" s="1"/>
      <c r="P38" s="1"/>
      <c r="Q38" s="1"/>
      <c r="R38" s="1"/>
      <c r="S38" s="4">
        <v>44469</v>
      </c>
      <c r="T38" s="5">
        <v>38</v>
      </c>
    </row>
    <row r="39" spans="1:59" s="5" customFormat="1" x14ac:dyDescent="0.2">
      <c r="G39" s="30">
        <v>44561</v>
      </c>
      <c r="H39" s="31">
        <f>IFERROR(VLOOKUP(Form!$B$7,Table!$A$14:$BO$616,MATCH(VALUE(YEAR(G39)),Table!$A$14:$BO$14,0),FALSE)/4,0)</f>
        <v>0</v>
      </c>
      <c r="I39" s="32">
        <f>IF(G39&lt;Form!$B$9,0,IF(AND(G39=$P$8,$P$9=1),H39/90*(30-DAY(Form!$B$9)+1),IF(AND(G39=$P$8,$P$9=2),H39/90*(60-DAY(Form!$B$9)+1),IF(AND(G39=$P$8,$P$9=3),H39/90*(90-DAY(Form!$B$9)+1),H39))))</f>
        <v>0</v>
      </c>
      <c r="J39" s="31"/>
      <c r="K39"/>
      <c r="L39"/>
      <c r="M39"/>
      <c r="N39"/>
      <c r="O39"/>
      <c r="P39"/>
      <c r="Q39"/>
      <c r="R39" s="1"/>
      <c r="S39" s="4">
        <v>44561</v>
      </c>
      <c r="T39" s="5">
        <v>39</v>
      </c>
    </row>
    <row r="40" spans="1:59" x14ac:dyDescent="0.2">
      <c r="G40" s="30">
        <v>44651</v>
      </c>
      <c r="H40" s="31">
        <f>IFERROR(VLOOKUP(Form!$B$7,Table!$A$14:$BO$616,MATCH(VALUE(YEAR(G40)),Table!$A$14:$BO$14,0),FALSE)/4,0)</f>
        <v>0</v>
      </c>
      <c r="I40" s="32">
        <f>IF(G40&lt;Form!$B$9,0,IF(AND(G40=$P$8,$P$9=1),H40/90*(30-DAY(Form!$B$9)+1),IF(AND(G40=$P$8,$P$9=2),H40/90*(60-DAY(Form!$B$9)+1),IF(AND(G40=$P$8,$P$9=3),H40/90*(90-DAY(Form!$B$9)+1),H40))))</f>
        <v>0</v>
      </c>
      <c r="J40" s="31"/>
      <c r="S40" s="4">
        <v>44651</v>
      </c>
      <c r="T40" s="5">
        <v>40</v>
      </c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2">
      <c r="A41" t="str">
        <f>IF(YEAR(G37)=YEAR($P$12),"YES","NO")</f>
        <v>NO</v>
      </c>
      <c r="B41" t="str">
        <f>IF(Form!$B$9&lt;=Calculations!G37,"YES","NO")</f>
        <v>YES</v>
      </c>
      <c r="C41" t="b">
        <f>IF(AND(A41="YES",B41="YES"),IF(Form!$B$9&lt;=Calculations!$H$2,1,IF(Form!$B$9&lt;=Calculations!$H$3,2,IF(Form!$B$9&lt;=Calculations!$H$4,3,IF(Form!$B$9&lt;=Calculations!$H$5,4,0)))))</f>
        <v>0</v>
      </c>
      <c r="D41" t="b">
        <f t="shared" ref="D41:D104" si="14">IF(AND(A41="YES",B41="YES"),IF(G37&lt;=$H$2,1,IF(G37&lt;=$H$3,2,IF(G37&lt;=$H$4,3,IF(G37&lt;=$H$5,4,0)))))</f>
        <v>0</v>
      </c>
      <c r="E41" t="str">
        <f>IF(AND(C41&lt;&gt;0,C41=D41),"YES","NO")</f>
        <v>YES</v>
      </c>
      <c r="F41" t="str">
        <f t="shared" ref="F41:F104" si="15">IF(G37&lt;=$P$12,"YES","NO")</f>
        <v>NO</v>
      </c>
      <c r="G41" s="30">
        <v>44742</v>
      </c>
      <c r="H41" s="31">
        <f>IFERROR(VLOOKUP(Form!$B$7,Table!$A$14:$BO$616,MATCH(VALUE(YEAR(G41)),Table!$A$14:$BO$14,0),FALSE)/4,0)</f>
        <v>0</v>
      </c>
      <c r="I41" s="32">
        <f>IF(G41&lt;Form!$B$9,0,IF(AND(G41=$P$8,$P$9=1),H41/90*(30-DAY(Form!$B$9)+1),IF(AND(G41=$P$8,$P$9=2),H41/90*(60-DAY(Form!$B$9)+1),IF(AND(G41=$P$8,$P$9=3),H41/90*(90-DAY(Form!$B$9)+1),H41))))</f>
        <v>0</v>
      </c>
      <c r="J41" s="31"/>
      <c r="K41" s="24"/>
      <c r="L41" s="6"/>
      <c r="M41" s="6"/>
      <c r="N41" s="6"/>
      <c r="O41" s="6"/>
      <c r="S41" s="4">
        <v>44742</v>
      </c>
      <c r="T41" s="5">
        <v>41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2">
      <c r="A42" t="str">
        <f t="shared" ref="A42:A105" si="16">IF(YEAR(G38)=YEAR($P$12),"YES","NO")</f>
        <v>NO</v>
      </c>
      <c r="B42" t="str">
        <f>IF(Form!$B$9&lt;=Calculations!G38,"YES","NO")</f>
        <v>YES</v>
      </c>
      <c r="C42" t="b">
        <f>IF(AND(A42="YES",B42="YES"),IF(Form!$B$9&lt;=Calculations!$H$2,1,IF(Form!$B$9&lt;=Calculations!$H$3,2,IF(Form!$B$9&lt;=Calculations!$H$4,3,IF(Form!$B$9&lt;=Calculations!$H$5,4,0)))))</f>
        <v>0</v>
      </c>
      <c r="D42" t="b">
        <f t="shared" si="14"/>
        <v>0</v>
      </c>
      <c r="E42" t="str">
        <f t="shared" ref="E42:E105" si="17">IF(AND(C42&lt;&gt;0,C42=D42),"YES","NO")</f>
        <v>YES</v>
      </c>
      <c r="F42" t="str">
        <f t="shared" si="15"/>
        <v>NO</v>
      </c>
      <c r="G42" s="30">
        <v>44834</v>
      </c>
      <c r="H42" s="31">
        <f>IFERROR(VLOOKUP(Form!$B$7,Table!$A$14:$BO$616,MATCH(VALUE(YEAR(G42)),Table!$A$14:$BO$14,0),FALSE)/4,0)</f>
        <v>0</v>
      </c>
      <c r="I42" s="32">
        <f>IF(G42&lt;Form!$B$9,0,IF(AND(G42=$P$8,$P$9=1),H42/90*(30-DAY(Form!$B$9)+1),IF(AND(G42=$P$8,$P$9=2),H42/90*(60-DAY(Form!$B$9)+1),IF(AND(G42=$P$8,$P$9=3),H42/90*(90-DAY(Form!$B$9)+1),H42))))</f>
        <v>0</v>
      </c>
      <c r="J42" s="31"/>
      <c r="S42" s="4">
        <v>44834</v>
      </c>
      <c r="T42" s="5">
        <v>42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2">
      <c r="A43" t="str">
        <f t="shared" si="16"/>
        <v>NO</v>
      </c>
      <c r="B43" t="str">
        <f>IF(Form!$B$9&lt;=Calculations!G39,"YES","NO")</f>
        <v>YES</v>
      </c>
      <c r="C43" t="b">
        <f>IF(AND(A43="YES",B43="YES"),IF(Form!$B$9&lt;=Calculations!$H$2,1,IF(Form!$B$9&lt;=Calculations!$H$3,2,IF(Form!$B$9&lt;=Calculations!$H$4,3,IF(Form!$B$9&lt;=Calculations!$H$5,4,0)))))</f>
        <v>0</v>
      </c>
      <c r="D43" t="b">
        <f t="shared" si="14"/>
        <v>0</v>
      </c>
      <c r="E43" t="str">
        <f t="shared" si="17"/>
        <v>YES</v>
      </c>
      <c r="F43" t="str">
        <f t="shared" si="15"/>
        <v>NO</v>
      </c>
      <c r="G43" s="30">
        <v>44926</v>
      </c>
      <c r="H43" s="31">
        <f>IFERROR(VLOOKUP(Form!$B$7,Table!$A$14:$BO$616,MATCH(VALUE(YEAR(G43)),Table!$A$14:$BO$14,0),FALSE)/4,0)</f>
        <v>0</v>
      </c>
      <c r="I43" s="32">
        <f>IF(G43&lt;Form!$B$9,0,IF(AND(G43=$P$8,$P$9=1),H43/90*(30-DAY(Form!$B$9)+1),IF(AND(G43=$P$8,$P$9=2),H43/90*(60-DAY(Form!$B$9)+1),IF(AND(G43=$P$8,$P$9=3),H43/90*(90-DAY(Form!$B$9)+1),H43))))</f>
        <v>0</v>
      </c>
      <c r="J43" s="31"/>
      <c r="S43" s="4">
        <v>44926</v>
      </c>
      <c r="T43" s="5">
        <v>43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2">
      <c r="A44" t="str">
        <f t="shared" si="16"/>
        <v>NO</v>
      </c>
      <c r="B44" t="str">
        <f>IF(Form!$B$9&lt;=Calculations!G40,"YES","NO")</f>
        <v>YES</v>
      </c>
      <c r="C44" t="b">
        <f>IF(AND(A44="YES",B44="YES"),IF(Form!$B$9&lt;=Calculations!$H$2,1,IF(Form!$B$9&lt;=Calculations!$H$3,2,IF(Form!$B$9&lt;=Calculations!$H$4,3,IF(Form!$B$9&lt;=Calculations!$H$5,4,0)))))</f>
        <v>0</v>
      </c>
      <c r="D44" t="b">
        <f t="shared" si="14"/>
        <v>0</v>
      </c>
      <c r="E44" t="str">
        <f t="shared" si="17"/>
        <v>YES</v>
      </c>
      <c r="F44" t="str">
        <f t="shared" si="15"/>
        <v>NO</v>
      </c>
      <c r="G44" s="30">
        <v>45016</v>
      </c>
      <c r="H44" s="31">
        <f>IFERROR(VLOOKUP(Form!$B$7,Table!$A$14:$BO$616,MATCH(VALUE(YEAR(G44)),Table!$A$14:$BO$14,0),FALSE)/4,0)</f>
        <v>0</v>
      </c>
      <c r="I44" s="32">
        <f>IF(G44&lt;Form!$B$9,0,IF(AND(G44=$P$8,$P$9=1),H44/90*(30-DAY(Form!$B$9)+1),IF(AND(G44=$P$8,$P$9=2),H44/90*(60-DAY(Form!$B$9)+1),IF(AND(G44=$P$8,$P$9=3),H44/90*(90-DAY(Form!$B$9)+1),H44))))</f>
        <v>0</v>
      </c>
      <c r="J44" s="31"/>
      <c r="S44" s="4">
        <v>45016</v>
      </c>
      <c r="T44" s="5">
        <v>44</v>
      </c>
    </row>
    <row r="45" spans="1:59" x14ac:dyDescent="0.2">
      <c r="A45" t="str">
        <f t="shared" si="16"/>
        <v>NO</v>
      </c>
      <c r="B45" t="str">
        <f>IF(Form!$B$9&lt;=Calculations!G41,"YES","NO")</f>
        <v>YES</v>
      </c>
      <c r="C45" t="b">
        <f>IF(AND(A45="YES",B45="YES"),IF(Form!$B$9&lt;=Calculations!$H$2,1,IF(Form!$B$9&lt;=Calculations!$H$3,2,IF(Form!$B$9&lt;=Calculations!$H$4,3,IF(Form!$B$9&lt;=Calculations!$H$5,4,0)))))</f>
        <v>0</v>
      </c>
      <c r="D45" t="b">
        <f t="shared" si="14"/>
        <v>0</v>
      </c>
      <c r="E45" t="str">
        <f t="shared" si="17"/>
        <v>YES</v>
      </c>
      <c r="F45" t="str">
        <f t="shared" si="15"/>
        <v>NO</v>
      </c>
      <c r="G45" s="30">
        <v>45107</v>
      </c>
      <c r="H45" s="31">
        <f>IFERROR(VLOOKUP(Form!$B$7,Table!$A$14:$BO$616,MATCH(VALUE(YEAR(G45)),Table!$A$14:$BO$14,0),FALSE)/4,0)</f>
        <v>0</v>
      </c>
      <c r="I45" s="32">
        <f>IF(G45&lt;Form!$B$9,0,IF(AND(G45=$P$8,$P$9=1),H45/90*(30-DAY(Form!$B$9)+1),IF(AND(G45=$P$8,$P$9=2),H45/90*(60-DAY(Form!$B$9)+1),IF(AND(G45=$P$8,$P$9=3),H45/90*(90-DAY(Form!$B$9)+1),H45))))</f>
        <v>0</v>
      </c>
      <c r="J45" s="31"/>
      <c r="S45" s="4">
        <v>45107</v>
      </c>
      <c r="T45" s="5">
        <v>45</v>
      </c>
    </row>
    <row r="46" spans="1:59" x14ac:dyDescent="0.2">
      <c r="A46" t="str">
        <f t="shared" si="16"/>
        <v>NO</v>
      </c>
      <c r="B46" t="str">
        <f>IF(Form!$B$9&lt;=Calculations!G42,"YES","NO")</f>
        <v>YES</v>
      </c>
      <c r="C46" t="b">
        <f>IF(AND(A46="YES",B46="YES"),IF(Form!$B$9&lt;=Calculations!$H$2,1,IF(Form!$B$9&lt;=Calculations!$H$3,2,IF(Form!$B$9&lt;=Calculations!$H$4,3,IF(Form!$B$9&lt;=Calculations!$H$5,4,0)))))</f>
        <v>0</v>
      </c>
      <c r="D46" t="b">
        <f t="shared" si="14"/>
        <v>0</v>
      </c>
      <c r="E46" t="str">
        <f t="shared" si="17"/>
        <v>YES</v>
      </c>
      <c r="F46" t="str">
        <f t="shared" si="15"/>
        <v>NO</v>
      </c>
      <c r="G46" s="30">
        <v>45199</v>
      </c>
      <c r="H46" s="31">
        <f>IFERROR(VLOOKUP(Form!$B$7,Table!$A$14:$BO$616,MATCH(VALUE(YEAR(G46)),Table!$A$14:$BO$14,0),FALSE)/4,0)</f>
        <v>0</v>
      </c>
      <c r="I46" s="32">
        <f>IF(G46&lt;Form!$B$9,0,IF(AND(G46=$P$8,$P$9=1),H46/90*(30-DAY(Form!$B$9)+1),IF(AND(G46=$P$8,$P$9=2),H46/90*(60-DAY(Form!$B$9)+1),IF(AND(G46=$P$8,$P$9=3),H46/90*(90-DAY(Form!$B$9)+1),H46))))</f>
        <v>0</v>
      </c>
      <c r="J46" s="31"/>
      <c r="S46" s="4">
        <v>45199</v>
      </c>
      <c r="T46" s="5">
        <v>46</v>
      </c>
    </row>
    <row r="47" spans="1:59" x14ac:dyDescent="0.2">
      <c r="A47" t="str">
        <f t="shared" si="16"/>
        <v>NO</v>
      </c>
      <c r="B47" t="str">
        <f>IF(Form!$B$9&lt;=Calculations!G43,"YES","NO")</f>
        <v>YES</v>
      </c>
      <c r="C47" t="b">
        <f>IF(AND(A47="YES",B47="YES"),IF(Form!$B$9&lt;=Calculations!$H$2,1,IF(Form!$B$9&lt;=Calculations!$H$3,2,IF(Form!$B$9&lt;=Calculations!$H$4,3,IF(Form!$B$9&lt;=Calculations!$H$5,4,0)))))</f>
        <v>0</v>
      </c>
      <c r="D47" t="b">
        <f t="shared" si="14"/>
        <v>0</v>
      </c>
      <c r="E47" t="str">
        <f t="shared" si="17"/>
        <v>YES</v>
      </c>
      <c r="F47" t="str">
        <f t="shared" si="15"/>
        <v>NO</v>
      </c>
      <c r="G47" s="30">
        <v>45291</v>
      </c>
      <c r="H47" s="31">
        <f>IFERROR(VLOOKUP(Form!$B$7,Table!$A$14:$BO$616,MATCH(VALUE(YEAR(G47)),Table!$A$14:$BO$14,0),FALSE)/4,0)</f>
        <v>0</v>
      </c>
      <c r="I47" s="32">
        <f>IF(G47&lt;Form!$B$9,0,IF(AND(G47=$P$8,$P$9=1),H47/90*(30-DAY(Form!$B$9)+1),IF(AND(G47=$P$8,$P$9=2),H47/90*(60-DAY(Form!$B$9)+1),IF(AND(G47=$P$8,$P$9=3),H47/90*(90-DAY(Form!$B$9)+1),H47))))</f>
        <v>0</v>
      </c>
      <c r="J47" s="31"/>
      <c r="S47" s="4">
        <v>45291</v>
      </c>
      <c r="T47" s="5">
        <v>47</v>
      </c>
    </row>
    <row r="48" spans="1:59" x14ac:dyDescent="0.2">
      <c r="A48" t="str">
        <f t="shared" si="16"/>
        <v>NO</v>
      </c>
      <c r="B48" t="str">
        <f>IF(Form!$B$9&lt;=Calculations!G44,"YES","NO")</f>
        <v>YES</v>
      </c>
      <c r="C48" t="b">
        <f>IF(AND(A48="YES",B48="YES"),IF(Form!$B$9&lt;=Calculations!$H$2,1,IF(Form!$B$9&lt;=Calculations!$H$3,2,IF(Form!$B$9&lt;=Calculations!$H$4,3,IF(Form!$B$9&lt;=Calculations!$H$5,4,0)))))</f>
        <v>0</v>
      </c>
      <c r="D48" t="b">
        <f t="shared" si="14"/>
        <v>0</v>
      </c>
      <c r="E48" t="str">
        <f t="shared" si="17"/>
        <v>YES</v>
      </c>
      <c r="F48" t="str">
        <f t="shared" si="15"/>
        <v>NO</v>
      </c>
      <c r="G48" s="30">
        <v>45382</v>
      </c>
      <c r="H48" s="31">
        <f>IFERROR(VLOOKUP(Form!$B$7,Table!$A$14:$BO$616,MATCH(VALUE(YEAR(G48)),Table!$A$14:$BO$14,0),FALSE)/4,0)</f>
        <v>0</v>
      </c>
      <c r="I48" s="32">
        <f>IF(G48&lt;Form!$B$9,0,IF(AND(G48=$P$8,$P$9=1),H48/90*(30-DAY(Form!$B$9)+1),IF(AND(G48=$P$8,$P$9=2),H48/90*(60-DAY(Form!$B$9)+1),IF(AND(G48=$P$8,$P$9=3),H48/90*(90-DAY(Form!$B$9)+1),H48))))</f>
        <v>0</v>
      </c>
      <c r="J48" s="31"/>
      <c r="S48" s="4">
        <v>45382</v>
      </c>
      <c r="T48" s="5">
        <v>48</v>
      </c>
    </row>
    <row r="49" spans="1:20" x14ac:dyDescent="0.2">
      <c r="A49" t="str">
        <f t="shared" si="16"/>
        <v>NO</v>
      </c>
      <c r="B49" t="str">
        <f>IF(Form!$B$9&lt;=Calculations!G45,"YES","NO")</f>
        <v>YES</v>
      </c>
      <c r="C49" t="b">
        <f>IF(AND(A49="YES",B49="YES"),IF(Form!$B$9&lt;=Calculations!$H$2,1,IF(Form!$B$9&lt;=Calculations!$H$3,2,IF(Form!$B$9&lt;=Calculations!$H$4,3,IF(Form!$B$9&lt;=Calculations!$H$5,4,0)))))</f>
        <v>0</v>
      </c>
      <c r="D49" t="b">
        <f t="shared" si="14"/>
        <v>0</v>
      </c>
      <c r="E49" t="str">
        <f t="shared" si="17"/>
        <v>YES</v>
      </c>
      <c r="F49" t="str">
        <f t="shared" si="15"/>
        <v>NO</v>
      </c>
      <c r="G49" s="30">
        <v>45473</v>
      </c>
      <c r="H49" s="31">
        <f>IFERROR(VLOOKUP(Form!$B$7,Table!$A$14:$BO$616,MATCH(VALUE(YEAR(G49)),Table!$A$14:$BO$14,0),FALSE)/4,0)</f>
        <v>0</v>
      </c>
      <c r="I49" s="32">
        <f>IF(G49&lt;Form!$B$9,0,IF(AND(G49=$P$8,$P$9=1),H49/90*(30-DAY(Form!$B$9)+1),IF(AND(G49=$P$8,$P$9=2),H49/90*(60-DAY(Form!$B$9)+1),IF(AND(G49=$P$8,$P$9=3),H49/90*(90-DAY(Form!$B$9)+1),H49))))</f>
        <v>0</v>
      </c>
      <c r="J49" s="31"/>
      <c r="S49" s="4">
        <v>45473</v>
      </c>
      <c r="T49" s="5">
        <v>49</v>
      </c>
    </row>
    <row r="50" spans="1:20" x14ac:dyDescent="0.2">
      <c r="A50" t="str">
        <f t="shared" si="16"/>
        <v>NO</v>
      </c>
      <c r="B50" t="str">
        <f>IF(Form!$B$9&lt;=Calculations!G46,"YES","NO")</f>
        <v>YES</v>
      </c>
      <c r="C50" t="b">
        <f>IF(AND(A50="YES",B50="YES"),IF(Form!$B$9&lt;=Calculations!$H$2,1,IF(Form!$B$9&lt;=Calculations!$H$3,2,IF(Form!$B$9&lt;=Calculations!$H$4,3,IF(Form!$B$9&lt;=Calculations!$H$5,4,0)))))</f>
        <v>0</v>
      </c>
      <c r="D50" t="b">
        <f t="shared" si="14"/>
        <v>0</v>
      </c>
      <c r="E50" t="str">
        <f t="shared" si="17"/>
        <v>YES</v>
      </c>
      <c r="F50" t="str">
        <f t="shared" si="15"/>
        <v>NO</v>
      </c>
      <c r="G50" s="30">
        <v>45565</v>
      </c>
      <c r="H50" s="31">
        <f>IFERROR(VLOOKUP(Form!$B$7,Table!$A$14:$BO$616,MATCH(VALUE(YEAR(G50)),Table!$A$14:$BO$14,0),FALSE)/4,0)</f>
        <v>0</v>
      </c>
      <c r="I50" s="32">
        <f>IF(G50&lt;Form!$B$9,0,IF(AND(G50=$P$8,$P$9=1),H50/90*(30-DAY(Form!$B$9)+1),IF(AND(G50=$P$8,$P$9=2),H50/90*(60-DAY(Form!$B$9)+1),IF(AND(G50=$P$8,$P$9=3),H50/90*(90-DAY(Form!$B$9)+1),H50))))</f>
        <v>0</v>
      </c>
      <c r="J50" s="31"/>
      <c r="S50" s="4">
        <v>45565</v>
      </c>
      <c r="T50" s="5">
        <v>50</v>
      </c>
    </row>
    <row r="51" spans="1:20" x14ac:dyDescent="0.2">
      <c r="A51" t="str">
        <f t="shared" si="16"/>
        <v>NO</v>
      </c>
      <c r="B51" t="str">
        <f>IF(Form!$B$9&lt;=Calculations!G47,"YES","NO")</f>
        <v>YES</v>
      </c>
      <c r="C51" t="b">
        <f>IF(AND(A51="YES",B51="YES"),IF(Form!$B$9&lt;=Calculations!$H$2,1,IF(Form!$B$9&lt;=Calculations!$H$3,2,IF(Form!$B$9&lt;=Calculations!$H$4,3,IF(Form!$B$9&lt;=Calculations!$H$5,4,0)))))</f>
        <v>0</v>
      </c>
      <c r="D51" t="b">
        <f t="shared" si="14"/>
        <v>0</v>
      </c>
      <c r="E51" t="str">
        <f t="shared" si="17"/>
        <v>YES</v>
      </c>
      <c r="F51" t="str">
        <f t="shared" si="15"/>
        <v>NO</v>
      </c>
      <c r="G51" s="30">
        <v>45657</v>
      </c>
      <c r="H51" s="31">
        <f>IFERROR(VLOOKUP(Form!$B$7,Table!$A$14:$BO$616,MATCH(VALUE(YEAR(G51)),Table!$A$14:$BO$14,0),FALSE)/4,0)</f>
        <v>0</v>
      </c>
      <c r="I51" s="32">
        <f>IF(G51&lt;Form!$B$9,0,IF(AND(G51=$P$8,$P$9=1),H51/90*(30-DAY(Form!$B$9)+1),IF(AND(G51=$P$8,$P$9=2),H51/90*(60-DAY(Form!$B$9)+1),IF(AND(G51=$P$8,$P$9=3),H51/90*(90-DAY(Form!$B$9)+1),H51))))</f>
        <v>0</v>
      </c>
      <c r="J51" s="31"/>
      <c r="S51" s="4">
        <v>45657</v>
      </c>
      <c r="T51" s="5">
        <v>51</v>
      </c>
    </row>
    <row r="52" spans="1:20" x14ac:dyDescent="0.2">
      <c r="A52" t="str">
        <f t="shared" si="16"/>
        <v>NO</v>
      </c>
      <c r="B52" t="str">
        <f>IF(Form!$B$9&lt;=Calculations!G48,"YES","NO")</f>
        <v>YES</v>
      </c>
      <c r="C52" t="b">
        <f>IF(AND(A52="YES",B52="YES"),IF(Form!$B$9&lt;=Calculations!$H$2,1,IF(Form!$B$9&lt;=Calculations!$H$3,2,IF(Form!$B$9&lt;=Calculations!$H$4,3,IF(Form!$B$9&lt;=Calculations!$H$5,4,0)))))</f>
        <v>0</v>
      </c>
      <c r="D52" t="b">
        <f t="shared" si="14"/>
        <v>0</v>
      </c>
      <c r="E52" t="str">
        <f t="shared" si="17"/>
        <v>YES</v>
      </c>
      <c r="F52" t="str">
        <f t="shared" si="15"/>
        <v>NO</v>
      </c>
      <c r="G52" s="30">
        <v>45747</v>
      </c>
      <c r="H52" s="31">
        <f>IFERROR(VLOOKUP(Form!$B$7,Table!$A$14:$BO$616,MATCH(VALUE(YEAR(G52)),Table!$A$14:$BO$14,0),FALSE)/4,0)</f>
        <v>0</v>
      </c>
      <c r="I52" s="32">
        <f>IF(G52&lt;Form!$B$9,0,IF(AND(G52=$P$8,$P$9=1),H52/90*(30-DAY(Form!$B$9)+1),IF(AND(G52=$P$8,$P$9=2),H52/90*(60-DAY(Form!$B$9)+1),IF(AND(G52=$P$8,$P$9=3),H52/90*(90-DAY(Form!$B$9)+1),H52))))</f>
        <v>0</v>
      </c>
      <c r="J52" s="31"/>
      <c r="S52" s="4">
        <v>45747</v>
      </c>
      <c r="T52" s="5">
        <v>52</v>
      </c>
    </row>
    <row r="53" spans="1:20" x14ac:dyDescent="0.2">
      <c r="A53" t="str">
        <f t="shared" si="16"/>
        <v>NO</v>
      </c>
      <c r="B53" t="str">
        <f>IF(Form!$B$9&lt;=Calculations!G49,"YES","NO")</f>
        <v>YES</v>
      </c>
      <c r="C53" t="b">
        <f>IF(AND(A53="YES",B53="YES"),IF(Form!$B$9&lt;=Calculations!$H$2,1,IF(Form!$B$9&lt;=Calculations!$H$3,2,IF(Form!$B$9&lt;=Calculations!$H$4,3,IF(Form!$B$9&lt;=Calculations!$H$5,4,0)))))</f>
        <v>0</v>
      </c>
      <c r="D53" t="b">
        <f t="shared" si="14"/>
        <v>0</v>
      </c>
      <c r="E53" t="str">
        <f t="shared" si="17"/>
        <v>YES</v>
      </c>
      <c r="F53" t="str">
        <f t="shared" si="15"/>
        <v>NO</v>
      </c>
      <c r="G53" s="30">
        <v>45838</v>
      </c>
      <c r="H53" s="31">
        <f>IFERROR(VLOOKUP(Form!$B$7,Table!$A$14:$BO$616,MATCH(VALUE(YEAR(G53)),Table!$A$14:$BO$14,0),FALSE)/4,0)</f>
        <v>0</v>
      </c>
      <c r="I53" s="32">
        <f>IF(G53&lt;Form!$B$9,0,IF(AND(G53=$P$8,$P$9=1),H53/90*(30-DAY(Form!$B$9)+1),IF(AND(G53=$P$8,$P$9=2),H53/90*(60-DAY(Form!$B$9)+1),IF(AND(G53=$P$8,$P$9=3),H53/90*(90-DAY(Form!$B$9)+1),H53))))</f>
        <v>0</v>
      </c>
      <c r="J53" s="31"/>
      <c r="S53" s="4">
        <v>45838</v>
      </c>
      <c r="T53" s="5">
        <v>53</v>
      </c>
    </row>
    <row r="54" spans="1:20" x14ac:dyDescent="0.2">
      <c r="A54" t="str">
        <f t="shared" si="16"/>
        <v>NO</v>
      </c>
      <c r="B54" t="str">
        <f>IF(Form!$B$9&lt;=Calculations!G50,"YES","NO")</f>
        <v>YES</v>
      </c>
      <c r="C54" t="b">
        <f>IF(AND(A54="YES",B54="YES"),IF(Form!$B$9&lt;=Calculations!$H$2,1,IF(Form!$B$9&lt;=Calculations!$H$3,2,IF(Form!$B$9&lt;=Calculations!$H$4,3,IF(Form!$B$9&lt;=Calculations!$H$5,4,0)))))</f>
        <v>0</v>
      </c>
      <c r="D54" t="b">
        <f t="shared" si="14"/>
        <v>0</v>
      </c>
      <c r="E54" t="str">
        <f t="shared" si="17"/>
        <v>YES</v>
      </c>
      <c r="F54" t="str">
        <f t="shared" si="15"/>
        <v>NO</v>
      </c>
      <c r="G54" s="30">
        <v>45930</v>
      </c>
      <c r="H54" s="31">
        <f>IFERROR(VLOOKUP(Form!$B$7,Table!$A$14:$BO$616,MATCH(VALUE(YEAR(G54)),Table!$A$14:$BO$14,0),FALSE)/4,0)</f>
        <v>0</v>
      </c>
      <c r="I54" s="32">
        <f>IF(G54&lt;Form!$B$9,0,IF(AND(G54=$P$8,$P$9=1),H54/90*(30-DAY(Form!$B$9)+1),IF(AND(G54=$P$8,$P$9=2),H54/90*(60-DAY(Form!$B$9)+1),IF(AND(G54=$P$8,$P$9=3),H54/90*(90-DAY(Form!$B$9)+1),H54))))</f>
        <v>0</v>
      </c>
      <c r="J54" s="31"/>
      <c r="S54" s="4">
        <v>45930</v>
      </c>
      <c r="T54" s="5">
        <v>54</v>
      </c>
    </row>
    <row r="55" spans="1:20" x14ac:dyDescent="0.2">
      <c r="A55" t="str">
        <f t="shared" si="16"/>
        <v>NO</v>
      </c>
      <c r="B55" t="str">
        <f>IF(Form!$B$9&lt;=Calculations!G51,"YES","NO")</f>
        <v>YES</v>
      </c>
      <c r="C55" t="b">
        <f>IF(AND(A55="YES",B55="YES"),IF(Form!$B$9&lt;=Calculations!$H$2,1,IF(Form!$B$9&lt;=Calculations!$H$3,2,IF(Form!$B$9&lt;=Calculations!$H$4,3,IF(Form!$B$9&lt;=Calculations!$H$5,4,0)))))</f>
        <v>0</v>
      </c>
      <c r="D55" t="b">
        <f t="shared" si="14"/>
        <v>0</v>
      </c>
      <c r="E55" t="str">
        <f t="shared" si="17"/>
        <v>YES</v>
      </c>
      <c r="F55" t="str">
        <f t="shared" si="15"/>
        <v>NO</v>
      </c>
      <c r="G55" s="30">
        <v>46022</v>
      </c>
      <c r="H55" s="31">
        <f>IFERROR(VLOOKUP(Form!$B$7,Table!$A$14:$BO$616,MATCH(VALUE(YEAR(G55)),Table!$A$14:$BO$14,0),FALSE)/4,0)</f>
        <v>0</v>
      </c>
      <c r="I55" s="32">
        <f>IF(G55&lt;Form!$B$9,0,IF(AND(G55=$P$8,$P$9=1),H55/90*(30-DAY(Form!$B$9)+1),IF(AND(G55=$P$8,$P$9=2),H55/90*(60-DAY(Form!$B$9)+1),IF(AND(G55=$P$8,$P$9=3),H55/90*(90-DAY(Form!$B$9)+1),H55))))</f>
        <v>0</v>
      </c>
      <c r="J55" s="31"/>
      <c r="S55" s="4">
        <v>46022</v>
      </c>
      <c r="T55" s="5">
        <v>55</v>
      </c>
    </row>
    <row r="56" spans="1:20" x14ac:dyDescent="0.2">
      <c r="A56" t="str">
        <f t="shared" si="16"/>
        <v>NO</v>
      </c>
      <c r="B56" t="str">
        <f>IF(Form!$B$9&lt;=Calculations!G52,"YES","NO")</f>
        <v>YES</v>
      </c>
      <c r="C56" t="b">
        <f>IF(AND(A56="YES",B56="YES"),IF(Form!$B$9&lt;=Calculations!$H$2,1,IF(Form!$B$9&lt;=Calculations!$H$3,2,IF(Form!$B$9&lt;=Calculations!$H$4,3,IF(Form!$B$9&lt;=Calculations!$H$5,4,0)))))</f>
        <v>0</v>
      </c>
      <c r="D56" t="b">
        <f t="shared" si="14"/>
        <v>0</v>
      </c>
      <c r="E56" t="str">
        <f t="shared" si="17"/>
        <v>YES</v>
      </c>
      <c r="F56" t="str">
        <f t="shared" si="15"/>
        <v>NO</v>
      </c>
      <c r="G56" s="4">
        <v>46112</v>
      </c>
      <c r="H56" s="22">
        <f>IFERROR(VLOOKUP(Form!$B$7,Table!$A$14:$BO$616,MATCH(VALUE(YEAR(G56)),Table!$A$14:$BO$14,0),FALSE)/4,0)</f>
        <v>0</v>
      </c>
      <c r="I56" s="20">
        <f>IF(OR(AND(A60="NO",F60="YES"),AND(E60="NO",F60="YES",G56&lt;=$P$12)),H56,IF((MONTH(G56)-MONTH(Form!$B$9))=0,Calculations!H56/90*(30-DAY(Form!$B$9)+1),IF((MONTH(G56)-MONTH(Form!$B$9))=1,Calculations!H56/90*(60-DAY(Form!$B$9)+1),IF((MONTH(G56)-MONTH(Form!$B$9))=2,Calculations!H56/90*(90-DAY(Form!$B$9)+1),0))))</f>
        <v>0</v>
      </c>
      <c r="S56" s="4">
        <v>46112</v>
      </c>
      <c r="T56" s="5">
        <v>56</v>
      </c>
    </row>
    <row r="57" spans="1:20" x14ac:dyDescent="0.2">
      <c r="A57" t="str">
        <f t="shared" si="16"/>
        <v>NO</v>
      </c>
      <c r="B57" t="str">
        <f>IF(Form!$B$9&lt;=Calculations!G53,"YES","NO")</f>
        <v>YES</v>
      </c>
      <c r="C57" t="b">
        <f>IF(AND(A57="YES",B57="YES"),IF(Form!$B$9&lt;=Calculations!$H$2,1,IF(Form!$B$9&lt;=Calculations!$H$3,2,IF(Form!$B$9&lt;=Calculations!$H$4,3,IF(Form!$B$9&lt;=Calculations!$H$5,4,0)))))</f>
        <v>0</v>
      </c>
      <c r="D57" t="b">
        <f t="shared" si="14"/>
        <v>0</v>
      </c>
      <c r="E57" t="str">
        <f t="shared" si="17"/>
        <v>YES</v>
      </c>
      <c r="F57" t="str">
        <f t="shared" si="15"/>
        <v>NO</v>
      </c>
      <c r="G57" s="4">
        <v>46203</v>
      </c>
      <c r="H57" s="22">
        <f>IFERROR(VLOOKUP(Form!$B$7,Table!$A$14:$BO$616,MATCH(VALUE(YEAR(G57)),Table!$A$14:$BO$14,0),FALSE)/4,0)</f>
        <v>0</v>
      </c>
      <c r="I57" s="20">
        <f>IF(OR(AND(A61="NO",F61="YES"),AND(E61="NO",F61="YES",G57&lt;=$P$12)),H57,IF((MONTH(G57)-MONTH(Form!$B$9))=0,Calculations!H57/90*(30-DAY(Form!$B$9)+1),IF((MONTH(G57)-MONTH(Form!$B$9))=1,Calculations!H57/90*(60-DAY(Form!$B$9)+1),IF((MONTH(G57)-MONTH(Form!$B$9))=2,Calculations!H57/90*(90-DAY(Form!$B$9)+1),0))))</f>
        <v>0</v>
      </c>
      <c r="S57" s="4">
        <v>46203</v>
      </c>
      <c r="T57" s="5">
        <v>57</v>
      </c>
    </row>
    <row r="58" spans="1:20" x14ac:dyDescent="0.2">
      <c r="A58" t="str">
        <f t="shared" si="16"/>
        <v>NO</v>
      </c>
      <c r="B58" t="str">
        <f>IF(Form!$B$9&lt;=Calculations!G54,"YES","NO")</f>
        <v>YES</v>
      </c>
      <c r="C58" t="b">
        <f>IF(AND(A58="YES",B58="YES"),IF(Form!$B$9&lt;=Calculations!$H$2,1,IF(Form!$B$9&lt;=Calculations!$H$3,2,IF(Form!$B$9&lt;=Calculations!$H$4,3,IF(Form!$B$9&lt;=Calculations!$H$5,4,0)))))</f>
        <v>0</v>
      </c>
      <c r="D58" t="b">
        <f t="shared" si="14"/>
        <v>0</v>
      </c>
      <c r="E58" t="str">
        <f t="shared" si="17"/>
        <v>YES</v>
      </c>
      <c r="F58" t="str">
        <f t="shared" si="15"/>
        <v>NO</v>
      </c>
      <c r="G58" s="4">
        <v>46295</v>
      </c>
      <c r="H58" s="22">
        <f>IFERROR(VLOOKUP(Form!$B$7,Table!$A$14:$BO$616,MATCH(VALUE(YEAR(G58)),Table!$A$14:$BO$14,0),FALSE)/4,0)</f>
        <v>0</v>
      </c>
      <c r="I58" s="20">
        <f>IF(OR(AND(A62="NO",F62="YES"),AND(E62="NO",F62="YES",G58&lt;=$P$12)),H58,IF((MONTH(G58)-MONTH(Form!$B$9))=0,Calculations!H58/90*(30-DAY(Form!$B$9)+1),IF((MONTH(G58)-MONTH(Form!$B$9))=1,Calculations!H58/90*(60-DAY(Form!$B$9)+1),IF((MONTH(G58)-MONTH(Form!$B$9))=2,Calculations!H58/90*(90-DAY(Form!$B$9)+1),0))))</f>
        <v>0</v>
      </c>
      <c r="S58" s="4">
        <v>46295</v>
      </c>
      <c r="T58" s="5">
        <v>58</v>
      </c>
    </row>
    <row r="59" spans="1:20" x14ac:dyDescent="0.2">
      <c r="A59" t="str">
        <f t="shared" si="16"/>
        <v>NO</v>
      </c>
      <c r="B59" t="str">
        <f>IF(Form!$B$9&lt;=Calculations!G55,"YES","NO")</f>
        <v>YES</v>
      </c>
      <c r="C59" t="b">
        <f>IF(AND(A59="YES",B59="YES"),IF(Form!$B$9&lt;=Calculations!$H$2,1,IF(Form!$B$9&lt;=Calculations!$H$3,2,IF(Form!$B$9&lt;=Calculations!$H$4,3,IF(Form!$B$9&lt;=Calculations!$H$5,4,0)))))</f>
        <v>0</v>
      </c>
      <c r="D59" t="b">
        <f t="shared" si="14"/>
        <v>0</v>
      </c>
      <c r="E59" t="str">
        <f t="shared" si="17"/>
        <v>YES</v>
      </c>
      <c r="F59" t="str">
        <f t="shared" si="15"/>
        <v>NO</v>
      </c>
      <c r="G59" s="4">
        <v>46387</v>
      </c>
      <c r="H59" s="22">
        <f>IFERROR(VLOOKUP(Form!$B$7,Table!$A$14:$BO$616,MATCH(VALUE(YEAR(G59)),Table!$A$14:$BO$14,0),FALSE)/4,0)</f>
        <v>0</v>
      </c>
      <c r="I59" s="20">
        <f>IF(OR(AND(A63="NO",F63="YES"),AND(E63="NO",F63="YES",G59&lt;=$P$12)),H59,IF((MONTH(G59)-MONTH(Form!$B$9))=0,Calculations!H59/90*(30-DAY(Form!$B$9)+1),IF((MONTH(G59)-MONTH(Form!$B$9))=1,Calculations!H59/90*(60-DAY(Form!$B$9)+1),IF((MONTH(G59)-MONTH(Form!$B$9))=2,Calculations!H59/90*(90-DAY(Form!$B$9)+1),0))))</f>
        <v>0</v>
      </c>
      <c r="S59" s="4">
        <v>46387</v>
      </c>
      <c r="T59" s="5">
        <v>59</v>
      </c>
    </row>
    <row r="60" spans="1:20" x14ac:dyDescent="0.2">
      <c r="A60" t="str">
        <f t="shared" si="16"/>
        <v>NO</v>
      </c>
      <c r="B60" t="str">
        <f>IF(Form!$B$9&lt;=Calculations!G56,"YES","NO")</f>
        <v>YES</v>
      </c>
      <c r="C60" t="b">
        <f>IF(AND(A60="YES",B60="YES"),IF(Form!$B$9&lt;=Calculations!$H$2,1,IF(Form!$B$9&lt;=Calculations!$H$3,2,IF(Form!$B$9&lt;=Calculations!$H$4,3,IF(Form!$B$9&lt;=Calculations!$H$5,4,0)))))</f>
        <v>0</v>
      </c>
      <c r="D60" t="b">
        <f t="shared" si="14"/>
        <v>0</v>
      </c>
      <c r="E60" t="str">
        <f t="shared" si="17"/>
        <v>YES</v>
      </c>
      <c r="F60" t="str">
        <f t="shared" si="15"/>
        <v>NO</v>
      </c>
      <c r="G60" s="4">
        <v>46477</v>
      </c>
      <c r="H60" s="22">
        <f>IFERROR(VLOOKUP(Form!$B$7,Table!$A$14:$BO$616,MATCH(VALUE(YEAR(G60)),Table!$A$14:$BO$14,0),FALSE)/4,0)</f>
        <v>0</v>
      </c>
      <c r="I60" s="20">
        <f>IF(OR(AND(A64="NO",F64="YES"),AND(E64="NO",F64="YES",G60&lt;=$P$12)),H60,IF((MONTH(G60)-MONTH(Form!$B$9))=0,Calculations!H60/90*(30-DAY(Form!$B$9)+1),IF((MONTH(G60)-MONTH(Form!$B$9))=1,Calculations!H60/90*(60-DAY(Form!$B$9)+1),IF((MONTH(G60)-MONTH(Form!$B$9))=2,Calculations!H60/90*(90-DAY(Form!$B$9)+1),0))))</f>
        <v>0</v>
      </c>
      <c r="S60" s="4">
        <v>46477</v>
      </c>
      <c r="T60" s="5">
        <v>60</v>
      </c>
    </row>
    <row r="61" spans="1:20" x14ac:dyDescent="0.2">
      <c r="A61" t="str">
        <f t="shared" si="16"/>
        <v>NO</v>
      </c>
      <c r="B61" t="str">
        <f>IF(Form!$B$9&lt;=Calculations!G57,"YES","NO")</f>
        <v>YES</v>
      </c>
      <c r="C61" t="b">
        <f>IF(AND(A61="YES",B61="YES"),IF(Form!$B$9&lt;=Calculations!$H$2,1,IF(Form!$B$9&lt;=Calculations!$H$3,2,IF(Form!$B$9&lt;=Calculations!$H$4,3,IF(Form!$B$9&lt;=Calculations!$H$5,4,0)))))</f>
        <v>0</v>
      </c>
      <c r="D61" t="b">
        <f t="shared" si="14"/>
        <v>0</v>
      </c>
      <c r="E61" t="str">
        <f t="shared" si="17"/>
        <v>YES</v>
      </c>
      <c r="F61" t="str">
        <f t="shared" si="15"/>
        <v>NO</v>
      </c>
      <c r="G61" s="4">
        <v>46568</v>
      </c>
      <c r="H61" s="22">
        <f>IFERROR(VLOOKUP(Form!$B$7,Table!$A$14:$BO$616,MATCH(VALUE(YEAR(G61)),Table!$A$14:$BO$14,0),FALSE)/4,0)</f>
        <v>0</v>
      </c>
      <c r="I61" s="20">
        <f>IF(OR(AND(A65="NO",F65="YES"),AND(E65="NO",F65="YES",G61&lt;=$P$12)),H61,IF((MONTH(G61)-MONTH(Form!$B$9))=0,Calculations!H61/90*(30-DAY(Form!$B$9)+1),IF((MONTH(G61)-MONTH(Form!$B$9))=1,Calculations!H61/90*(60-DAY(Form!$B$9)+1),IF((MONTH(G61)-MONTH(Form!$B$9))=2,Calculations!H61/90*(90-DAY(Form!$B$9)+1),0))))</f>
        <v>0</v>
      </c>
      <c r="S61" s="4">
        <v>46568</v>
      </c>
      <c r="T61" s="5">
        <v>61</v>
      </c>
    </row>
    <row r="62" spans="1:20" x14ac:dyDescent="0.2">
      <c r="A62" t="str">
        <f t="shared" si="16"/>
        <v>NO</v>
      </c>
      <c r="B62" t="str">
        <f>IF(Form!$B$9&lt;=Calculations!G58,"YES","NO")</f>
        <v>YES</v>
      </c>
      <c r="C62" t="b">
        <f>IF(AND(A62="YES",B62="YES"),IF(Form!$B$9&lt;=Calculations!$H$2,1,IF(Form!$B$9&lt;=Calculations!$H$3,2,IF(Form!$B$9&lt;=Calculations!$H$4,3,IF(Form!$B$9&lt;=Calculations!$H$5,4,0)))))</f>
        <v>0</v>
      </c>
      <c r="D62" t="b">
        <f t="shared" si="14"/>
        <v>0</v>
      </c>
      <c r="E62" t="str">
        <f t="shared" si="17"/>
        <v>YES</v>
      </c>
      <c r="F62" t="str">
        <f t="shared" si="15"/>
        <v>NO</v>
      </c>
      <c r="G62" s="4">
        <v>46660</v>
      </c>
      <c r="H62" s="22">
        <f>IFERROR(VLOOKUP(Form!$B$7,Table!$A$14:$BO$616,MATCH(VALUE(YEAR(G62)),Table!$A$14:$BO$14,0),FALSE)/4,0)</f>
        <v>0</v>
      </c>
      <c r="I62" s="20">
        <f>IF(OR(AND(A66="NO",F66="YES"),AND(E66="NO",F66="YES",G62&lt;=$P$12)),H62,IF((MONTH(G62)-MONTH(Form!$B$9))=0,Calculations!H62/90*(30-DAY(Form!$B$9)+1),IF((MONTH(G62)-MONTH(Form!$B$9))=1,Calculations!H62/90*(60-DAY(Form!$B$9)+1),IF((MONTH(G62)-MONTH(Form!$B$9))=2,Calculations!H62/90*(90-DAY(Form!$B$9)+1),0))))</f>
        <v>0</v>
      </c>
      <c r="S62" s="4">
        <v>46660</v>
      </c>
      <c r="T62" s="5">
        <v>62</v>
      </c>
    </row>
    <row r="63" spans="1:20" x14ac:dyDescent="0.2">
      <c r="A63" t="str">
        <f t="shared" si="16"/>
        <v>NO</v>
      </c>
      <c r="B63" t="str">
        <f>IF(Form!$B$9&lt;=Calculations!G59,"YES","NO")</f>
        <v>YES</v>
      </c>
      <c r="C63" t="b">
        <f>IF(AND(A63="YES",B63="YES"),IF(Form!$B$9&lt;=Calculations!$H$2,1,IF(Form!$B$9&lt;=Calculations!$H$3,2,IF(Form!$B$9&lt;=Calculations!$H$4,3,IF(Form!$B$9&lt;=Calculations!$H$5,4,0)))))</f>
        <v>0</v>
      </c>
      <c r="D63" t="b">
        <f t="shared" si="14"/>
        <v>0</v>
      </c>
      <c r="E63" t="str">
        <f t="shared" si="17"/>
        <v>YES</v>
      </c>
      <c r="F63" t="str">
        <f t="shared" si="15"/>
        <v>NO</v>
      </c>
      <c r="G63" s="4">
        <v>46752</v>
      </c>
      <c r="H63" s="22">
        <f>IFERROR(VLOOKUP(Form!$B$7,Table!$A$14:$BO$616,MATCH(VALUE(YEAR(G63)),Table!$A$14:$BO$14,0),FALSE)/4,0)</f>
        <v>0</v>
      </c>
      <c r="I63" s="20">
        <f>IF(OR(AND(A67="NO",F67="YES"),AND(E67="NO",F67="YES",G63&lt;=$P$12)),H63,IF((MONTH(G63)-MONTH(Form!$B$9))=0,Calculations!H63/90*(30-DAY(Form!$B$9)+1),IF((MONTH(G63)-MONTH(Form!$B$9))=1,Calculations!H63/90*(60-DAY(Form!$B$9)+1),IF((MONTH(G63)-MONTH(Form!$B$9))=2,Calculations!H63/90*(90-DAY(Form!$B$9)+1),0))))</f>
        <v>0</v>
      </c>
      <c r="S63" s="4">
        <v>46752</v>
      </c>
      <c r="T63" s="5">
        <v>63</v>
      </c>
    </row>
    <row r="64" spans="1:20" x14ac:dyDescent="0.2">
      <c r="A64" t="str">
        <f t="shared" si="16"/>
        <v>NO</v>
      </c>
      <c r="B64" t="str">
        <f>IF(Form!$B$9&lt;=Calculations!G60,"YES","NO")</f>
        <v>YES</v>
      </c>
      <c r="C64" t="b">
        <f>IF(AND(A64="YES",B64="YES"),IF(Form!$B$9&lt;=Calculations!$H$2,1,IF(Form!$B$9&lt;=Calculations!$H$3,2,IF(Form!$B$9&lt;=Calculations!$H$4,3,IF(Form!$B$9&lt;=Calculations!$H$5,4,0)))))</f>
        <v>0</v>
      </c>
      <c r="D64" t="b">
        <f t="shared" si="14"/>
        <v>0</v>
      </c>
      <c r="E64" t="str">
        <f t="shared" si="17"/>
        <v>YES</v>
      </c>
      <c r="F64" t="str">
        <f t="shared" si="15"/>
        <v>NO</v>
      </c>
      <c r="G64" s="4">
        <v>46843</v>
      </c>
      <c r="H64" s="22">
        <f>IFERROR(VLOOKUP(Form!$B$7,Table!$A$14:$BO$616,MATCH(VALUE(YEAR(G64)),Table!$A$14:$BO$14,0),FALSE)/4,0)</f>
        <v>0</v>
      </c>
      <c r="I64" s="20">
        <f>IF(OR(AND(A68="NO",F68="YES"),AND(E68="NO",F68="YES",G64&lt;=$P$12)),H64,IF((MONTH(G64)-MONTH(Form!$B$9))=0,Calculations!H64/90*(30-DAY(Form!$B$9)+1),IF((MONTH(G64)-MONTH(Form!$B$9))=1,Calculations!H64/90*(60-DAY(Form!$B$9)+1),IF((MONTH(G64)-MONTH(Form!$B$9))=2,Calculations!H64/90*(90-DAY(Form!$B$9)+1),0))))</f>
        <v>0</v>
      </c>
      <c r="S64" s="4">
        <v>46843</v>
      </c>
      <c r="T64" s="5">
        <v>64</v>
      </c>
    </row>
    <row r="65" spans="1:20" x14ac:dyDescent="0.2">
      <c r="A65" t="str">
        <f t="shared" si="16"/>
        <v>NO</v>
      </c>
      <c r="B65" t="str">
        <f>IF(Form!$B$9&lt;=Calculations!G61,"YES","NO")</f>
        <v>YES</v>
      </c>
      <c r="C65" t="b">
        <f>IF(AND(A65="YES",B65="YES"),IF(Form!$B$9&lt;=Calculations!$H$2,1,IF(Form!$B$9&lt;=Calculations!$H$3,2,IF(Form!$B$9&lt;=Calculations!$H$4,3,IF(Form!$B$9&lt;=Calculations!$H$5,4,0)))))</f>
        <v>0</v>
      </c>
      <c r="D65" t="b">
        <f t="shared" si="14"/>
        <v>0</v>
      </c>
      <c r="E65" t="str">
        <f t="shared" si="17"/>
        <v>YES</v>
      </c>
      <c r="F65" t="str">
        <f t="shared" si="15"/>
        <v>NO</v>
      </c>
      <c r="G65" s="4">
        <v>46934</v>
      </c>
      <c r="H65" s="22">
        <f>IFERROR(VLOOKUP(Form!$B$7,Table!$A$14:$BO$616,MATCH(VALUE(YEAR(G65)),Table!$A$14:$BO$14,0),FALSE)/4,0)</f>
        <v>0</v>
      </c>
      <c r="I65" s="20">
        <f>IF(OR(AND(A69="NO",F69="YES"),AND(E69="NO",F69="YES",G65&lt;=$P$12)),H65,IF((MONTH(G65)-MONTH(Form!$B$9))=0,Calculations!H65/90*(30-DAY(Form!$B$9)+1),IF((MONTH(G65)-MONTH(Form!$B$9))=1,Calculations!H65/90*(60-DAY(Form!$B$9)+1),IF((MONTH(G65)-MONTH(Form!$B$9))=2,Calculations!H65/90*(90-DAY(Form!$B$9)+1),0))))</f>
        <v>0</v>
      </c>
      <c r="S65" s="4">
        <v>46934</v>
      </c>
      <c r="T65" s="5">
        <v>65</v>
      </c>
    </row>
    <row r="66" spans="1:20" x14ac:dyDescent="0.2">
      <c r="A66" t="str">
        <f t="shared" si="16"/>
        <v>NO</v>
      </c>
      <c r="B66" t="str">
        <f>IF(Form!$B$9&lt;=Calculations!G62,"YES","NO")</f>
        <v>YES</v>
      </c>
      <c r="C66" t="b">
        <f>IF(AND(A66="YES",B66="YES"),IF(Form!$B$9&lt;=Calculations!$H$2,1,IF(Form!$B$9&lt;=Calculations!$H$3,2,IF(Form!$B$9&lt;=Calculations!$H$4,3,IF(Form!$B$9&lt;=Calculations!$H$5,4,0)))))</f>
        <v>0</v>
      </c>
      <c r="D66" t="b">
        <f t="shared" si="14"/>
        <v>0</v>
      </c>
      <c r="E66" t="str">
        <f t="shared" si="17"/>
        <v>YES</v>
      </c>
      <c r="F66" t="str">
        <f t="shared" si="15"/>
        <v>NO</v>
      </c>
      <c r="G66" s="4">
        <v>47026</v>
      </c>
      <c r="H66" s="22">
        <f>IFERROR(VLOOKUP(Form!$B$7,Table!$A$14:$BO$616,MATCH(VALUE(YEAR(G66)),Table!$A$14:$BO$14,0),FALSE)/4,0)</f>
        <v>0</v>
      </c>
      <c r="I66" s="20">
        <f>IF(OR(AND(A70="NO",F70="YES"),AND(E70="NO",F70="YES",G66&lt;=$P$12)),H66,IF((MONTH(G66)-MONTH(Form!$B$9))=0,Calculations!H66/90*(30-DAY(Form!$B$9)+1),IF((MONTH(G66)-MONTH(Form!$B$9))=1,Calculations!H66/90*(60-DAY(Form!$B$9)+1),IF((MONTH(G66)-MONTH(Form!$B$9))=2,Calculations!H66/90*(90-DAY(Form!$B$9)+1),0))))</f>
        <v>0</v>
      </c>
      <c r="S66" s="4">
        <v>47026</v>
      </c>
      <c r="T66" s="5">
        <v>66</v>
      </c>
    </row>
    <row r="67" spans="1:20" x14ac:dyDescent="0.2">
      <c r="A67" t="str">
        <f t="shared" si="16"/>
        <v>NO</v>
      </c>
      <c r="B67" t="str">
        <f>IF(Form!$B$9&lt;=Calculations!G63,"YES","NO")</f>
        <v>YES</v>
      </c>
      <c r="C67" t="b">
        <f>IF(AND(A67="YES",B67="YES"),IF(Form!$B$9&lt;=Calculations!$H$2,1,IF(Form!$B$9&lt;=Calculations!$H$3,2,IF(Form!$B$9&lt;=Calculations!$H$4,3,IF(Form!$B$9&lt;=Calculations!$H$5,4,0)))))</f>
        <v>0</v>
      </c>
      <c r="D67" t="b">
        <f t="shared" si="14"/>
        <v>0</v>
      </c>
      <c r="E67" t="str">
        <f t="shared" si="17"/>
        <v>YES</v>
      </c>
      <c r="F67" t="str">
        <f t="shared" si="15"/>
        <v>NO</v>
      </c>
      <c r="G67" s="4">
        <v>47118</v>
      </c>
      <c r="H67" s="22">
        <f>IFERROR(VLOOKUP(Form!$B$7,Table!$A$14:$BO$616,MATCH(VALUE(YEAR(G67)),Table!$A$14:$BO$14,0),FALSE)/4,0)</f>
        <v>0</v>
      </c>
      <c r="I67" s="20">
        <f>IF(OR(AND(A71="NO",F71="YES"),AND(E71="NO",F71="YES",G67&lt;=$P$12)),H67,IF((MONTH(G67)-MONTH(Form!$B$9))=0,Calculations!H67/90*(30-DAY(Form!$B$9)+1),IF((MONTH(G67)-MONTH(Form!$B$9))=1,Calculations!H67/90*(60-DAY(Form!$B$9)+1),IF((MONTH(G67)-MONTH(Form!$B$9))=2,Calculations!H67/90*(90-DAY(Form!$B$9)+1),0))))</f>
        <v>0</v>
      </c>
      <c r="S67" s="4">
        <v>47118</v>
      </c>
      <c r="T67" s="5">
        <v>67</v>
      </c>
    </row>
    <row r="68" spans="1:20" x14ac:dyDescent="0.2">
      <c r="A68" t="str">
        <f t="shared" si="16"/>
        <v>NO</v>
      </c>
      <c r="B68" t="str">
        <f>IF(Form!$B$9&lt;=Calculations!G64,"YES","NO")</f>
        <v>YES</v>
      </c>
      <c r="C68" t="b">
        <f>IF(AND(A68="YES",B68="YES"),IF(Form!$B$9&lt;=Calculations!$H$2,1,IF(Form!$B$9&lt;=Calculations!$H$3,2,IF(Form!$B$9&lt;=Calculations!$H$4,3,IF(Form!$B$9&lt;=Calculations!$H$5,4,0)))))</f>
        <v>0</v>
      </c>
      <c r="D68" t="b">
        <f t="shared" si="14"/>
        <v>0</v>
      </c>
      <c r="E68" t="str">
        <f t="shared" si="17"/>
        <v>YES</v>
      </c>
      <c r="F68" t="str">
        <f t="shared" si="15"/>
        <v>NO</v>
      </c>
      <c r="G68" s="4">
        <v>47208</v>
      </c>
      <c r="H68" s="22">
        <f>IFERROR(VLOOKUP(Form!$B$7,Table!$A$14:$BO$616,MATCH(VALUE(YEAR(G68)),Table!$A$14:$BO$14,0),FALSE)/4,0)</f>
        <v>0</v>
      </c>
      <c r="I68" s="20">
        <f>IF(OR(AND(A72="NO",F72="YES"),AND(E72="NO",F72="YES",G68&lt;=$P$12)),H68,IF((MONTH(G68)-MONTH(Form!$B$9))=0,Calculations!H68/90*(30-DAY(Form!$B$9)+1),IF((MONTH(G68)-MONTH(Form!$B$9))=1,Calculations!H68/90*(60-DAY(Form!$B$9)+1),IF((MONTH(G68)-MONTH(Form!$B$9))=2,Calculations!H68/90*(90-DAY(Form!$B$9)+1),0))))</f>
        <v>0</v>
      </c>
      <c r="S68" s="4">
        <v>47208</v>
      </c>
      <c r="T68" s="5">
        <v>68</v>
      </c>
    </row>
    <row r="69" spans="1:20" x14ac:dyDescent="0.2">
      <c r="A69" t="str">
        <f t="shared" si="16"/>
        <v>NO</v>
      </c>
      <c r="B69" t="str">
        <f>IF(Form!$B$9&lt;=Calculations!G65,"YES","NO")</f>
        <v>YES</v>
      </c>
      <c r="C69" t="b">
        <f>IF(AND(A69="YES",B69="YES"),IF(Form!$B$9&lt;=Calculations!$H$2,1,IF(Form!$B$9&lt;=Calculations!$H$3,2,IF(Form!$B$9&lt;=Calculations!$H$4,3,IF(Form!$B$9&lt;=Calculations!$H$5,4,0)))))</f>
        <v>0</v>
      </c>
      <c r="D69" t="b">
        <f t="shared" si="14"/>
        <v>0</v>
      </c>
      <c r="E69" t="str">
        <f t="shared" si="17"/>
        <v>YES</v>
      </c>
      <c r="F69" t="str">
        <f t="shared" si="15"/>
        <v>NO</v>
      </c>
      <c r="G69" s="4">
        <v>47299</v>
      </c>
      <c r="H69" s="22">
        <f>IFERROR(VLOOKUP(Form!$B$7,Table!$A$14:$BO$616,MATCH(VALUE(YEAR(G69)),Table!$A$14:$BO$14,0),FALSE)/4,0)</f>
        <v>0</v>
      </c>
      <c r="I69" s="20">
        <f>IF(OR(AND(A73="NO",F73="YES"),AND(E73="NO",F73="YES",G69&lt;=$P$12)),H69,IF((MONTH(G69)-MONTH(Form!$B$9))=0,Calculations!H69/90*(30-DAY(Form!$B$9)+1),IF((MONTH(G69)-MONTH(Form!$B$9))=1,Calculations!H69/90*(60-DAY(Form!$B$9)+1),IF((MONTH(G69)-MONTH(Form!$B$9))=2,Calculations!H69/90*(90-DAY(Form!$B$9)+1),0))))</f>
        <v>0</v>
      </c>
      <c r="S69" s="4">
        <v>47299</v>
      </c>
      <c r="T69" s="5">
        <v>69</v>
      </c>
    </row>
    <row r="70" spans="1:20" x14ac:dyDescent="0.2">
      <c r="A70" t="str">
        <f t="shared" si="16"/>
        <v>NO</v>
      </c>
      <c r="B70" t="str">
        <f>IF(Form!$B$9&lt;=Calculations!G66,"YES","NO")</f>
        <v>YES</v>
      </c>
      <c r="C70" t="b">
        <f>IF(AND(A70="YES",B70="YES"),IF(Form!$B$9&lt;=Calculations!$H$2,1,IF(Form!$B$9&lt;=Calculations!$H$3,2,IF(Form!$B$9&lt;=Calculations!$H$4,3,IF(Form!$B$9&lt;=Calculations!$H$5,4,0)))))</f>
        <v>0</v>
      </c>
      <c r="D70" t="b">
        <f t="shared" si="14"/>
        <v>0</v>
      </c>
      <c r="E70" t="str">
        <f t="shared" si="17"/>
        <v>YES</v>
      </c>
      <c r="F70" t="str">
        <f t="shared" si="15"/>
        <v>NO</v>
      </c>
      <c r="G70" s="4">
        <v>47391</v>
      </c>
      <c r="H70" s="22">
        <f>IFERROR(VLOOKUP(Form!$B$7,Table!$A$14:$BO$616,MATCH(VALUE(YEAR(G70)),Table!$A$14:$BO$14,0),FALSE)/4,0)</f>
        <v>0</v>
      </c>
      <c r="I70" s="20">
        <f>IF(OR(AND(A74="NO",F74="YES"),AND(E74="NO",F74="YES",G70&lt;=$P$12)),H70,IF((MONTH(G70)-MONTH(Form!$B$9))=0,Calculations!H70/90*(30-DAY(Form!$B$9)+1),IF((MONTH(G70)-MONTH(Form!$B$9))=1,Calculations!H70/90*(60-DAY(Form!$B$9)+1),IF((MONTH(G70)-MONTH(Form!$B$9))=2,Calculations!H70/90*(90-DAY(Form!$B$9)+1),0))))</f>
        <v>0</v>
      </c>
      <c r="S70" s="4">
        <v>47391</v>
      </c>
      <c r="T70" s="5">
        <v>70</v>
      </c>
    </row>
    <row r="71" spans="1:20" x14ac:dyDescent="0.2">
      <c r="A71" t="str">
        <f t="shared" si="16"/>
        <v>NO</v>
      </c>
      <c r="B71" t="str">
        <f>IF(Form!$B$9&lt;=Calculations!G67,"YES","NO")</f>
        <v>YES</v>
      </c>
      <c r="C71" t="b">
        <f>IF(AND(A71="YES",B71="YES"),IF(Form!$B$9&lt;=Calculations!$H$2,1,IF(Form!$B$9&lt;=Calculations!$H$3,2,IF(Form!$B$9&lt;=Calculations!$H$4,3,IF(Form!$B$9&lt;=Calculations!$H$5,4,0)))))</f>
        <v>0</v>
      </c>
      <c r="D71" t="b">
        <f t="shared" si="14"/>
        <v>0</v>
      </c>
      <c r="E71" t="str">
        <f t="shared" si="17"/>
        <v>YES</v>
      </c>
      <c r="F71" t="str">
        <f t="shared" si="15"/>
        <v>NO</v>
      </c>
      <c r="G71" s="4">
        <v>47483</v>
      </c>
      <c r="H71" s="22">
        <f>IFERROR(VLOOKUP(Form!$B$7,Table!$A$14:$BO$616,MATCH(VALUE(YEAR(G71)),Table!$A$14:$BO$14,0),FALSE)/4,0)</f>
        <v>0</v>
      </c>
      <c r="I71" s="20">
        <f>IF(OR(AND(A75="NO",F75="YES"),AND(E75="NO",F75="YES",G71&lt;=$P$12)),H71,IF((MONTH(G71)-MONTH(Form!$B$9))=0,Calculations!H71/90*(30-DAY(Form!$B$9)+1),IF((MONTH(G71)-MONTH(Form!$B$9))=1,Calculations!H71/90*(60-DAY(Form!$B$9)+1),IF((MONTH(G71)-MONTH(Form!$B$9))=2,Calculations!H71/90*(90-DAY(Form!$B$9)+1),0))))</f>
        <v>0</v>
      </c>
      <c r="S71" s="4">
        <v>47483</v>
      </c>
      <c r="T71" s="5">
        <v>71</v>
      </c>
    </row>
    <row r="72" spans="1:20" x14ac:dyDescent="0.2">
      <c r="A72" t="str">
        <f t="shared" si="16"/>
        <v>NO</v>
      </c>
      <c r="B72" t="str">
        <f>IF(Form!$B$9&lt;=Calculations!G68,"YES","NO")</f>
        <v>YES</v>
      </c>
      <c r="C72" t="b">
        <f>IF(AND(A72="YES",B72="YES"),IF(Form!$B$9&lt;=Calculations!$H$2,1,IF(Form!$B$9&lt;=Calculations!$H$3,2,IF(Form!$B$9&lt;=Calculations!$H$4,3,IF(Form!$B$9&lt;=Calculations!$H$5,4,0)))))</f>
        <v>0</v>
      </c>
      <c r="D72" t="b">
        <f t="shared" si="14"/>
        <v>0</v>
      </c>
      <c r="E72" t="str">
        <f t="shared" si="17"/>
        <v>YES</v>
      </c>
      <c r="F72" t="str">
        <f t="shared" si="15"/>
        <v>NO</v>
      </c>
      <c r="G72" s="4">
        <v>47573</v>
      </c>
      <c r="H72" s="22">
        <f>IFERROR(VLOOKUP(Form!$B$7,Table!$A$14:$BO$616,MATCH(VALUE(YEAR(G72)),Table!$A$14:$BO$14,0),FALSE)/4,0)</f>
        <v>0</v>
      </c>
      <c r="I72" s="20">
        <f>IF(OR(AND(A76="NO",F76="YES"),AND(E76="NO",F76="YES",G72&lt;=$P$12)),H72,IF((MONTH(G72)-MONTH(Form!$B$9))=0,Calculations!H72/90*(30-DAY(Form!$B$9)+1),IF((MONTH(G72)-MONTH(Form!$B$9))=1,Calculations!H72/90*(60-DAY(Form!$B$9)+1),IF((MONTH(G72)-MONTH(Form!$B$9))=2,Calculations!H72/90*(90-DAY(Form!$B$9)+1),0))))</f>
        <v>0</v>
      </c>
      <c r="S72" s="4">
        <v>47573</v>
      </c>
      <c r="T72" s="5">
        <v>72</v>
      </c>
    </row>
    <row r="73" spans="1:20" x14ac:dyDescent="0.2">
      <c r="A73" t="str">
        <f t="shared" si="16"/>
        <v>NO</v>
      </c>
      <c r="B73" t="str">
        <f>IF(Form!$B$9&lt;=Calculations!G69,"YES","NO")</f>
        <v>YES</v>
      </c>
      <c r="C73" t="b">
        <f>IF(AND(A73="YES",B73="YES"),IF(Form!$B$9&lt;=Calculations!$H$2,1,IF(Form!$B$9&lt;=Calculations!$H$3,2,IF(Form!$B$9&lt;=Calculations!$H$4,3,IF(Form!$B$9&lt;=Calculations!$H$5,4,0)))))</f>
        <v>0</v>
      </c>
      <c r="D73" t="b">
        <f t="shared" si="14"/>
        <v>0</v>
      </c>
      <c r="E73" t="str">
        <f t="shared" si="17"/>
        <v>YES</v>
      </c>
      <c r="F73" t="str">
        <f t="shared" si="15"/>
        <v>NO</v>
      </c>
      <c r="G73" s="4">
        <v>47664</v>
      </c>
      <c r="H73" s="22">
        <f>IFERROR(VLOOKUP(Form!$B$7,Table!$A$14:$BO$616,MATCH(VALUE(YEAR(G73)),Table!$A$14:$BO$14,0),FALSE)/4,0)</f>
        <v>0</v>
      </c>
      <c r="I73" s="20">
        <f>IF(OR(AND(A77="NO",F77="YES"),AND(E77="NO",F77="YES",G73&lt;=$P$12)),H73,IF((MONTH(G73)-MONTH(Form!$B$9))=0,Calculations!H73/90*(30-DAY(Form!$B$9)+1),IF((MONTH(G73)-MONTH(Form!$B$9))=1,Calculations!H73/90*(60-DAY(Form!$B$9)+1),IF((MONTH(G73)-MONTH(Form!$B$9))=2,Calculations!H73/90*(90-DAY(Form!$B$9)+1),0))))</f>
        <v>0</v>
      </c>
      <c r="S73" s="4">
        <v>47664</v>
      </c>
      <c r="T73" s="5">
        <v>73</v>
      </c>
    </row>
    <row r="74" spans="1:20" x14ac:dyDescent="0.2">
      <c r="A74" t="str">
        <f t="shared" si="16"/>
        <v>NO</v>
      </c>
      <c r="B74" t="str">
        <f>IF(Form!$B$9&lt;=Calculations!G70,"YES","NO")</f>
        <v>YES</v>
      </c>
      <c r="C74" t="b">
        <f>IF(AND(A74="YES",B74="YES"),IF(Form!$B$9&lt;=Calculations!$H$2,1,IF(Form!$B$9&lt;=Calculations!$H$3,2,IF(Form!$B$9&lt;=Calculations!$H$4,3,IF(Form!$B$9&lt;=Calculations!$H$5,4,0)))))</f>
        <v>0</v>
      </c>
      <c r="D74" t="b">
        <f t="shared" si="14"/>
        <v>0</v>
      </c>
      <c r="E74" t="str">
        <f t="shared" si="17"/>
        <v>YES</v>
      </c>
      <c r="F74" t="str">
        <f t="shared" si="15"/>
        <v>NO</v>
      </c>
      <c r="G74" s="4">
        <v>47756</v>
      </c>
      <c r="H74" s="22">
        <f>IFERROR(VLOOKUP(Form!$B$7,Table!$A$14:$BO$616,MATCH(VALUE(YEAR(G74)),Table!$A$14:$BO$14,0),FALSE)/4,0)</f>
        <v>0</v>
      </c>
      <c r="I74" s="20">
        <f>IF(OR(AND(A78="NO",F78="YES"),AND(E78="NO",F78="YES",G74&lt;=$P$12)),H74,IF((MONTH(G74)-MONTH(Form!$B$9))=0,Calculations!H74/90*(30-DAY(Form!$B$9)+1),IF((MONTH(G74)-MONTH(Form!$B$9))=1,Calculations!H74/90*(60-DAY(Form!$B$9)+1),IF((MONTH(G74)-MONTH(Form!$B$9))=2,Calculations!H74/90*(90-DAY(Form!$B$9)+1),0))))</f>
        <v>0</v>
      </c>
      <c r="S74" s="4">
        <v>47756</v>
      </c>
      <c r="T74" s="5">
        <v>74</v>
      </c>
    </row>
    <row r="75" spans="1:20" x14ac:dyDescent="0.2">
      <c r="A75" t="str">
        <f t="shared" si="16"/>
        <v>NO</v>
      </c>
      <c r="B75" t="str">
        <f>IF(Form!$B$9&lt;=Calculations!G71,"YES","NO")</f>
        <v>YES</v>
      </c>
      <c r="C75" t="b">
        <f>IF(AND(A75="YES",B75="YES"),IF(Form!$B$9&lt;=Calculations!$H$2,1,IF(Form!$B$9&lt;=Calculations!$H$3,2,IF(Form!$B$9&lt;=Calculations!$H$4,3,IF(Form!$B$9&lt;=Calculations!$H$5,4,0)))))</f>
        <v>0</v>
      </c>
      <c r="D75" t="b">
        <f t="shared" si="14"/>
        <v>0</v>
      </c>
      <c r="E75" t="str">
        <f t="shared" si="17"/>
        <v>YES</v>
      </c>
      <c r="F75" t="str">
        <f t="shared" si="15"/>
        <v>NO</v>
      </c>
      <c r="G75" s="4">
        <v>47848</v>
      </c>
      <c r="H75" s="22">
        <f>IFERROR(VLOOKUP(Form!$B$7,Table!$A$14:$BO$616,MATCH(VALUE(YEAR(G75)),Table!$A$14:$BO$14,0),FALSE)/4,0)</f>
        <v>0</v>
      </c>
      <c r="I75" s="20">
        <f>IF(OR(AND(A79="NO",F79="YES"),AND(E79="NO",F79="YES",G75&lt;=$P$12)),H75,IF((MONTH(G75)-MONTH(Form!$B$9))=0,Calculations!H75/90*(30-DAY(Form!$B$9)+1),IF((MONTH(G75)-MONTH(Form!$B$9))=1,Calculations!H75/90*(60-DAY(Form!$B$9)+1),IF((MONTH(G75)-MONTH(Form!$B$9))=2,Calculations!H75/90*(90-DAY(Form!$B$9)+1),0))))</f>
        <v>0</v>
      </c>
      <c r="S75" s="4">
        <v>47848</v>
      </c>
      <c r="T75" s="5">
        <v>75</v>
      </c>
    </row>
    <row r="76" spans="1:20" x14ac:dyDescent="0.2">
      <c r="A76" t="str">
        <f t="shared" si="16"/>
        <v>NO</v>
      </c>
      <c r="B76" t="str">
        <f>IF(Form!$B$9&lt;=Calculations!G72,"YES","NO")</f>
        <v>YES</v>
      </c>
      <c r="C76" t="b">
        <f>IF(AND(A76="YES",B76="YES"),IF(Form!$B$9&lt;=Calculations!$H$2,1,IF(Form!$B$9&lt;=Calculations!$H$3,2,IF(Form!$B$9&lt;=Calculations!$H$4,3,IF(Form!$B$9&lt;=Calculations!$H$5,4,0)))))</f>
        <v>0</v>
      </c>
      <c r="D76" t="b">
        <f t="shared" si="14"/>
        <v>0</v>
      </c>
      <c r="E76" t="str">
        <f t="shared" si="17"/>
        <v>YES</v>
      </c>
      <c r="F76" t="str">
        <f t="shared" si="15"/>
        <v>NO</v>
      </c>
      <c r="G76" s="4">
        <v>47938</v>
      </c>
      <c r="H76" s="22">
        <f>IFERROR(VLOOKUP(Form!$B$7,Table!$A$14:$BO$616,MATCH(VALUE(YEAR(G76)),Table!$A$14:$BO$14,0),FALSE)/4,0)</f>
        <v>0</v>
      </c>
      <c r="I76" s="20">
        <f>IF(OR(AND(A80="NO",F80="YES"),AND(E80="NO",F80="YES",G76&lt;=$P$12)),H76,IF((MONTH(G76)-MONTH(Form!$B$9))=0,Calculations!H76/90*(30-DAY(Form!$B$9)+1),IF((MONTH(G76)-MONTH(Form!$B$9))=1,Calculations!H76/90*(60-DAY(Form!$B$9)+1),IF((MONTH(G76)-MONTH(Form!$B$9))=2,Calculations!H76/90*(90-DAY(Form!$B$9)+1),0))))</f>
        <v>0</v>
      </c>
      <c r="S76" s="4">
        <v>47938</v>
      </c>
      <c r="T76" s="5">
        <v>76</v>
      </c>
    </row>
    <row r="77" spans="1:20" x14ac:dyDescent="0.2">
      <c r="A77" t="str">
        <f t="shared" si="16"/>
        <v>NO</v>
      </c>
      <c r="B77" t="str">
        <f>IF(Form!$B$9&lt;=Calculations!G73,"YES","NO")</f>
        <v>YES</v>
      </c>
      <c r="C77" t="b">
        <f>IF(AND(A77="YES",B77="YES"),IF(Form!$B$9&lt;=Calculations!$H$2,1,IF(Form!$B$9&lt;=Calculations!$H$3,2,IF(Form!$B$9&lt;=Calculations!$H$4,3,IF(Form!$B$9&lt;=Calculations!$H$5,4,0)))))</f>
        <v>0</v>
      </c>
      <c r="D77" t="b">
        <f t="shared" si="14"/>
        <v>0</v>
      </c>
      <c r="E77" t="str">
        <f t="shared" si="17"/>
        <v>YES</v>
      </c>
      <c r="F77" t="str">
        <f t="shared" si="15"/>
        <v>NO</v>
      </c>
      <c r="G77" s="4">
        <v>48029</v>
      </c>
      <c r="H77" s="22">
        <f>IFERROR(VLOOKUP(Form!$B$7,Table!$A$14:$BO$616,MATCH(VALUE(YEAR(G77)),Table!$A$14:$BO$14,0),FALSE)/4,0)</f>
        <v>0</v>
      </c>
      <c r="I77" s="20">
        <f>IF(OR(AND(A81="NO",F81="YES"),AND(E81="NO",F81="YES",G77&lt;=$P$12)),H77,IF((MONTH(G77)-MONTH(Form!$B$9))=0,Calculations!H77/90*(30-DAY(Form!$B$9)+1),IF((MONTH(G77)-MONTH(Form!$B$9))=1,Calculations!H77/90*(60-DAY(Form!$B$9)+1),IF((MONTH(G77)-MONTH(Form!$B$9))=2,Calculations!H77/90*(90-DAY(Form!$B$9)+1),0))))</f>
        <v>0</v>
      </c>
      <c r="S77" s="4">
        <v>48029</v>
      </c>
      <c r="T77" s="5">
        <v>77</v>
      </c>
    </row>
    <row r="78" spans="1:20" x14ac:dyDescent="0.2">
      <c r="A78" t="str">
        <f t="shared" si="16"/>
        <v>NO</v>
      </c>
      <c r="B78" t="str">
        <f>IF(Form!$B$9&lt;=Calculations!G74,"YES","NO")</f>
        <v>YES</v>
      </c>
      <c r="C78" t="b">
        <f>IF(AND(A78="YES",B78="YES"),IF(Form!$B$9&lt;=Calculations!$H$2,1,IF(Form!$B$9&lt;=Calculations!$H$3,2,IF(Form!$B$9&lt;=Calculations!$H$4,3,IF(Form!$B$9&lt;=Calculations!$H$5,4,0)))))</f>
        <v>0</v>
      </c>
      <c r="D78" t="b">
        <f t="shared" si="14"/>
        <v>0</v>
      </c>
      <c r="E78" t="str">
        <f t="shared" si="17"/>
        <v>YES</v>
      </c>
      <c r="F78" t="str">
        <f t="shared" si="15"/>
        <v>NO</v>
      </c>
      <c r="G78" s="4">
        <v>48121</v>
      </c>
      <c r="H78" s="22">
        <f>IFERROR(VLOOKUP(Form!$B$7,Table!$A$14:$BO$616,MATCH(VALUE(YEAR(G78)),Table!$A$14:$BO$14,0),FALSE)/4,0)</f>
        <v>0</v>
      </c>
      <c r="I78" s="20">
        <f>IF(OR(AND(A82="NO",F82="YES"),AND(E82="NO",F82="YES",G78&lt;=$P$12)),H78,IF((MONTH(G78)-MONTH(Form!$B$9))=0,Calculations!H78/90*(30-DAY(Form!$B$9)+1),IF((MONTH(G78)-MONTH(Form!$B$9))=1,Calculations!H78/90*(60-DAY(Form!$B$9)+1),IF((MONTH(G78)-MONTH(Form!$B$9))=2,Calculations!H78/90*(90-DAY(Form!$B$9)+1),0))))</f>
        <v>0</v>
      </c>
      <c r="S78" s="4">
        <v>48121</v>
      </c>
      <c r="T78" s="5">
        <v>78</v>
      </c>
    </row>
    <row r="79" spans="1:20" x14ac:dyDescent="0.2">
      <c r="A79" t="str">
        <f t="shared" si="16"/>
        <v>NO</v>
      </c>
      <c r="B79" t="str">
        <f>IF(Form!$B$9&lt;=Calculations!G75,"YES","NO")</f>
        <v>YES</v>
      </c>
      <c r="C79" t="b">
        <f>IF(AND(A79="YES",B79="YES"),IF(Form!$B$9&lt;=Calculations!$H$2,1,IF(Form!$B$9&lt;=Calculations!$H$3,2,IF(Form!$B$9&lt;=Calculations!$H$4,3,IF(Form!$B$9&lt;=Calculations!$H$5,4,0)))))</f>
        <v>0</v>
      </c>
      <c r="D79" t="b">
        <f t="shared" si="14"/>
        <v>0</v>
      </c>
      <c r="E79" t="str">
        <f t="shared" si="17"/>
        <v>YES</v>
      </c>
      <c r="F79" t="str">
        <f t="shared" si="15"/>
        <v>NO</v>
      </c>
      <c r="G79" s="4">
        <v>48213</v>
      </c>
      <c r="H79" s="22">
        <f>IFERROR(VLOOKUP(Form!$B$7,Table!$A$14:$BO$616,MATCH(VALUE(YEAR(G79)),Table!$A$14:$BO$14,0),FALSE)/4,0)</f>
        <v>0</v>
      </c>
      <c r="I79" s="20">
        <f>IF(OR(AND(A83="NO",F83="YES"),AND(E83="NO",F83="YES",G79&lt;=$P$12)),H79,IF((MONTH(G79)-MONTH(Form!$B$9))=0,Calculations!H79/90*(30-DAY(Form!$B$9)+1),IF((MONTH(G79)-MONTH(Form!$B$9))=1,Calculations!H79/90*(60-DAY(Form!$B$9)+1),IF((MONTH(G79)-MONTH(Form!$B$9))=2,Calculations!H79/90*(90-DAY(Form!$B$9)+1),0))))</f>
        <v>0</v>
      </c>
      <c r="S79" s="4">
        <v>48213</v>
      </c>
      <c r="T79" s="5">
        <v>79</v>
      </c>
    </row>
    <row r="80" spans="1:20" x14ac:dyDescent="0.2">
      <c r="A80" t="str">
        <f t="shared" si="16"/>
        <v>NO</v>
      </c>
      <c r="B80" t="str">
        <f>IF(Form!$B$9&lt;=Calculations!G76,"YES","NO")</f>
        <v>YES</v>
      </c>
      <c r="C80" t="b">
        <f>IF(AND(A80="YES",B80="YES"),IF(Form!$B$9&lt;=Calculations!$H$2,1,IF(Form!$B$9&lt;=Calculations!$H$3,2,IF(Form!$B$9&lt;=Calculations!$H$4,3,IF(Form!$B$9&lt;=Calculations!$H$5,4,0)))))</f>
        <v>0</v>
      </c>
      <c r="D80" t="b">
        <f t="shared" si="14"/>
        <v>0</v>
      </c>
      <c r="E80" t="str">
        <f t="shared" si="17"/>
        <v>YES</v>
      </c>
      <c r="F80" t="str">
        <f t="shared" si="15"/>
        <v>NO</v>
      </c>
      <c r="G80" s="4">
        <v>48304</v>
      </c>
      <c r="H80" s="22">
        <f>IFERROR(VLOOKUP(Form!$B$7,Table!$A$14:$BO$616,MATCH(VALUE(YEAR(G80)),Table!$A$14:$BO$14,0),FALSE)/4,0)</f>
        <v>0</v>
      </c>
      <c r="I80" s="20">
        <f>IF(OR(AND(A84="NO",F84="YES"),AND(E84="NO",F84="YES",G80&lt;=$P$12)),H80,IF((MONTH(G80)-MONTH(Form!$B$9))=0,Calculations!H80/90*(30-DAY(Form!$B$9)+1),IF((MONTH(G80)-MONTH(Form!$B$9))=1,Calculations!H80/90*(60-DAY(Form!$B$9)+1),IF((MONTH(G80)-MONTH(Form!$B$9))=2,Calculations!H80/90*(90-DAY(Form!$B$9)+1),0))))</f>
        <v>0</v>
      </c>
      <c r="S80" s="4">
        <v>48304</v>
      </c>
      <c r="T80" s="5">
        <v>80</v>
      </c>
    </row>
    <row r="81" spans="1:20" x14ac:dyDescent="0.2">
      <c r="A81" t="str">
        <f t="shared" si="16"/>
        <v>NO</v>
      </c>
      <c r="B81" t="str">
        <f>IF(Form!$B$9&lt;=Calculations!G77,"YES","NO")</f>
        <v>YES</v>
      </c>
      <c r="C81" t="b">
        <f>IF(AND(A81="YES",B81="YES"),IF(Form!$B$9&lt;=Calculations!$H$2,1,IF(Form!$B$9&lt;=Calculations!$H$3,2,IF(Form!$B$9&lt;=Calculations!$H$4,3,IF(Form!$B$9&lt;=Calculations!$H$5,4,0)))))</f>
        <v>0</v>
      </c>
      <c r="D81" t="b">
        <f t="shared" si="14"/>
        <v>0</v>
      </c>
      <c r="E81" t="str">
        <f t="shared" si="17"/>
        <v>YES</v>
      </c>
      <c r="F81" t="str">
        <f t="shared" si="15"/>
        <v>NO</v>
      </c>
      <c r="G81" s="4">
        <v>48395</v>
      </c>
      <c r="H81" s="22">
        <f>IFERROR(VLOOKUP(Form!$B$7,Table!$A$14:$BO$616,MATCH(VALUE(YEAR(G81)),Table!$A$14:$BO$14,0),FALSE)/4,0)</f>
        <v>0</v>
      </c>
      <c r="I81" s="20">
        <f>IF(OR(AND(A85="NO",F85="YES"),AND(E85="NO",F85="YES",G81&lt;=$P$12)),H81,IF((MONTH(G81)-MONTH(Form!$B$9))=0,Calculations!H81/90*(30-DAY(Form!$B$9)+1),IF((MONTH(G81)-MONTH(Form!$B$9))=1,Calculations!H81/90*(60-DAY(Form!$B$9)+1),IF((MONTH(G81)-MONTH(Form!$B$9))=2,Calculations!H81/90*(90-DAY(Form!$B$9)+1),0))))</f>
        <v>0</v>
      </c>
      <c r="S81" s="4">
        <v>48395</v>
      </c>
      <c r="T81" s="5">
        <v>81</v>
      </c>
    </row>
    <row r="82" spans="1:20" x14ac:dyDescent="0.2">
      <c r="A82" t="str">
        <f t="shared" si="16"/>
        <v>NO</v>
      </c>
      <c r="B82" t="str">
        <f>IF(Form!$B$9&lt;=Calculations!G78,"YES","NO")</f>
        <v>YES</v>
      </c>
      <c r="C82" t="b">
        <f>IF(AND(A82="YES",B82="YES"),IF(Form!$B$9&lt;=Calculations!$H$2,1,IF(Form!$B$9&lt;=Calculations!$H$3,2,IF(Form!$B$9&lt;=Calculations!$H$4,3,IF(Form!$B$9&lt;=Calculations!$H$5,4,0)))))</f>
        <v>0</v>
      </c>
      <c r="D82" t="b">
        <f t="shared" si="14"/>
        <v>0</v>
      </c>
      <c r="E82" t="str">
        <f t="shared" si="17"/>
        <v>YES</v>
      </c>
      <c r="F82" t="str">
        <f t="shared" si="15"/>
        <v>NO</v>
      </c>
      <c r="G82" s="4">
        <v>48487</v>
      </c>
      <c r="H82" s="22">
        <f>IFERROR(VLOOKUP(Form!$B$7,Table!$A$14:$BO$616,MATCH(VALUE(YEAR(G82)),Table!$A$14:$BO$14,0),FALSE)/4,0)</f>
        <v>0</v>
      </c>
      <c r="I82" s="20">
        <f>IF(OR(AND(A86="NO",F86="YES"),AND(E86="NO",F86="YES",G82&lt;=$P$12)),H82,IF((MONTH(G82)-MONTH(Form!$B$9))=0,Calculations!H82/90*(30-DAY(Form!$B$9)+1),IF((MONTH(G82)-MONTH(Form!$B$9))=1,Calculations!H82/90*(60-DAY(Form!$B$9)+1),IF((MONTH(G82)-MONTH(Form!$B$9))=2,Calculations!H82/90*(90-DAY(Form!$B$9)+1),0))))</f>
        <v>0</v>
      </c>
      <c r="S82" s="4">
        <v>48487</v>
      </c>
      <c r="T82" s="5">
        <v>82</v>
      </c>
    </row>
    <row r="83" spans="1:20" x14ac:dyDescent="0.2">
      <c r="A83" t="str">
        <f t="shared" si="16"/>
        <v>NO</v>
      </c>
      <c r="B83" t="str">
        <f>IF(Form!$B$9&lt;=Calculations!G79,"YES","NO")</f>
        <v>YES</v>
      </c>
      <c r="C83" t="b">
        <f>IF(AND(A83="YES",B83="YES"),IF(Form!$B$9&lt;=Calculations!$H$2,1,IF(Form!$B$9&lt;=Calculations!$H$3,2,IF(Form!$B$9&lt;=Calculations!$H$4,3,IF(Form!$B$9&lt;=Calculations!$H$5,4,0)))))</f>
        <v>0</v>
      </c>
      <c r="D83" t="b">
        <f t="shared" si="14"/>
        <v>0</v>
      </c>
      <c r="E83" t="str">
        <f t="shared" si="17"/>
        <v>YES</v>
      </c>
      <c r="F83" t="str">
        <f t="shared" si="15"/>
        <v>NO</v>
      </c>
      <c r="G83" s="4">
        <v>48579</v>
      </c>
      <c r="H83" s="22">
        <f>IFERROR(VLOOKUP(Form!$B$7,Table!$A$14:$BO$616,MATCH(VALUE(YEAR(G83)),Table!$A$14:$BO$14,0),FALSE)/4,0)</f>
        <v>0</v>
      </c>
      <c r="I83" s="20">
        <f>IF(OR(AND(A87="NO",F87="YES"),AND(E87="NO",F87="YES",G83&lt;=$P$12)),H83,IF((MONTH(G83)-MONTH(Form!$B$9))=0,Calculations!H83/90*(30-DAY(Form!$B$9)+1),IF((MONTH(G83)-MONTH(Form!$B$9))=1,Calculations!H83/90*(60-DAY(Form!$B$9)+1),IF((MONTH(G83)-MONTH(Form!$B$9))=2,Calculations!H83/90*(90-DAY(Form!$B$9)+1),0))))</f>
        <v>0</v>
      </c>
      <c r="S83" s="4">
        <v>48579</v>
      </c>
      <c r="T83" s="5">
        <v>83</v>
      </c>
    </row>
    <row r="84" spans="1:20" x14ac:dyDescent="0.2">
      <c r="A84" t="str">
        <f t="shared" si="16"/>
        <v>NO</v>
      </c>
      <c r="B84" t="str">
        <f>IF(Form!$B$9&lt;=Calculations!G80,"YES","NO")</f>
        <v>YES</v>
      </c>
      <c r="C84" t="b">
        <f>IF(AND(A84="YES",B84="YES"),IF(Form!$B$9&lt;=Calculations!$H$2,1,IF(Form!$B$9&lt;=Calculations!$H$3,2,IF(Form!$B$9&lt;=Calculations!$H$4,3,IF(Form!$B$9&lt;=Calculations!$H$5,4,0)))))</f>
        <v>0</v>
      </c>
      <c r="D84" t="b">
        <f t="shared" si="14"/>
        <v>0</v>
      </c>
      <c r="E84" t="str">
        <f t="shared" si="17"/>
        <v>YES</v>
      </c>
      <c r="F84" t="str">
        <f t="shared" si="15"/>
        <v>NO</v>
      </c>
      <c r="G84" s="4">
        <v>48669</v>
      </c>
      <c r="H84" s="22">
        <f>IFERROR(VLOOKUP(Form!$B$7,Table!$A$14:$BO$616,MATCH(VALUE(YEAR(G84)),Table!$A$14:$BO$14,0),FALSE)/4,0)</f>
        <v>0</v>
      </c>
      <c r="I84" s="20">
        <f>IF(OR(AND(A88="NO",F88="YES"),AND(E88="NO",F88="YES",G84&lt;=$P$12)),H84,IF((MONTH(G84)-MONTH(Form!$B$9))=0,Calculations!H84/90*(30-DAY(Form!$B$9)+1),IF((MONTH(G84)-MONTH(Form!$B$9))=1,Calculations!H84/90*(60-DAY(Form!$B$9)+1),IF((MONTH(G84)-MONTH(Form!$B$9))=2,Calculations!H84/90*(90-DAY(Form!$B$9)+1),0))))</f>
        <v>0</v>
      </c>
      <c r="S84" s="4">
        <v>48669</v>
      </c>
      <c r="T84" s="5">
        <v>84</v>
      </c>
    </row>
    <row r="85" spans="1:20" x14ac:dyDescent="0.2">
      <c r="A85" t="str">
        <f t="shared" si="16"/>
        <v>NO</v>
      </c>
      <c r="B85" t="str">
        <f>IF(Form!$B$9&lt;=Calculations!G81,"YES","NO")</f>
        <v>YES</v>
      </c>
      <c r="C85" t="b">
        <f>IF(AND(A85="YES",B85="YES"),IF(Form!$B$9&lt;=Calculations!$H$2,1,IF(Form!$B$9&lt;=Calculations!$H$3,2,IF(Form!$B$9&lt;=Calculations!$H$4,3,IF(Form!$B$9&lt;=Calculations!$H$5,4,0)))))</f>
        <v>0</v>
      </c>
      <c r="D85" t="b">
        <f t="shared" si="14"/>
        <v>0</v>
      </c>
      <c r="E85" t="str">
        <f t="shared" si="17"/>
        <v>YES</v>
      </c>
      <c r="F85" t="str">
        <f t="shared" si="15"/>
        <v>NO</v>
      </c>
      <c r="G85" s="4">
        <v>48760</v>
      </c>
      <c r="H85" s="22">
        <f>IFERROR(VLOOKUP(Form!$B$7,Table!$A$14:$BO$616,MATCH(VALUE(YEAR(G85)),Table!$A$14:$BO$14,0),FALSE)/4,0)</f>
        <v>0</v>
      </c>
      <c r="I85" s="20">
        <f>IF(OR(AND(A89="NO",F89="YES"),AND(E89="NO",F89="YES",G85&lt;=$P$12)),H85,IF((MONTH(G85)-MONTH(Form!$B$9))=0,Calculations!H85/90*(30-DAY(Form!$B$9)+1),IF((MONTH(G85)-MONTH(Form!$B$9))=1,Calculations!H85/90*(60-DAY(Form!$B$9)+1),IF((MONTH(G85)-MONTH(Form!$B$9))=2,Calculations!H85/90*(90-DAY(Form!$B$9)+1),0))))</f>
        <v>0</v>
      </c>
      <c r="S85" s="4">
        <v>48760</v>
      </c>
      <c r="T85" s="5">
        <v>85</v>
      </c>
    </row>
    <row r="86" spans="1:20" x14ac:dyDescent="0.2">
      <c r="A86" t="str">
        <f t="shared" si="16"/>
        <v>NO</v>
      </c>
      <c r="B86" t="str">
        <f>IF(Form!$B$9&lt;=Calculations!G82,"YES","NO")</f>
        <v>YES</v>
      </c>
      <c r="C86" t="b">
        <f>IF(AND(A86="YES",B86="YES"),IF(Form!$B$9&lt;=Calculations!$H$2,1,IF(Form!$B$9&lt;=Calculations!$H$3,2,IF(Form!$B$9&lt;=Calculations!$H$4,3,IF(Form!$B$9&lt;=Calculations!$H$5,4,0)))))</f>
        <v>0</v>
      </c>
      <c r="D86" t="b">
        <f t="shared" si="14"/>
        <v>0</v>
      </c>
      <c r="E86" t="str">
        <f t="shared" si="17"/>
        <v>YES</v>
      </c>
      <c r="F86" t="str">
        <f t="shared" si="15"/>
        <v>NO</v>
      </c>
      <c r="G86" s="4">
        <v>48852</v>
      </c>
      <c r="H86" s="22">
        <f>IFERROR(VLOOKUP(Form!$B$7,Table!$A$14:$BO$616,MATCH(VALUE(YEAR(G86)),Table!$A$14:$BO$14,0),FALSE)/4,0)</f>
        <v>0</v>
      </c>
      <c r="I86" s="20">
        <f>IF(OR(AND(A90="NO",F90="YES"),AND(E90="NO",F90="YES",G86&lt;=$P$12)),H86,IF((MONTH(G86)-MONTH(Form!$B$9))=0,Calculations!H86/90*(30-DAY(Form!$B$9)+1),IF((MONTH(G86)-MONTH(Form!$B$9))=1,Calculations!H86/90*(60-DAY(Form!$B$9)+1),IF((MONTH(G86)-MONTH(Form!$B$9))=2,Calculations!H86/90*(90-DAY(Form!$B$9)+1),0))))</f>
        <v>0</v>
      </c>
      <c r="S86" s="4">
        <v>48852</v>
      </c>
      <c r="T86" s="5">
        <v>86</v>
      </c>
    </row>
    <row r="87" spans="1:20" x14ac:dyDescent="0.2">
      <c r="A87" t="str">
        <f t="shared" si="16"/>
        <v>NO</v>
      </c>
      <c r="B87" t="str">
        <f>IF(Form!$B$9&lt;=Calculations!G83,"YES","NO")</f>
        <v>YES</v>
      </c>
      <c r="C87" t="b">
        <f>IF(AND(A87="YES",B87="YES"),IF(Form!$B$9&lt;=Calculations!$H$2,1,IF(Form!$B$9&lt;=Calculations!$H$3,2,IF(Form!$B$9&lt;=Calculations!$H$4,3,IF(Form!$B$9&lt;=Calculations!$H$5,4,0)))))</f>
        <v>0</v>
      </c>
      <c r="D87" t="b">
        <f t="shared" si="14"/>
        <v>0</v>
      </c>
      <c r="E87" t="str">
        <f t="shared" si="17"/>
        <v>YES</v>
      </c>
      <c r="F87" t="str">
        <f t="shared" si="15"/>
        <v>NO</v>
      </c>
      <c r="G87" s="4">
        <v>48944</v>
      </c>
      <c r="H87" s="22">
        <f>IFERROR(VLOOKUP(Form!$B$7,Table!$A$14:$BO$616,MATCH(VALUE(YEAR(G87)),Table!$A$14:$BO$14,0),FALSE)/4,0)</f>
        <v>0</v>
      </c>
      <c r="I87" s="20">
        <f>IF(OR(AND(A91="NO",F91="YES"),AND(E91="NO",F91="YES",G87&lt;=$P$12)),H87,IF((MONTH(G87)-MONTH(Form!$B$9))=0,Calculations!H87/90*(30-DAY(Form!$B$9)+1),IF((MONTH(G87)-MONTH(Form!$B$9))=1,Calculations!H87/90*(60-DAY(Form!$B$9)+1),IF((MONTH(G87)-MONTH(Form!$B$9))=2,Calculations!H87/90*(90-DAY(Form!$B$9)+1),0))))</f>
        <v>0</v>
      </c>
      <c r="S87" s="4">
        <v>48944</v>
      </c>
      <c r="T87" s="5">
        <v>87</v>
      </c>
    </row>
    <row r="88" spans="1:20" x14ac:dyDescent="0.2">
      <c r="A88" t="str">
        <f t="shared" si="16"/>
        <v>NO</v>
      </c>
      <c r="B88" t="str">
        <f>IF(Form!$B$9&lt;=Calculations!G84,"YES","NO")</f>
        <v>YES</v>
      </c>
      <c r="C88" t="b">
        <f>IF(AND(A88="YES",B88="YES"),IF(Form!$B$9&lt;=Calculations!$H$2,1,IF(Form!$B$9&lt;=Calculations!$H$3,2,IF(Form!$B$9&lt;=Calculations!$H$4,3,IF(Form!$B$9&lt;=Calculations!$H$5,4,0)))))</f>
        <v>0</v>
      </c>
      <c r="D88" t="b">
        <f t="shared" si="14"/>
        <v>0</v>
      </c>
      <c r="E88" t="str">
        <f t="shared" si="17"/>
        <v>YES</v>
      </c>
      <c r="F88" t="str">
        <f t="shared" si="15"/>
        <v>NO</v>
      </c>
      <c r="G88" s="4">
        <v>49034</v>
      </c>
      <c r="H88" s="22">
        <f>IFERROR(VLOOKUP(Form!$B$7,Table!$A$14:$BO$616,MATCH(VALUE(YEAR(G88)),Table!$A$14:$BO$14,0),FALSE)/4,0)</f>
        <v>0</v>
      </c>
      <c r="I88" s="20">
        <f>IF(OR(AND(A92="NO",F92="YES"),AND(E92="NO",F92="YES",G88&lt;=$P$12)),H88,IF((MONTH(G88)-MONTH(Form!$B$9))=0,Calculations!H88/90*(30-DAY(Form!$B$9)+1),IF((MONTH(G88)-MONTH(Form!$B$9))=1,Calculations!H88/90*(60-DAY(Form!$B$9)+1),IF((MONTH(G88)-MONTH(Form!$B$9))=2,Calculations!H88/90*(90-DAY(Form!$B$9)+1),0))))</f>
        <v>0</v>
      </c>
      <c r="S88" s="4">
        <v>49034</v>
      </c>
      <c r="T88" s="5">
        <v>88</v>
      </c>
    </row>
    <row r="89" spans="1:20" x14ac:dyDescent="0.2">
      <c r="A89" t="str">
        <f t="shared" si="16"/>
        <v>NO</v>
      </c>
      <c r="B89" t="str">
        <f>IF(Form!$B$9&lt;=Calculations!G85,"YES","NO")</f>
        <v>YES</v>
      </c>
      <c r="C89" t="b">
        <f>IF(AND(A89="YES",B89="YES"),IF(Form!$B$9&lt;=Calculations!$H$2,1,IF(Form!$B$9&lt;=Calculations!$H$3,2,IF(Form!$B$9&lt;=Calculations!$H$4,3,IF(Form!$B$9&lt;=Calculations!$H$5,4,0)))))</f>
        <v>0</v>
      </c>
      <c r="D89" t="b">
        <f t="shared" si="14"/>
        <v>0</v>
      </c>
      <c r="E89" t="str">
        <f t="shared" si="17"/>
        <v>YES</v>
      </c>
      <c r="F89" t="str">
        <f t="shared" si="15"/>
        <v>NO</v>
      </c>
      <c r="G89" s="4">
        <v>49125</v>
      </c>
      <c r="H89" s="22">
        <f>IFERROR(VLOOKUP(Form!$B$7,Table!$A$14:$BO$616,MATCH(VALUE(YEAR(G89)),Table!$A$14:$BO$14,0),FALSE)/4,0)</f>
        <v>0</v>
      </c>
      <c r="I89" s="20">
        <f>IF(OR(AND(A93="NO",F93="YES"),AND(E93="NO",F93="YES",G89&lt;=$P$12)),H89,IF((MONTH(G89)-MONTH(Form!$B$9))=0,Calculations!H89/90*(30-DAY(Form!$B$9)+1),IF((MONTH(G89)-MONTH(Form!$B$9))=1,Calculations!H89/90*(60-DAY(Form!$B$9)+1),IF((MONTH(G89)-MONTH(Form!$B$9))=2,Calculations!H89/90*(90-DAY(Form!$B$9)+1),0))))</f>
        <v>0</v>
      </c>
      <c r="S89" s="4">
        <v>49125</v>
      </c>
      <c r="T89" s="5">
        <v>89</v>
      </c>
    </row>
    <row r="90" spans="1:20" x14ac:dyDescent="0.2">
      <c r="A90" t="str">
        <f t="shared" si="16"/>
        <v>NO</v>
      </c>
      <c r="B90" t="str">
        <f>IF(Form!$B$9&lt;=Calculations!G86,"YES","NO")</f>
        <v>YES</v>
      </c>
      <c r="C90" t="b">
        <f>IF(AND(A90="YES",B90="YES"),IF(Form!$B$9&lt;=Calculations!$H$2,1,IF(Form!$B$9&lt;=Calculations!$H$3,2,IF(Form!$B$9&lt;=Calculations!$H$4,3,IF(Form!$B$9&lt;=Calculations!$H$5,4,0)))))</f>
        <v>0</v>
      </c>
      <c r="D90" t="b">
        <f t="shared" si="14"/>
        <v>0</v>
      </c>
      <c r="E90" t="str">
        <f t="shared" si="17"/>
        <v>YES</v>
      </c>
      <c r="F90" t="str">
        <f t="shared" si="15"/>
        <v>NO</v>
      </c>
      <c r="G90" s="4">
        <v>49217</v>
      </c>
      <c r="H90" s="22">
        <f>IFERROR(VLOOKUP(Form!$B$7,Table!$A$14:$BO$616,MATCH(VALUE(YEAR(G90)),Table!$A$14:$BO$14,0),FALSE)/4,0)</f>
        <v>0</v>
      </c>
      <c r="I90" s="20">
        <f>IF(OR(AND(A94="NO",F94="YES"),AND(E94="NO",F94="YES",G90&lt;=$P$12)),H90,IF((MONTH(G90)-MONTH(Form!$B$9))=0,Calculations!H90/90*(30-DAY(Form!$B$9)+1),IF((MONTH(G90)-MONTH(Form!$B$9))=1,Calculations!H90/90*(60-DAY(Form!$B$9)+1),IF((MONTH(G90)-MONTH(Form!$B$9))=2,Calculations!H90/90*(90-DAY(Form!$B$9)+1),0))))</f>
        <v>0</v>
      </c>
      <c r="S90" s="4">
        <v>49217</v>
      </c>
      <c r="T90" s="5">
        <v>90</v>
      </c>
    </row>
    <row r="91" spans="1:20" x14ac:dyDescent="0.2">
      <c r="A91" t="str">
        <f t="shared" si="16"/>
        <v>NO</v>
      </c>
      <c r="B91" t="str">
        <f>IF(Form!$B$9&lt;=Calculations!G87,"YES","NO")</f>
        <v>YES</v>
      </c>
      <c r="C91" t="b">
        <f>IF(AND(A91="YES",B91="YES"),IF(Form!$B$9&lt;=Calculations!$H$2,1,IF(Form!$B$9&lt;=Calculations!$H$3,2,IF(Form!$B$9&lt;=Calculations!$H$4,3,IF(Form!$B$9&lt;=Calculations!$H$5,4,0)))))</f>
        <v>0</v>
      </c>
      <c r="D91" t="b">
        <f t="shared" si="14"/>
        <v>0</v>
      </c>
      <c r="E91" t="str">
        <f t="shared" si="17"/>
        <v>YES</v>
      </c>
      <c r="F91" t="str">
        <f t="shared" si="15"/>
        <v>NO</v>
      </c>
      <c r="G91" s="4">
        <v>49309</v>
      </c>
      <c r="H91" s="22">
        <f>IFERROR(VLOOKUP(Form!$B$7,Table!$A$14:$BO$616,MATCH(VALUE(YEAR(G91)),Table!$A$14:$BO$14,0),FALSE)/4,0)</f>
        <v>0</v>
      </c>
      <c r="I91" s="20">
        <f>IF(OR(AND(A95="NO",F95="YES"),AND(E95="NO",F95="YES",G91&lt;=$P$12)),H91,IF((MONTH(G91)-MONTH(Form!$B$9))=0,Calculations!H91/90*(30-DAY(Form!$B$9)+1),IF((MONTH(G91)-MONTH(Form!$B$9))=1,Calculations!H91/90*(60-DAY(Form!$B$9)+1),IF((MONTH(G91)-MONTH(Form!$B$9))=2,Calculations!H91/90*(90-DAY(Form!$B$9)+1),0))))</f>
        <v>0</v>
      </c>
      <c r="S91" s="4">
        <v>49309</v>
      </c>
      <c r="T91" s="5">
        <v>91</v>
      </c>
    </row>
    <row r="92" spans="1:20" x14ac:dyDescent="0.2">
      <c r="A92" t="str">
        <f t="shared" si="16"/>
        <v>NO</v>
      </c>
      <c r="B92" t="str">
        <f>IF(Form!$B$9&lt;=Calculations!G88,"YES","NO")</f>
        <v>YES</v>
      </c>
      <c r="C92" t="b">
        <f>IF(AND(A92="YES",B92="YES"),IF(Form!$B$9&lt;=Calculations!$H$2,1,IF(Form!$B$9&lt;=Calculations!$H$3,2,IF(Form!$B$9&lt;=Calculations!$H$4,3,IF(Form!$B$9&lt;=Calculations!$H$5,4,0)))))</f>
        <v>0</v>
      </c>
      <c r="D92" t="b">
        <f t="shared" si="14"/>
        <v>0</v>
      </c>
      <c r="E92" t="str">
        <f t="shared" si="17"/>
        <v>YES</v>
      </c>
      <c r="F92" t="str">
        <f t="shared" si="15"/>
        <v>NO</v>
      </c>
      <c r="G92" s="4">
        <v>49399</v>
      </c>
      <c r="H92" s="22">
        <f>IFERROR(VLOOKUP(Form!$B$7,Table!$A$14:$BO$616,MATCH(VALUE(YEAR(G92)),Table!$A$14:$BO$14,0),FALSE)/4,0)</f>
        <v>0</v>
      </c>
      <c r="I92" s="20">
        <f>IF(OR(AND(A96="NO",F96="YES"),AND(E96="NO",F96="YES",G92&lt;=$P$12)),H92,IF((MONTH(G92)-MONTH(Form!$B$9))=0,Calculations!H92/90*(30-DAY(Form!$B$9)+1),IF((MONTH(G92)-MONTH(Form!$B$9))=1,Calculations!H92/90*(60-DAY(Form!$B$9)+1),IF((MONTH(G92)-MONTH(Form!$B$9))=2,Calculations!H92/90*(90-DAY(Form!$B$9)+1),0))))</f>
        <v>0</v>
      </c>
      <c r="S92" s="4">
        <v>49399</v>
      </c>
      <c r="T92" s="5">
        <v>92</v>
      </c>
    </row>
    <row r="93" spans="1:20" x14ac:dyDescent="0.2">
      <c r="A93" t="str">
        <f t="shared" si="16"/>
        <v>NO</v>
      </c>
      <c r="B93" t="str">
        <f>IF(Form!$B$9&lt;=Calculations!G89,"YES","NO")</f>
        <v>YES</v>
      </c>
      <c r="C93" t="b">
        <f>IF(AND(A93="YES",B93="YES"),IF(Form!$B$9&lt;=Calculations!$H$2,1,IF(Form!$B$9&lt;=Calculations!$H$3,2,IF(Form!$B$9&lt;=Calculations!$H$4,3,IF(Form!$B$9&lt;=Calculations!$H$5,4,0)))))</f>
        <v>0</v>
      </c>
      <c r="D93" t="b">
        <f t="shared" si="14"/>
        <v>0</v>
      </c>
      <c r="E93" t="str">
        <f t="shared" si="17"/>
        <v>YES</v>
      </c>
      <c r="F93" t="str">
        <f t="shared" si="15"/>
        <v>NO</v>
      </c>
      <c r="G93" s="4">
        <v>49490</v>
      </c>
      <c r="H93" s="22">
        <f>IFERROR(VLOOKUP(Form!$B$7,Table!$A$14:$BO$616,MATCH(VALUE(YEAR(G93)),Table!$A$14:$BO$14,0),FALSE)/4,0)</f>
        <v>0</v>
      </c>
      <c r="I93" s="20">
        <f>IF(OR(AND(A97="NO",F97="YES"),AND(E97="NO",F97="YES",G93&lt;=$P$12)),H93,IF((MONTH(G93)-MONTH(Form!$B$9))=0,Calculations!H93/90*(30-DAY(Form!$B$9)+1),IF((MONTH(G93)-MONTH(Form!$B$9))=1,Calculations!H93/90*(60-DAY(Form!$B$9)+1),IF((MONTH(G93)-MONTH(Form!$B$9))=2,Calculations!H93/90*(90-DAY(Form!$B$9)+1),0))))</f>
        <v>0</v>
      </c>
      <c r="S93" s="4">
        <v>49490</v>
      </c>
      <c r="T93" s="5">
        <v>93</v>
      </c>
    </row>
    <row r="94" spans="1:20" x14ac:dyDescent="0.2">
      <c r="A94" t="str">
        <f t="shared" si="16"/>
        <v>NO</v>
      </c>
      <c r="B94" t="str">
        <f>IF(Form!$B$9&lt;=Calculations!G90,"YES","NO")</f>
        <v>YES</v>
      </c>
      <c r="C94" t="b">
        <f>IF(AND(A94="YES",B94="YES"),IF(Form!$B$9&lt;=Calculations!$H$2,1,IF(Form!$B$9&lt;=Calculations!$H$3,2,IF(Form!$B$9&lt;=Calculations!$H$4,3,IF(Form!$B$9&lt;=Calculations!$H$5,4,0)))))</f>
        <v>0</v>
      </c>
      <c r="D94" t="b">
        <f t="shared" si="14"/>
        <v>0</v>
      </c>
      <c r="E94" t="str">
        <f t="shared" si="17"/>
        <v>YES</v>
      </c>
      <c r="F94" t="str">
        <f t="shared" si="15"/>
        <v>NO</v>
      </c>
      <c r="G94" s="4">
        <v>49582</v>
      </c>
      <c r="H94" s="22">
        <f>IFERROR(VLOOKUP(Form!$B$7,Table!$A$14:$BO$616,MATCH(VALUE(YEAR(G94)),Table!$A$14:$BO$14,0),FALSE)/4,0)</f>
        <v>0</v>
      </c>
      <c r="I94" s="20">
        <f>IF(OR(AND(A98="NO",F98="YES"),AND(E98="NO",F98="YES",G94&lt;=$P$12)),H94,IF((MONTH(G94)-MONTH(Form!$B$9))=0,Calculations!H94/90*(30-DAY(Form!$B$9)+1),IF((MONTH(G94)-MONTH(Form!$B$9))=1,Calculations!H94/90*(60-DAY(Form!$B$9)+1),IF((MONTH(G94)-MONTH(Form!$B$9))=2,Calculations!H94/90*(90-DAY(Form!$B$9)+1),0))))</f>
        <v>0</v>
      </c>
      <c r="S94" s="4">
        <v>49582</v>
      </c>
      <c r="T94" s="5">
        <v>94</v>
      </c>
    </row>
    <row r="95" spans="1:20" x14ac:dyDescent="0.2">
      <c r="A95" t="str">
        <f t="shared" si="16"/>
        <v>NO</v>
      </c>
      <c r="B95" t="str">
        <f>IF(Form!$B$9&lt;=Calculations!G91,"YES","NO")</f>
        <v>YES</v>
      </c>
      <c r="C95" t="b">
        <f>IF(AND(A95="YES",B95="YES"),IF(Form!$B$9&lt;=Calculations!$H$2,1,IF(Form!$B$9&lt;=Calculations!$H$3,2,IF(Form!$B$9&lt;=Calculations!$H$4,3,IF(Form!$B$9&lt;=Calculations!$H$5,4,0)))))</f>
        <v>0</v>
      </c>
      <c r="D95" t="b">
        <f t="shared" si="14"/>
        <v>0</v>
      </c>
      <c r="E95" t="str">
        <f t="shared" si="17"/>
        <v>YES</v>
      </c>
      <c r="F95" t="str">
        <f t="shared" si="15"/>
        <v>NO</v>
      </c>
      <c r="G95" s="4">
        <v>49674</v>
      </c>
      <c r="H95" s="22">
        <f>IFERROR(VLOOKUP(Form!$B$7,Table!$A$14:$BO$616,MATCH(VALUE(YEAR(G95)),Table!$A$14:$BO$14,0),FALSE)/4,0)</f>
        <v>0</v>
      </c>
      <c r="I95" s="20">
        <f>IF(OR(AND(A99="NO",F99="YES"),AND(E99="NO",F99="YES",G95&lt;=$P$12)),H95,IF((MONTH(G95)-MONTH(Form!$B$9))=0,Calculations!H95/90*(30-DAY(Form!$B$9)+1),IF((MONTH(G95)-MONTH(Form!$B$9))=1,Calculations!H95/90*(60-DAY(Form!$B$9)+1),IF((MONTH(G95)-MONTH(Form!$B$9))=2,Calculations!H95/90*(90-DAY(Form!$B$9)+1),0))))</f>
        <v>0</v>
      </c>
      <c r="S95" s="4">
        <v>49674</v>
      </c>
      <c r="T95" s="5">
        <v>95</v>
      </c>
    </row>
    <row r="96" spans="1:20" x14ac:dyDescent="0.2">
      <c r="A96" t="str">
        <f t="shared" si="16"/>
        <v>NO</v>
      </c>
      <c r="B96" t="str">
        <f>IF(Form!$B$9&lt;=Calculations!G92,"YES","NO")</f>
        <v>YES</v>
      </c>
      <c r="C96" t="b">
        <f>IF(AND(A96="YES",B96="YES"),IF(Form!$B$9&lt;=Calculations!$H$2,1,IF(Form!$B$9&lt;=Calculations!$H$3,2,IF(Form!$B$9&lt;=Calculations!$H$4,3,IF(Form!$B$9&lt;=Calculations!$H$5,4,0)))))</f>
        <v>0</v>
      </c>
      <c r="D96" t="b">
        <f t="shared" si="14"/>
        <v>0</v>
      </c>
      <c r="E96" t="str">
        <f t="shared" si="17"/>
        <v>YES</v>
      </c>
      <c r="F96" t="str">
        <f t="shared" si="15"/>
        <v>NO</v>
      </c>
      <c r="G96" s="4">
        <v>49765</v>
      </c>
      <c r="H96" s="22">
        <f>IFERROR(VLOOKUP(Form!$B$7,Table!$A$14:$BO$616,MATCH(VALUE(YEAR(G96)),Table!$A$14:$BO$14,0),FALSE)/4,0)</f>
        <v>0</v>
      </c>
      <c r="I96" s="20">
        <f>IF(OR(AND(A100="NO",F100="YES"),AND(E100="NO",F100="YES",G96&lt;=$P$12)),H96,IF((MONTH(G96)-MONTH(Form!$B$9))=0,Calculations!H96/90*(30-DAY(Form!$B$9)+1),IF((MONTH(G96)-MONTH(Form!$B$9))=1,Calculations!H96/90*(60-DAY(Form!$B$9)+1),IF((MONTH(G96)-MONTH(Form!$B$9))=2,Calculations!H96/90*(90-DAY(Form!$B$9)+1),0))))</f>
        <v>0</v>
      </c>
      <c r="S96" s="4">
        <v>49765</v>
      </c>
      <c r="T96" s="5">
        <v>96</v>
      </c>
    </row>
    <row r="97" spans="1:20" x14ac:dyDescent="0.2">
      <c r="A97" t="str">
        <f t="shared" si="16"/>
        <v>NO</v>
      </c>
      <c r="B97" t="str">
        <f>IF(Form!$B$9&lt;=Calculations!G93,"YES","NO")</f>
        <v>YES</v>
      </c>
      <c r="C97" t="b">
        <f>IF(AND(A97="YES",B97="YES"),IF(Form!$B$9&lt;=Calculations!$H$2,1,IF(Form!$B$9&lt;=Calculations!$H$3,2,IF(Form!$B$9&lt;=Calculations!$H$4,3,IF(Form!$B$9&lt;=Calculations!$H$5,4,0)))))</f>
        <v>0</v>
      </c>
      <c r="D97" t="b">
        <f t="shared" si="14"/>
        <v>0</v>
      </c>
      <c r="E97" t="str">
        <f t="shared" si="17"/>
        <v>YES</v>
      </c>
      <c r="F97" t="str">
        <f t="shared" si="15"/>
        <v>NO</v>
      </c>
      <c r="G97" s="4">
        <v>49856</v>
      </c>
      <c r="H97" s="22">
        <f>IFERROR(VLOOKUP(Form!$B$7,Table!$A$14:$BO$616,MATCH(VALUE(YEAR(G97)),Table!$A$14:$BO$14,0),FALSE)/4,0)</f>
        <v>0</v>
      </c>
      <c r="I97" s="20">
        <f>IF(OR(AND(A101="NO",F101="YES"),AND(E101="NO",F101="YES",G97&lt;=$P$12)),H97,IF((MONTH(G97)-MONTH(Form!$B$9))=0,Calculations!H97/90*(30-DAY(Form!$B$9)+1),IF((MONTH(G97)-MONTH(Form!$B$9))=1,Calculations!H97/90*(60-DAY(Form!$B$9)+1),IF((MONTH(G97)-MONTH(Form!$B$9))=2,Calculations!H97/90*(90-DAY(Form!$B$9)+1),0))))</f>
        <v>0</v>
      </c>
      <c r="S97" s="4">
        <v>49856</v>
      </c>
      <c r="T97" s="5">
        <v>97</v>
      </c>
    </row>
    <row r="98" spans="1:20" x14ac:dyDescent="0.2">
      <c r="A98" t="str">
        <f t="shared" si="16"/>
        <v>NO</v>
      </c>
      <c r="B98" t="str">
        <f>IF(Form!$B$9&lt;=Calculations!G94,"YES","NO")</f>
        <v>YES</v>
      </c>
      <c r="C98" t="b">
        <f>IF(AND(A98="YES",B98="YES"),IF(Form!$B$9&lt;=Calculations!$H$2,1,IF(Form!$B$9&lt;=Calculations!$H$3,2,IF(Form!$B$9&lt;=Calculations!$H$4,3,IF(Form!$B$9&lt;=Calculations!$H$5,4,0)))))</f>
        <v>0</v>
      </c>
      <c r="D98" t="b">
        <f t="shared" si="14"/>
        <v>0</v>
      </c>
      <c r="E98" t="str">
        <f t="shared" si="17"/>
        <v>YES</v>
      </c>
      <c r="F98" t="str">
        <f t="shared" si="15"/>
        <v>NO</v>
      </c>
      <c r="G98" s="4">
        <v>49948</v>
      </c>
      <c r="H98" s="22">
        <f>IFERROR(VLOOKUP(Form!$B$7,Table!$A$14:$BO$616,MATCH(VALUE(YEAR(G98)),Table!$A$14:$BO$14,0),FALSE)/4,0)</f>
        <v>0</v>
      </c>
      <c r="I98" s="20">
        <f>IF(OR(AND(A102="NO",F102="YES"),AND(E102="NO",F102="YES",G98&lt;=$P$12)),H98,IF((MONTH(G98)-MONTH(Form!$B$9))=0,Calculations!H98/90*(30-DAY(Form!$B$9)+1),IF((MONTH(G98)-MONTH(Form!$B$9))=1,Calculations!H98/90*(60-DAY(Form!$B$9)+1),IF((MONTH(G98)-MONTH(Form!$B$9))=2,Calculations!H98/90*(90-DAY(Form!$B$9)+1),0))))</f>
        <v>0</v>
      </c>
      <c r="S98" s="4">
        <v>49948</v>
      </c>
      <c r="T98" s="5">
        <v>98</v>
      </c>
    </row>
    <row r="99" spans="1:20" x14ac:dyDescent="0.2">
      <c r="A99" t="str">
        <f t="shared" si="16"/>
        <v>NO</v>
      </c>
      <c r="B99" t="str">
        <f>IF(Form!$B$9&lt;=Calculations!G95,"YES","NO")</f>
        <v>YES</v>
      </c>
      <c r="C99" t="b">
        <f>IF(AND(A99="YES",B99="YES"),IF(Form!$B$9&lt;=Calculations!$H$2,1,IF(Form!$B$9&lt;=Calculations!$H$3,2,IF(Form!$B$9&lt;=Calculations!$H$4,3,IF(Form!$B$9&lt;=Calculations!$H$5,4,0)))))</f>
        <v>0</v>
      </c>
      <c r="D99" t="b">
        <f t="shared" si="14"/>
        <v>0</v>
      </c>
      <c r="E99" t="str">
        <f t="shared" si="17"/>
        <v>YES</v>
      </c>
      <c r="F99" t="str">
        <f t="shared" si="15"/>
        <v>NO</v>
      </c>
      <c r="G99" s="4">
        <v>50040</v>
      </c>
      <c r="H99" s="22">
        <f>IFERROR(VLOOKUP(Form!$B$7,Table!$A$14:$BO$616,MATCH(VALUE(YEAR(G99)),Table!$A$14:$BO$14,0),FALSE)/4,0)</f>
        <v>0</v>
      </c>
      <c r="I99" s="20">
        <f>IF(OR(AND(A103="NO",F103="YES"),AND(E103="NO",F103="YES",G99&lt;=$P$12)),H99,IF((MONTH(G99)-MONTH(Form!$B$9))=0,Calculations!H99/90*(30-DAY(Form!$B$9)+1),IF((MONTH(G99)-MONTH(Form!$B$9))=1,Calculations!H99/90*(60-DAY(Form!$B$9)+1),IF((MONTH(G99)-MONTH(Form!$B$9))=2,Calculations!H99/90*(90-DAY(Form!$B$9)+1),0))))</f>
        <v>0</v>
      </c>
      <c r="S99" s="4">
        <v>50040</v>
      </c>
      <c r="T99" s="5">
        <v>99</v>
      </c>
    </row>
    <row r="100" spans="1:20" x14ac:dyDescent="0.2">
      <c r="A100" t="str">
        <f t="shared" si="16"/>
        <v>NO</v>
      </c>
      <c r="B100" t="str">
        <f>IF(Form!$B$9&lt;=Calculations!G96,"YES","NO")</f>
        <v>YES</v>
      </c>
      <c r="C100" t="b">
        <f>IF(AND(A100="YES",B100="YES"),IF(Form!$B$9&lt;=Calculations!$H$2,1,IF(Form!$B$9&lt;=Calculations!$H$3,2,IF(Form!$B$9&lt;=Calculations!$H$4,3,IF(Form!$B$9&lt;=Calculations!$H$5,4,0)))))</f>
        <v>0</v>
      </c>
      <c r="D100" t="b">
        <f t="shared" si="14"/>
        <v>0</v>
      </c>
      <c r="E100" t="str">
        <f t="shared" si="17"/>
        <v>YES</v>
      </c>
      <c r="F100" t="str">
        <f t="shared" si="15"/>
        <v>NO</v>
      </c>
      <c r="G100" s="4">
        <v>50130</v>
      </c>
      <c r="H100" s="22">
        <f>IFERROR(VLOOKUP(Form!$B$7,Table!$A$14:$BO$616,MATCH(VALUE(YEAR(G100)),Table!$A$14:$BO$14,0),FALSE)/4,0)</f>
        <v>0</v>
      </c>
      <c r="I100" s="20">
        <f>IF(OR(AND(A104="NO",F104="YES"),AND(E104="NO",F104="YES",G100&lt;=$P$12)),H100,IF((MONTH(G100)-MONTH(Form!$B$9))=0,Calculations!H100/90*(30-DAY(Form!$B$9)+1),IF((MONTH(G100)-MONTH(Form!$B$9))=1,Calculations!H100/90*(60-DAY(Form!$B$9)+1),IF((MONTH(G100)-MONTH(Form!$B$9))=2,Calculations!H100/90*(90-DAY(Form!$B$9)+1),0))))</f>
        <v>0</v>
      </c>
      <c r="S100" s="4">
        <v>50130</v>
      </c>
      <c r="T100" s="5">
        <v>100</v>
      </c>
    </row>
    <row r="101" spans="1:20" x14ac:dyDescent="0.2">
      <c r="A101" t="str">
        <f t="shared" si="16"/>
        <v>NO</v>
      </c>
      <c r="B101" t="str">
        <f>IF(Form!$B$9&lt;=Calculations!G97,"YES","NO")</f>
        <v>YES</v>
      </c>
      <c r="C101" t="b">
        <f>IF(AND(A101="YES",B101="YES"),IF(Form!$B$9&lt;=Calculations!$H$2,1,IF(Form!$B$9&lt;=Calculations!$H$3,2,IF(Form!$B$9&lt;=Calculations!$H$4,3,IF(Form!$B$9&lt;=Calculations!$H$5,4,0)))))</f>
        <v>0</v>
      </c>
      <c r="D101" t="b">
        <f t="shared" si="14"/>
        <v>0</v>
      </c>
      <c r="E101" t="str">
        <f t="shared" si="17"/>
        <v>YES</v>
      </c>
      <c r="F101" t="str">
        <f t="shared" si="15"/>
        <v>NO</v>
      </c>
      <c r="G101" s="4">
        <v>50221</v>
      </c>
      <c r="H101" s="22">
        <f>IFERROR(VLOOKUP(Form!$B$7,Table!$A$14:$BO$616,MATCH(VALUE(YEAR(G101)),Table!$A$14:$BO$14,0),FALSE)/4,0)</f>
        <v>0</v>
      </c>
      <c r="I101" s="20">
        <f>IF(OR(AND(A105="NO",F105="YES"),AND(E105="NO",F105="YES",G101&lt;=$P$12)),H101,IF((MONTH(G101)-MONTH(Form!$B$9))=0,Calculations!H101/90*(30-DAY(Form!$B$9)+1),IF((MONTH(G101)-MONTH(Form!$B$9))=1,Calculations!H101/90*(60-DAY(Form!$B$9)+1),IF((MONTH(G101)-MONTH(Form!$B$9))=2,Calculations!H101/90*(90-DAY(Form!$B$9)+1),0))))</f>
        <v>0</v>
      </c>
      <c r="S101" s="4">
        <v>50221</v>
      </c>
      <c r="T101" s="5">
        <v>101</v>
      </c>
    </row>
    <row r="102" spans="1:20" x14ac:dyDescent="0.2">
      <c r="A102" t="str">
        <f t="shared" si="16"/>
        <v>NO</v>
      </c>
      <c r="B102" t="str">
        <f>IF(Form!$B$9&lt;=Calculations!G98,"YES","NO")</f>
        <v>YES</v>
      </c>
      <c r="C102" t="b">
        <f>IF(AND(A102="YES",B102="YES"),IF(Form!$B$9&lt;=Calculations!$H$2,1,IF(Form!$B$9&lt;=Calculations!$H$3,2,IF(Form!$B$9&lt;=Calculations!$H$4,3,IF(Form!$B$9&lt;=Calculations!$H$5,4,0)))))</f>
        <v>0</v>
      </c>
      <c r="D102" t="b">
        <f t="shared" si="14"/>
        <v>0</v>
      </c>
      <c r="E102" t="str">
        <f t="shared" si="17"/>
        <v>YES</v>
      </c>
      <c r="F102" t="str">
        <f t="shared" si="15"/>
        <v>NO</v>
      </c>
      <c r="G102" s="4">
        <v>50313</v>
      </c>
      <c r="H102" s="22">
        <f>IFERROR(VLOOKUP(Form!$B$7,Table!$A$14:$BO$616,MATCH(VALUE(YEAR(G102)),Table!$A$14:$BO$14,0),FALSE)/4,0)</f>
        <v>0</v>
      </c>
      <c r="I102" s="20">
        <f>IF(OR(AND(A106="NO",F106="YES"),AND(E106="NO",F106="YES",G102&lt;=$P$12)),H102,IF((MONTH(G102)-MONTH(Form!$B$9))=0,Calculations!H102/90*(30-DAY(Form!$B$9)+1),IF((MONTH(G102)-MONTH(Form!$B$9))=1,Calculations!H102/90*(60-DAY(Form!$B$9)+1),IF((MONTH(G102)-MONTH(Form!$B$9))=2,Calculations!H102/90*(90-DAY(Form!$B$9)+1),0))))</f>
        <v>0</v>
      </c>
      <c r="S102" s="4">
        <v>50313</v>
      </c>
      <c r="T102" s="5">
        <v>102</v>
      </c>
    </row>
    <row r="103" spans="1:20" x14ac:dyDescent="0.2">
      <c r="A103" t="str">
        <f t="shared" si="16"/>
        <v>NO</v>
      </c>
      <c r="B103" t="str">
        <f>IF(Form!$B$9&lt;=Calculations!G99,"YES","NO")</f>
        <v>YES</v>
      </c>
      <c r="C103" t="b">
        <f>IF(AND(A103="YES",B103="YES"),IF(Form!$B$9&lt;=Calculations!$H$2,1,IF(Form!$B$9&lt;=Calculations!$H$3,2,IF(Form!$B$9&lt;=Calculations!$H$4,3,IF(Form!$B$9&lt;=Calculations!$H$5,4,0)))))</f>
        <v>0</v>
      </c>
      <c r="D103" t="b">
        <f t="shared" si="14"/>
        <v>0</v>
      </c>
      <c r="E103" t="str">
        <f t="shared" si="17"/>
        <v>YES</v>
      </c>
      <c r="F103" t="str">
        <f t="shared" si="15"/>
        <v>NO</v>
      </c>
      <c r="G103" s="4">
        <v>50405</v>
      </c>
      <c r="H103" s="22">
        <f>IFERROR(VLOOKUP(Form!$B$7,Table!$A$14:$BO$616,MATCH(VALUE(YEAR(G103)),Table!$A$14:$BO$14,0),FALSE)/4,0)</f>
        <v>0</v>
      </c>
      <c r="I103" s="20">
        <f>IF(OR(AND(A107="NO",F107="YES"),AND(E107="NO",F107="YES",G103&lt;=$P$12)),H103,IF((MONTH(G103)-MONTH(Form!$B$9))=0,Calculations!H103/90*(30-DAY(Form!$B$9)+1),IF((MONTH(G103)-MONTH(Form!$B$9))=1,Calculations!H103/90*(60-DAY(Form!$B$9)+1),IF((MONTH(G103)-MONTH(Form!$B$9))=2,Calculations!H103/90*(90-DAY(Form!$B$9)+1),0))))</f>
        <v>0</v>
      </c>
      <c r="S103" s="4">
        <v>50405</v>
      </c>
      <c r="T103" s="5">
        <v>103</v>
      </c>
    </row>
    <row r="104" spans="1:20" x14ac:dyDescent="0.2">
      <c r="A104" t="str">
        <f t="shared" si="16"/>
        <v>NO</v>
      </c>
      <c r="B104" t="str">
        <f>IF(Form!$B$9&lt;=Calculations!G100,"YES","NO")</f>
        <v>YES</v>
      </c>
      <c r="C104" t="b">
        <f>IF(AND(A104="YES",B104="YES"),IF(Form!$B$9&lt;=Calculations!$H$2,1,IF(Form!$B$9&lt;=Calculations!$H$3,2,IF(Form!$B$9&lt;=Calculations!$H$4,3,IF(Form!$B$9&lt;=Calculations!$H$5,4,0)))))</f>
        <v>0</v>
      </c>
      <c r="D104" t="b">
        <f t="shared" si="14"/>
        <v>0</v>
      </c>
      <c r="E104" t="str">
        <f t="shared" si="17"/>
        <v>YES</v>
      </c>
      <c r="F104" t="str">
        <f t="shared" si="15"/>
        <v>NO</v>
      </c>
      <c r="G104" s="4">
        <v>50495</v>
      </c>
      <c r="H104" s="22">
        <f>IFERROR(VLOOKUP(Form!$B$7,Table!$A$14:$BO$616,MATCH(VALUE(YEAR(G104)),Table!$A$14:$BO$14,0),FALSE)/4,0)</f>
        <v>0</v>
      </c>
      <c r="I104" s="20">
        <f>IF(OR(AND(A108="NO",F108="YES"),AND(E108="NO",F108="YES",G104&lt;=$P$12)),H104,IF((MONTH(G104)-MONTH(Form!$B$9))=0,Calculations!H104/90*(30-DAY(Form!$B$9)+1),IF((MONTH(G104)-MONTH(Form!$B$9))=1,Calculations!H104/90*(60-DAY(Form!$B$9)+1),IF((MONTH(G104)-MONTH(Form!$B$9))=2,Calculations!H104/90*(90-DAY(Form!$B$9)+1),0))))</f>
        <v>0</v>
      </c>
      <c r="S104" s="4">
        <v>50495</v>
      </c>
      <c r="T104" s="5">
        <v>104</v>
      </c>
    </row>
    <row r="105" spans="1:20" x14ac:dyDescent="0.2">
      <c r="A105" t="str">
        <f t="shared" si="16"/>
        <v>NO</v>
      </c>
      <c r="B105" t="str">
        <f>IF(Form!$B$9&lt;=Calculations!G101,"YES","NO")</f>
        <v>YES</v>
      </c>
      <c r="C105" t="b">
        <f>IF(AND(A105="YES",B105="YES"),IF(Form!$B$9&lt;=Calculations!$H$2,1,IF(Form!$B$9&lt;=Calculations!$H$3,2,IF(Form!$B$9&lt;=Calculations!$H$4,3,IF(Form!$B$9&lt;=Calculations!$H$5,4,0)))))</f>
        <v>0</v>
      </c>
      <c r="D105" t="b">
        <f t="shared" ref="D105:D168" si="18">IF(AND(A105="YES",B105="YES"),IF(G101&lt;=$H$2,1,IF(G101&lt;=$H$3,2,IF(G101&lt;=$H$4,3,IF(G101&lt;=$H$5,4,0)))))</f>
        <v>0</v>
      </c>
      <c r="E105" t="str">
        <f t="shared" si="17"/>
        <v>YES</v>
      </c>
      <c r="F105" t="str">
        <f t="shared" ref="F105:F168" si="19">IF(G101&lt;=$P$12,"YES","NO")</f>
        <v>NO</v>
      </c>
      <c r="G105" s="4">
        <v>50586</v>
      </c>
      <c r="H105" s="22">
        <f>IFERROR(VLOOKUP(Form!$B$7,Table!$A$14:$BO$616,MATCH(VALUE(YEAR(G105)),Table!$A$14:$BO$14,0),FALSE)/4,0)</f>
        <v>0</v>
      </c>
      <c r="I105" s="20">
        <f>IF(OR(AND(A109="NO",F109="YES"),AND(E109="NO",F109="YES",G105&lt;=$P$12)),H105,IF((MONTH(G105)-MONTH(Form!$B$9))=0,Calculations!H105/90*(30-DAY(Form!$B$9)+1),IF((MONTH(G105)-MONTH(Form!$B$9))=1,Calculations!H105/90*(60-DAY(Form!$B$9)+1),IF((MONTH(G105)-MONTH(Form!$B$9))=2,Calculations!H105/90*(90-DAY(Form!$B$9)+1),0))))</f>
        <v>0</v>
      </c>
      <c r="S105" s="4">
        <v>50586</v>
      </c>
      <c r="T105" s="5">
        <v>105</v>
      </c>
    </row>
    <row r="106" spans="1:20" x14ac:dyDescent="0.2">
      <c r="A106" t="str">
        <f t="shared" ref="A106:A169" si="20">IF(YEAR(G102)=YEAR($P$12),"YES","NO")</f>
        <v>NO</v>
      </c>
      <c r="B106" t="str">
        <f>IF(Form!$B$9&lt;=Calculations!G102,"YES","NO")</f>
        <v>YES</v>
      </c>
      <c r="C106" t="b">
        <f>IF(AND(A106="YES",B106="YES"),IF(Form!$B$9&lt;=Calculations!$H$2,1,IF(Form!$B$9&lt;=Calculations!$H$3,2,IF(Form!$B$9&lt;=Calculations!$H$4,3,IF(Form!$B$9&lt;=Calculations!$H$5,4,0)))))</f>
        <v>0</v>
      </c>
      <c r="D106" t="b">
        <f t="shared" si="18"/>
        <v>0</v>
      </c>
      <c r="E106" t="str">
        <f t="shared" ref="E106:E169" si="21">IF(AND(C106&lt;&gt;0,C106=D106),"YES","NO")</f>
        <v>YES</v>
      </c>
      <c r="F106" t="str">
        <f t="shared" si="19"/>
        <v>NO</v>
      </c>
      <c r="G106" s="4">
        <v>50678</v>
      </c>
      <c r="H106" s="22">
        <f>IFERROR(VLOOKUP(Form!$B$7,Table!$A$14:$BO$616,MATCH(VALUE(YEAR(G106)),Table!$A$14:$BO$14,0),FALSE)/4,0)</f>
        <v>0</v>
      </c>
      <c r="I106" s="20">
        <f>IF(OR(AND(A110="NO",F110="YES"),AND(E110="NO",F110="YES",G106&lt;=$P$12)),H106,IF((MONTH(G106)-MONTH(Form!$B$9))=0,Calculations!H106/90*(30-DAY(Form!$B$9)+1),IF((MONTH(G106)-MONTH(Form!$B$9))=1,Calculations!H106/90*(60-DAY(Form!$B$9)+1),IF((MONTH(G106)-MONTH(Form!$B$9))=2,Calculations!H106/90*(90-DAY(Form!$B$9)+1),0))))</f>
        <v>0</v>
      </c>
      <c r="S106" s="4">
        <v>50678</v>
      </c>
      <c r="T106" s="5">
        <v>106</v>
      </c>
    </row>
    <row r="107" spans="1:20" x14ac:dyDescent="0.2">
      <c r="A107" t="str">
        <f t="shared" si="20"/>
        <v>NO</v>
      </c>
      <c r="B107" t="str">
        <f>IF(Form!$B$9&lt;=Calculations!G103,"YES","NO")</f>
        <v>YES</v>
      </c>
      <c r="C107" t="b">
        <f>IF(AND(A107="YES",B107="YES"),IF(Form!$B$9&lt;=Calculations!$H$2,1,IF(Form!$B$9&lt;=Calculations!$H$3,2,IF(Form!$B$9&lt;=Calculations!$H$4,3,IF(Form!$B$9&lt;=Calculations!$H$5,4,0)))))</f>
        <v>0</v>
      </c>
      <c r="D107" t="b">
        <f t="shared" si="18"/>
        <v>0</v>
      </c>
      <c r="E107" t="str">
        <f t="shared" si="21"/>
        <v>YES</v>
      </c>
      <c r="F107" t="str">
        <f t="shared" si="19"/>
        <v>NO</v>
      </c>
      <c r="G107" s="4">
        <v>50770</v>
      </c>
      <c r="H107" s="22">
        <f>IFERROR(VLOOKUP(Form!$B$7,Table!$A$14:$BO$616,MATCH(VALUE(YEAR(G107)),Table!$A$14:$BO$14,0),FALSE)/4,0)</f>
        <v>0</v>
      </c>
      <c r="I107" s="20">
        <f>IF(OR(AND(A111="NO",F111="YES"),AND(E111="NO",F111="YES",G107&lt;=$P$12)),H107,IF((MONTH(G107)-MONTH(Form!$B$9))=0,Calculations!H107/90*(30-DAY(Form!$B$9)+1),IF((MONTH(G107)-MONTH(Form!$B$9))=1,Calculations!H107/90*(60-DAY(Form!$B$9)+1),IF((MONTH(G107)-MONTH(Form!$B$9))=2,Calculations!H107/90*(90-DAY(Form!$B$9)+1),0))))</f>
        <v>0</v>
      </c>
      <c r="S107" s="4">
        <v>50770</v>
      </c>
      <c r="T107" s="5">
        <v>107</v>
      </c>
    </row>
    <row r="108" spans="1:20" x14ac:dyDescent="0.2">
      <c r="A108" t="str">
        <f t="shared" si="20"/>
        <v>NO</v>
      </c>
      <c r="B108" t="str">
        <f>IF(Form!$B$9&lt;=Calculations!G104,"YES","NO")</f>
        <v>YES</v>
      </c>
      <c r="C108" t="b">
        <f>IF(AND(A108="YES",B108="YES"),IF(Form!$B$9&lt;=Calculations!$H$2,1,IF(Form!$B$9&lt;=Calculations!$H$3,2,IF(Form!$B$9&lt;=Calculations!$H$4,3,IF(Form!$B$9&lt;=Calculations!$H$5,4,0)))))</f>
        <v>0</v>
      </c>
      <c r="D108" t="b">
        <f t="shared" si="18"/>
        <v>0</v>
      </c>
      <c r="E108" t="str">
        <f t="shared" si="21"/>
        <v>YES</v>
      </c>
      <c r="F108" t="str">
        <f t="shared" si="19"/>
        <v>NO</v>
      </c>
      <c r="G108" s="4">
        <v>50860</v>
      </c>
      <c r="H108" s="22">
        <f>IFERROR(VLOOKUP(Form!$B$7,Table!$A$14:$BO$616,MATCH(VALUE(YEAR(G108)),Table!$A$14:$BO$14,0),FALSE)/4,0)</f>
        <v>0</v>
      </c>
      <c r="I108" s="20">
        <f>IF(OR(AND(A112="NO",F112="YES"),AND(E112="NO",F112="YES",G108&lt;=$P$12)),H108,IF((MONTH(G108)-MONTH(Form!$B$9))=0,Calculations!H108/90*(30-DAY(Form!$B$9)+1),IF((MONTH(G108)-MONTH(Form!$B$9))=1,Calculations!H108/90*(60-DAY(Form!$B$9)+1),IF((MONTH(G108)-MONTH(Form!$B$9))=2,Calculations!H108/90*(90-DAY(Form!$B$9)+1),0))))</f>
        <v>0</v>
      </c>
      <c r="S108" s="4">
        <v>50860</v>
      </c>
      <c r="T108" s="5">
        <v>108</v>
      </c>
    </row>
    <row r="109" spans="1:20" x14ac:dyDescent="0.2">
      <c r="A109" t="str">
        <f t="shared" si="20"/>
        <v>NO</v>
      </c>
      <c r="B109" t="str">
        <f>IF(Form!$B$9&lt;=Calculations!G105,"YES","NO")</f>
        <v>YES</v>
      </c>
      <c r="C109" t="b">
        <f>IF(AND(A109="YES",B109="YES"),IF(Form!$B$9&lt;=Calculations!$H$2,1,IF(Form!$B$9&lt;=Calculations!$H$3,2,IF(Form!$B$9&lt;=Calculations!$H$4,3,IF(Form!$B$9&lt;=Calculations!$H$5,4,0)))))</f>
        <v>0</v>
      </c>
      <c r="D109" t="b">
        <f t="shared" si="18"/>
        <v>0</v>
      </c>
      <c r="E109" t="str">
        <f t="shared" si="21"/>
        <v>YES</v>
      </c>
      <c r="F109" t="str">
        <f t="shared" si="19"/>
        <v>NO</v>
      </c>
      <c r="G109" s="4">
        <v>50951</v>
      </c>
      <c r="H109" s="22">
        <f>IFERROR(VLOOKUP(Form!$B$7,Table!$A$14:$BO$616,MATCH(VALUE(YEAR(G109)),Table!$A$14:$BO$14,0),FALSE)/4,0)</f>
        <v>0</v>
      </c>
      <c r="I109" s="20">
        <f>IF(OR(AND(A113="NO",F113="YES"),AND(E113="NO",F113="YES",G109&lt;=$P$12)),H109,IF((MONTH(G109)-MONTH(Form!$B$9))=0,Calculations!H109/90*(30-DAY(Form!$B$9)+1),IF((MONTH(G109)-MONTH(Form!$B$9))=1,Calculations!H109/90*(60-DAY(Form!$B$9)+1),IF((MONTH(G109)-MONTH(Form!$B$9))=2,Calculations!H109/90*(90-DAY(Form!$B$9)+1),0))))</f>
        <v>0</v>
      </c>
      <c r="S109" s="4">
        <v>50951</v>
      </c>
      <c r="T109" s="5">
        <v>109</v>
      </c>
    </row>
    <row r="110" spans="1:20" x14ac:dyDescent="0.2">
      <c r="A110" t="str">
        <f t="shared" si="20"/>
        <v>NO</v>
      </c>
      <c r="B110" t="str">
        <f>IF(Form!$B$9&lt;=Calculations!G106,"YES","NO")</f>
        <v>YES</v>
      </c>
      <c r="C110" t="b">
        <f>IF(AND(A110="YES",B110="YES"),IF(Form!$B$9&lt;=Calculations!$H$2,1,IF(Form!$B$9&lt;=Calculations!$H$3,2,IF(Form!$B$9&lt;=Calculations!$H$4,3,IF(Form!$B$9&lt;=Calculations!$H$5,4,0)))))</f>
        <v>0</v>
      </c>
      <c r="D110" t="b">
        <f t="shared" si="18"/>
        <v>0</v>
      </c>
      <c r="E110" t="str">
        <f t="shared" si="21"/>
        <v>YES</v>
      </c>
      <c r="F110" t="str">
        <f t="shared" si="19"/>
        <v>NO</v>
      </c>
      <c r="G110" s="4">
        <v>51043</v>
      </c>
      <c r="H110" s="22">
        <f>IFERROR(VLOOKUP(Form!$B$7,Table!$A$14:$BO$616,MATCH(VALUE(YEAR(G110)),Table!$A$14:$BO$14,0),FALSE)/4,0)</f>
        <v>0</v>
      </c>
      <c r="I110" s="20">
        <f>IF(OR(AND(A114="NO",F114="YES"),AND(E114="NO",F114="YES",G110&lt;=$P$12)),H110,IF((MONTH(G110)-MONTH(Form!$B$9))=0,Calculations!H110/90*(30-DAY(Form!$B$9)+1),IF((MONTH(G110)-MONTH(Form!$B$9))=1,Calculations!H110/90*(60-DAY(Form!$B$9)+1),IF((MONTH(G110)-MONTH(Form!$B$9))=2,Calculations!H110/90*(90-DAY(Form!$B$9)+1),0))))</f>
        <v>0</v>
      </c>
      <c r="S110" s="4">
        <v>51043</v>
      </c>
      <c r="T110" s="5">
        <v>110</v>
      </c>
    </row>
    <row r="111" spans="1:20" x14ac:dyDescent="0.2">
      <c r="A111" t="str">
        <f t="shared" si="20"/>
        <v>NO</v>
      </c>
      <c r="B111" t="str">
        <f>IF(Form!$B$9&lt;=Calculations!G107,"YES","NO")</f>
        <v>YES</v>
      </c>
      <c r="C111" t="b">
        <f>IF(AND(A111="YES",B111="YES"),IF(Form!$B$9&lt;=Calculations!$H$2,1,IF(Form!$B$9&lt;=Calculations!$H$3,2,IF(Form!$B$9&lt;=Calculations!$H$4,3,IF(Form!$B$9&lt;=Calculations!$H$5,4,0)))))</f>
        <v>0</v>
      </c>
      <c r="D111" t="b">
        <f t="shared" si="18"/>
        <v>0</v>
      </c>
      <c r="E111" t="str">
        <f t="shared" si="21"/>
        <v>YES</v>
      </c>
      <c r="F111" t="str">
        <f t="shared" si="19"/>
        <v>NO</v>
      </c>
      <c r="G111" s="4">
        <v>51135</v>
      </c>
      <c r="H111" s="22">
        <f>IFERROR(VLOOKUP(Form!$B$7,Table!$A$14:$BO$616,MATCH(VALUE(YEAR(G111)),Table!$A$14:$BO$14,0),FALSE)/4,0)</f>
        <v>0</v>
      </c>
      <c r="I111" s="20">
        <f>IF(OR(AND(A115="NO",F115="YES"),AND(E115="NO",F115="YES",G111&lt;=$P$12)),H111,IF((MONTH(G111)-MONTH(Form!$B$9))=0,Calculations!H111/90*(30-DAY(Form!$B$9)+1),IF((MONTH(G111)-MONTH(Form!$B$9))=1,Calculations!H111/90*(60-DAY(Form!$B$9)+1),IF((MONTH(G111)-MONTH(Form!$B$9))=2,Calculations!H111/90*(90-DAY(Form!$B$9)+1),0))))</f>
        <v>0</v>
      </c>
      <c r="S111" s="4">
        <v>51135</v>
      </c>
      <c r="T111" s="5">
        <v>111</v>
      </c>
    </row>
    <row r="112" spans="1:20" x14ac:dyDescent="0.2">
      <c r="A112" t="str">
        <f t="shared" si="20"/>
        <v>NO</v>
      </c>
      <c r="B112" t="str">
        <f>IF(Form!$B$9&lt;=Calculations!G108,"YES","NO")</f>
        <v>YES</v>
      </c>
      <c r="C112" t="b">
        <f>IF(AND(A112="YES",B112="YES"),IF(Form!$B$9&lt;=Calculations!$H$2,1,IF(Form!$B$9&lt;=Calculations!$H$3,2,IF(Form!$B$9&lt;=Calculations!$H$4,3,IF(Form!$B$9&lt;=Calculations!$H$5,4,0)))))</f>
        <v>0</v>
      </c>
      <c r="D112" t="b">
        <f t="shared" si="18"/>
        <v>0</v>
      </c>
      <c r="E112" t="str">
        <f t="shared" si="21"/>
        <v>YES</v>
      </c>
      <c r="F112" t="str">
        <f t="shared" si="19"/>
        <v>NO</v>
      </c>
      <c r="G112" s="4">
        <v>51226</v>
      </c>
      <c r="H112" s="22">
        <f>IFERROR(VLOOKUP(Form!$B$7,Table!$A$14:$BO$616,MATCH(VALUE(YEAR(G112)),Table!$A$14:$BO$14,0),FALSE)/4,0)</f>
        <v>0</v>
      </c>
      <c r="I112" s="20">
        <f>IF(OR(AND(A116="NO",F116="YES"),AND(E116="NO",F116="YES",G112&lt;=$P$12)),H112,IF((MONTH(G112)-MONTH(Form!$B$9))=0,Calculations!H112/90*(30-DAY(Form!$B$9)+1),IF((MONTH(G112)-MONTH(Form!$B$9))=1,Calculations!H112/90*(60-DAY(Form!$B$9)+1),IF((MONTH(G112)-MONTH(Form!$B$9))=2,Calculations!H112/90*(90-DAY(Form!$B$9)+1),0))))</f>
        <v>0</v>
      </c>
      <c r="S112" s="4">
        <v>51226</v>
      </c>
      <c r="T112" s="5">
        <v>112</v>
      </c>
    </row>
    <row r="113" spans="1:20" x14ac:dyDescent="0.2">
      <c r="A113" t="str">
        <f t="shared" si="20"/>
        <v>NO</v>
      </c>
      <c r="B113" t="str">
        <f>IF(Form!$B$9&lt;=Calculations!G109,"YES","NO")</f>
        <v>YES</v>
      </c>
      <c r="C113" t="b">
        <f>IF(AND(A113="YES",B113="YES"),IF(Form!$B$9&lt;=Calculations!$H$2,1,IF(Form!$B$9&lt;=Calculations!$H$3,2,IF(Form!$B$9&lt;=Calculations!$H$4,3,IF(Form!$B$9&lt;=Calculations!$H$5,4,0)))))</f>
        <v>0</v>
      </c>
      <c r="D113" t="b">
        <f t="shared" si="18"/>
        <v>0</v>
      </c>
      <c r="E113" t="str">
        <f t="shared" si="21"/>
        <v>YES</v>
      </c>
      <c r="F113" t="str">
        <f t="shared" si="19"/>
        <v>NO</v>
      </c>
      <c r="G113" s="4">
        <v>51317</v>
      </c>
      <c r="H113" s="22">
        <f>IFERROR(VLOOKUP(Form!$B$7,Table!$A$14:$BO$616,MATCH(VALUE(YEAR(G113)),Table!$A$14:$BO$14,0),FALSE)/4,0)</f>
        <v>0</v>
      </c>
      <c r="I113" s="20">
        <f>IF(OR(AND(A117="NO",F117="YES"),AND(E117="NO",F117="YES",G113&lt;=$P$12)),H113,IF((MONTH(G113)-MONTH(Form!$B$9))=0,Calculations!H113/90*(30-DAY(Form!$B$9)+1),IF((MONTH(G113)-MONTH(Form!$B$9))=1,Calculations!H113/90*(60-DAY(Form!$B$9)+1),IF((MONTH(G113)-MONTH(Form!$B$9))=2,Calculations!H113/90*(90-DAY(Form!$B$9)+1),0))))</f>
        <v>0</v>
      </c>
      <c r="S113" s="4">
        <v>51317</v>
      </c>
      <c r="T113" s="5">
        <v>113</v>
      </c>
    </row>
    <row r="114" spans="1:20" x14ac:dyDescent="0.2">
      <c r="A114" t="str">
        <f t="shared" si="20"/>
        <v>NO</v>
      </c>
      <c r="B114" t="str">
        <f>IF(Form!$B$9&lt;=Calculations!G110,"YES","NO")</f>
        <v>YES</v>
      </c>
      <c r="C114" t="b">
        <f>IF(AND(A114="YES",B114="YES"),IF(Form!$B$9&lt;=Calculations!$H$2,1,IF(Form!$B$9&lt;=Calculations!$H$3,2,IF(Form!$B$9&lt;=Calculations!$H$4,3,IF(Form!$B$9&lt;=Calculations!$H$5,4,0)))))</f>
        <v>0</v>
      </c>
      <c r="D114" t="b">
        <f t="shared" si="18"/>
        <v>0</v>
      </c>
      <c r="E114" t="str">
        <f t="shared" si="21"/>
        <v>YES</v>
      </c>
      <c r="F114" t="str">
        <f t="shared" si="19"/>
        <v>NO</v>
      </c>
      <c r="G114" s="4">
        <v>51409</v>
      </c>
      <c r="H114" s="22">
        <f>IFERROR(VLOOKUP(Form!$B$7,Table!$A$14:$BO$616,MATCH(VALUE(YEAR(G114)),Table!$A$14:$BO$14,0),FALSE)/4,0)</f>
        <v>0</v>
      </c>
      <c r="I114" s="20">
        <f>IF(OR(AND(A118="NO",F118="YES"),AND(E118="NO",F118="YES",G114&lt;=$P$12)),H114,IF((MONTH(G114)-MONTH(Form!$B$9))=0,Calculations!H114/90*(30-DAY(Form!$B$9)+1),IF((MONTH(G114)-MONTH(Form!$B$9))=1,Calculations!H114/90*(60-DAY(Form!$B$9)+1),IF((MONTH(G114)-MONTH(Form!$B$9))=2,Calculations!H114/90*(90-DAY(Form!$B$9)+1),0))))</f>
        <v>0</v>
      </c>
      <c r="S114" s="4">
        <v>51409</v>
      </c>
      <c r="T114" s="5">
        <v>114</v>
      </c>
    </row>
    <row r="115" spans="1:20" x14ac:dyDescent="0.2">
      <c r="A115" t="str">
        <f t="shared" si="20"/>
        <v>NO</v>
      </c>
      <c r="B115" t="str">
        <f>IF(Form!$B$9&lt;=Calculations!G111,"YES","NO")</f>
        <v>YES</v>
      </c>
      <c r="C115" t="b">
        <f>IF(AND(A115="YES",B115="YES"),IF(Form!$B$9&lt;=Calculations!$H$2,1,IF(Form!$B$9&lt;=Calculations!$H$3,2,IF(Form!$B$9&lt;=Calculations!$H$4,3,IF(Form!$B$9&lt;=Calculations!$H$5,4,0)))))</f>
        <v>0</v>
      </c>
      <c r="D115" t="b">
        <f t="shared" si="18"/>
        <v>0</v>
      </c>
      <c r="E115" t="str">
        <f t="shared" si="21"/>
        <v>YES</v>
      </c>
      <c r="F115" t="str">
        <f t="shared" si="19"/>
        <v>NO</v>
      </c>
      <c r="G115" s="4">
        <v>51501</v>
      </c>
      <c r="H115" s="22">
        <f>IFERROR(VLOOKUP(Form!$B$7,Table!$A$14:$BO$616,MATCH(VALUE(YEAR(G115)),Table!$A$14:$BO$14,0),FALSE)/4,0)</f>
        <v>0</v>
      </c>
      <c r="I115" s="20">
        <f>IF(OR(AND(A119="NO",F119="YES"),AND(E119="NO",F119="YES",G115&lt;=$P$12)),H115,IF((MONTH(G115)-MONTH(Form!$B$9))=0,Calculations!H115/90*(30-DAY(Form!$B$9)+1),IF((MONTH(G115)-MONTH(Form!$B$9))=1,Calculations!H115/90*(60-DAY(Form!$B$9)+1),IF((MONTH(G115)-MONTH(Form!$B$9))=2,Calculations!H115/90*(90-DAY(Form!$B$9)+1),0))))</f>
        <v>0</v>
      </c>
      <c r="S115" s="4">
        <v>51501</v>
      </c>
      <c r="T115" s="5">
        <v>115</v>
      </c>
    </row>
    <row r="116" spans="1:20" x14ac:dyDescent="0.2">
      <c r="A116" t="str">
        <f t="shared" si="20"/>
        <v>NO</v>
      </c>
      <c r="B116" t="str">
        <f>IF(Form!$B$9&lt;=Calculations!G112,"YES","NO")</f>
        <v>YES</v>
      </c>
      <c r="C116" t="b">
        <f>IF(AND(A116="YES",B116="YES"),IF(Form!$B$9&lt;=Calculations!$H$2,1,IF(Form!$B$9&lt;=Calculations!$H$3,2,IF(Form!$B$9&lt;=Calculations!$H$4,3,IF(Form!$B$9&lt;=Calculations!$H$5,4,0)))))</f>
        <v>0</v>
      </c>
      <c r="D116" t="b">
        <f t="shared" si="18"/>
        <v>0</v>
      </c>
      <c r="E116" t="str">
        <f t="shared" si="21"/>
        <v>YES</v>
      </c>
      <c r="F116" t="str">
        <f t="shared" si="19"/>
        <v>NO</v>
      </c>
      <c r="G116" s="4">
        <v>51591</v>
      </c>
      <c r="H116" s="22">
        <f>IFERROR(VLOOKUP(Form!$B$7,Table!$A$14:$BO$616,MATCH(VALUE(YEAR(G116)),Table!$A$14:$BO$14,0),FALSE)/4,0)</f>
        <v>0</v>
      </c>
      <c r="I116" s="20">
        <f>IF(OR(AND(A120="NO",F120="YES"),AND(E120="NO",F120="YES",G116&lt;=$P$12)),H116,IF((MONTH(G116)-MONTH(Form!$B$9))=0,Calculations!H116/90*(30-DAY(Form!$B$9)+1),IF((MONTH(G116)-MONTH(Form!$B$9))=1,Calculations!H116/90*(60-DAY(Form!$B$9)+1),IF((MONTH(G116)-MONTH(Form!$B$9))=2,Calculations!H116/90*(90-DAY(Form!$B$9)+1),0))))</f>
        <v>0</v>
      </c>
      <c r="S116" s="4">
        <v>51591</v>
      </c>
      <c r="T116" s="5">
        <v>116</v>
      </c>
    </row>
    <row r="117" spans="1:20" x14ac:dyDescent="0.2">
      <c r="A117" t="str">
        <f t="shared" si="20"/>
        <v>NO</v>
      </c>
      <c r="B117" t="str">
        <f>IF(Form!$B$9&lt;=Calculations!G113,"YES","NO")</f>
        <v>YES</v>
      </c>
      <c r="C117" t="b">
        <f>IF(AND(A117="YES",B117="YES"),IF(Form!$B$9&lt;=Calculations!$H$2,1,IF(Form!$B$9&lt;=Calculations!$H$3,2,IF(Form!$B$9&lt;=Calculations!$H$4,3,IF(Form!$B$9&lt;=Calculations!$H$5,4,0)))))</f>
        <v>0</v>
      </c>
      <c r="D117" t="b">
        <f t="shared" si="18"/>
        <v>0</v>
      </c>
      <c r="E117" t="str">
        <f t="shared" si="21"/>
        <v>YES</v>
      </c>
      <c r="F117" t="str">
        <f t="shared" si="19"/>
        <v>NO</v>
      </c>
      <c r="G117" s="4">
        <v>51682</v>
      </c>
      <c r="H117" s="22">
        <f>IFERROR(VLOOKUP(Form!$B$7,Table!$A$14:$BO$616,MATCH(VALUE(YEAR(G117)),Table!$A$14:$BO$14,0),FALSE)/4,0)</f>
        <v>0</v>
      </c>
      <c r="I117" s="20">
        <f>IF(OR(AND(A121="NO",F121="YES"),AND(E121="NO",F121="YES",G117&lt;=$P$12)),H117,IF((MONTH(G117)-MONTH(Form!$B$9))=0,Calculations!H117/90*(30-DAY(Form!$B$9)+1),IF((MONTH(G117)-MONTH(Form!$B$9))=1,Calculations!H117/90*(60-DAY(Form!$B$9)+1),IF((MONTH(G117)-MONTH(Form!$B$9))=2,Calculations!H117/90*(90-DAY(Form!$B$9)+1),0))))</f>
        <v>0</v>
      </c>
      <c r="S117" s="4">
        <v>51682</v>
      </c>
      <c r="T117" s="5">
        <v>117</v>
      </c>
    </row>
    <row r="118" spans="1:20" x14ac:dyDescent="0.2">
      <c r="A118" t="str">
        <f t="shared" si="20"/>
        <v>NO</v>
      </c>
      <c r="B118" t="str">
        <f>IF(Form!$B$9&lt;=Calculations!G114,"YES","NO")</f>
        <v>YES</v>
      </c>
      <c r="C118" t="b">
        <f>IF(AND(A118="YES",B118="YES"),IF(Form!$B$9&lt;=Calculations!$H$2,1,IF(Form!$B$9&lt;=Calculations!$H$3,2,IF(Form!$B$9&lt;=Calculations!$H$4,3,IF(Form!$B$9&lt;=Calculations!$H$5,4,0)))))</f>
        <v>0</v>
      </c>
      <c r="D118" t="b">
        <f t="shared" si="18"/>
        <v>0</v>
      </c>
      <c r="E118" t="str">
        <f t="shared" si="21"/>
        <v>YES</v>
      </c>
      <c r="F118" t="str">
        <f t="shared" si="19"/>
        <v>NO</v>
      </c>
      <c r="G118" s="4">
        <v>51774</v>
      </c>
      <c r="H118" s="22">
        <f>IFERROR(VLOOKUP(Form!$B$7,Table!$A$14:$BO$616,MATCH(VALUE(YEAR(G118)),Table!$A$14:$BO$14,0),FALSE)/4,0)</f>
        <v>0</v>
      </c>
      <c r="I118" s="20">
        <f>IF(OR(AND(A122="NO",F122="YES"),AND(E122="NO",F122="YES",G118&lt;=$P$12)),H118,IF((MONTH(G118)-MONTH(Form!$B$9))=0,Calculations!H118/90*(30-DAY(Form!$B$9)+1),IF((MONTH(G118)-MONTH(Form!$B$9))=1,Calculations!H118/90*(60-DAY(Form!$B$9)+1),IF((MONTH(G118)-MONTH(Form!$B$9))=2,Calculations!H118/90*(90-DAY(Form!$B$9)+1),0))))</f>
        <v>0</v>
      </c>
      <c r="S118" s="4">
        <v>51774</v>
      </c>
      <c r="T118" s="5">
        <v>118</v>
      </c>
    </row>
    <row r="119" spans="1:20" x14ac:dyDescent="0.2">
      <c r="A119" t="str">
        <f t="shared" si="20"/>
        <v>NO</v>
      </c>
      <c r="B119" t="str">
        <f>IF(Form!$B$9&lt;=Calculations!G115,"YES","NO")</f>
        <v>YES</v>
      </c>
      <c r="C119" t="b">
        <f>IF(AND(A119="YES",B119="YES"),IF(Form!$B$9&lt;=Calculations!$H$2,1,IF(Form!$B$9&lt;=Calculations!$H$3,2,IF(Form!$B$9&lt;=Calculations!$H$4,3,IF(Form!$B$9&lt;=Calculations!$H$5,4,0)))))</f>
        <v>0</v>
      </c>
      <c r="D119" t="b">
        <f t="shared" si="18"/>
        <v>0</v>
      </c>
      <c r="E119" t="str">
        <f t="shared" si="21"/>
        <v>YES</v>
      </c>
      <c r="F119" t="str">
        <f t="shared" si="19"/>
        <v>NO</v>
      </c>
      <c r="G119" s="4">
        <v>51866</v>
      </c>
      <c r="H119" s="22">
        <f>IFERROR(VLOOKUP(Form!$B$7,Table!$A$14:$BO$616,MATCH(VALUE(YEAR(G119)),Table!$A$14:$BO$14,0),FALSE)/4,0)</f>
        <v>0</v>
      </c>
      <c r="I119" s="20">
        <f>IF(OR(AND(A123="NO",F123="YES"),AND(E123="NO",F123="YES",G119&lt;=$P$12)),H119,IF((MONTH(G119)-MONTH(Form!$B$9))=0,Calculations!H119/90*(30-DAY(Form!$B$9)+1),IF((MONTH(G119)-MONTH(Form!$B$9))=1,Calculations!H119/90*(60-DAY(Form!$B$9)+1),IF((MONTH(G119)-MONTH(Form!$B$9))=2,Calculations!H119/90*(90-DAY(Form!$B$9)+1),0))))</f>
        <v>0</v>
      </c>
      <c r="S119" s="4">
        <v>51866</v>
      </c>
      <c r="T119" s="5">
        <v>119</v>
      </c>
    </row>
    <row r="120" spans="1:20" x14ac:dyDescent="0.2">
      <c r="A120" t="str">
        <f t="shared" si="20"/>
        <v>NO</v>
      </c>
      <c r="B120" t="str">
        <f>IF(Form!$B$9&lt;=Calculations!G116,"YES","NO")</f>
        <v>YES</v>
      </c>
      <c r="C120" t="b">
        <f>IF(AND(A120="YES",B120="YES"),IF(Form!$B$9&lt;=Calculations!$H$2,1,IF(Form!$B$9&lt;=Calculations!$H$3,2,IF(Form!$B$9&lt;=Calculations!$H$4,3,IF(Form!$B$9&lt;=Calculations!$H$5,4,0)))))</f>
        <v>0</v>
      </c>
      <c r="D120" t="b">
        <f t="shared" si="18"/>
        <v>0</v>
      </c>
      <c r="E120" t="str">
        <f t="shared" si="21"/>
        <v>YES</v>
      </c>
      <c r="F120" t="str">
        <f t="shared" si="19"/>
        <v>NO</v>
      </c>
      <c r="G120" s="4">
        <v>51956</v>
      </c>
      <c r="H120" s="22">
        <f>IFERROR(VLOOKUP(Form!$B$7,Table!$A$14:$BO$616,MATCH(VALUE(YEAR(G120)),Table!$A$14:$BO$14,0),FALSE)/4,0)</f>
        <v>0</v>
      </c>
      <c r="I120" s="20">
        <f>IF(OR(AND(A124="NO",F124="YES"),AND(E124="NO",F124="YES",G120&lt;=$P$12)),H120,IF((MONTH(G120)-MONTH(Form!$B$9))=0,Calculations!H120/90*(30-DAY(Form!$B$9)+1),IF((MONTH(G120)-MONTH(Form!$B$9))=1,Calculations!H120/90*(60-DAY(Form!$B$9)+1),IF((MONTH(G120)-MONTH(Form!$B$9))=2,Calculations!H120/90*(90-DAY(Form!$B$9)+1),0))))</f>
        <v>0</v>
      </c>
      <c r="S120" s="4">
        <v>51956</v>
      </c>
      <c r="T120" s="5">
        <v>120</v>
      </c>
    </row>
    <row r="121" spans="1:20" x14ac:dyDescent="0.2">
      <c r="A121" t="str">
        <f t="shared" si="20"/>
        <v>NO</v>
      </c>
      <c r="B121" t="str">
        <f>IF(Form!$B$9&lt;=Calculations!G117,"YES","NO")</f>
        <v>YES</v>
      </c>
      <c r="C121" t="b">
        <f>IF(AND(A121="YES",B121="YES"),IF(Form!$B$9&lt;=Calculations!$H$2,1,IF(Form!$B$9&lt;=Calculations!$H$3,2,IF(Form!$B$9&lt;=Calculations!$H$4,3,IF(Form!$B$9&lt;=Calculations!$H$5,4,0)))))</f>
        <v>0</v>
      </c>
      <c r="D121" t="b">
        <f t="shared" si="18"/>
        <v>0</v>
      </c>
      <c r="E121" t="str">
        <f t="shared" si="21"/>
        <v>YES</v>
      </c>
      <c r="F121" t="str">
        <f t="shared" si="19"/>
        <v>NO</v>
      </c>
      <c r="G121" s="4">
        <v>52047</v>
      </c>
      <c r="H121" s="22">
        <f>IFERROR(VLOOKUP(Form!$B$7,Table!$A$14:$BO$616,MATCH(VALUE(YEAR(G121)),Table!$A$14:$BO$14,0),FALSE)/4,0)</f>
        <v>0</v>
      </c>
      <c r="I121" s="20">
        <f>IF(OR(AND(A125="NO",F125="YES"),AND(E125="NO",F125="YES",G121&lt;=$P$12)),H121,IF((MONTH(G121)-MONTH(Form!$B$9))=0,Calculations!H121/90*(30-DAY(Form!$B$9)+1),IF((MONTH(G121)-MONTH(Form!$B$9))=1,Calculations!H121/90*(60-DAY(Form!$B$9)+1),IF((MONTH(G121)-MONTH(Form!$B$9))=2,Calculations!H121/90*(90-DAY(Form!$B$9)+1),0))))</f>
        <v>0</v>
      </c>
      <c r="S121" s="4">
        <v>52047</v>
      </c>
      <c r="T121" s="5">
        <v>121</v>
      </c>
    </row>
    <row r="122" spans="1:20" x14ac:dyDescent="0.2">
      <c r="A122" t="str">
        <f t="shared" si="20"/>
        <v>NO</v>
      </c>
      <c r="B122" t="str">
        <f>IF(Form!$B$9&lt;=Calculations!G118,"YES","NO")</f>
        <v>YES</v>
      </c>
      <c r="C122" t="b">
        <f>IF(AND(A122="YES",B122="YES"),IF(Form!$B$9&lt;=Calculations!$H$2,1,IF(Form!$B$9&lt;=Calculations!$H$3,2,IF(Form!$B$9&lt;=Calculations!$H$4,3,IF(Form!$B$9&lt;=Calculations!$H$5,4,0)))))</f>
        <v>0</v>
      </c>
      <c r="D122" t="b">
        <f t="shared" si="18"/>
        <v>0</v>
      </c>
      <c r="E122" t="str">
        <f t="shared" si="21"/>
        <v>YES</v>
      </c>
      <c r="F122" t="str">
        <f t="shared" si="19"/>
        <v>NO</v>
      </c>
      <c r="G122" s="4">
        <v>52139</v>
      </c>
      <c r="H122" s="22">
        <f>IFERROR(VLOOKUP(Form!$B$7,Table!$A$14:$BO$616,MATCH(VALUE(YEAR(G122)),Table!$A$14:$BO$14,0),FALSE)/4,0)</f>
        <v>0</v>
      </c>
      <c r="I122" s="20">
        <f>IF(OR(AND(A126="NO",F126="YES"),AND(E126="NO",F126="YES",G122&lt;=$P$12)),H122,IF((MONTH(G122)-MONTH(Form!$B$9))=0,Calculations!H122/90*(30-DAY(Form!$B$9)+1),IF((MONTH(G122)-MONTH(Form!$B$9))=1,Calculations!H122/90*(60-DAY(Form!$B$9)+1),IF((MONTH(G122)-MONTH(Form!$B$9))=2,Calculations!H122/90*(90-DAY(Form!$B$9)+1),0))))</f>
        <v>0</v>
      </c>
      <c r="S122" s="4">
        <v>52139</v>
      </c>
      <c r="T122" s="5">
        <v>122</v>
      </c>
    </row>
    <row r="123" spans="1:20" x14ac:dyDescent="0.2">
      <c r="A123" t="str">
        <f t="shared" si="20"/>
        <v>NO</v>
      </c>
      <c r="B123" t="str">
        <f>IF(Form!$B$9&lt;=Calculations!G119,"YES","NO")</f>
        <v>YES</v>
      </c>
      <c r="C123" t="b">
        <f>IF(AND(A123="YES",B123="YES"),IF(Form!$B$9&lt;=Calculations!$H$2,1,IF(Form!$B$9&lt;=Calculations!$H$3,2,IF(Form!$B$9&lt;=Calculations!$H$4,3,IF(Form!$B$9&lt;=Calculations!$H$5,4,0)))))</f>
        <v>0</v>
      </c>
      <c r="D123" t="b">
        <f t="shared" si="18"/>
        <v>0</v>
      </c>
      <c r="E123" t="str">
        <f t="shared" si="21"/>
        <v>YES</v>
      </c>
      <c r="F123" t="str">
        <f t="shared" si="19"/>
        <v>NO</v>
      </c>
      <c r="G123" s="4">
        <v>52231</v>
      </c>
      <c r="H123" s="22">
        <f>IFERROR(VLOOKUP(Form!$B$7,Table!$A$14:$BO$616,MATCH(VALUE(YEAR(G123)),Table!$A$14:$BO$14,0),FALSE)/4,0)</f>
        <v>0</v>
      </c>
      <c r="I123" s="20">
        <f>IF(OR(AND(A127="NO",F127="YES"),AND(E127="NO",F127="YES",G123&lt;=$P$12)),H123,IF((MONTH(G123)-MONTH(Form!$B$9))=0,Calculations!H123/90*(30-DAY(Form!$B$9)+1),IF((MONTH(G123)-MONTH(Form!$B$9))=1,Calculations!H123/90*(60-DAY(Form!$B$9)+1),IF((MONTH(G123)-MONTH(Form!$B$9))=2,Calculations!H123/90*(90-DAY(Form!$B$9)+1),0))))</f>
        <v>0</v>
      </c>
      <c r="S123" s="4">
        <v>52231</v>
      </c>
      <c r="T123" s="5">
        <v>123</v>
      </c>
    </row>
    <row r="124" spans="1:20" x14ac:dyDescent="0.2">
      <c r="A124" t="str">
        <f t="shared" si="20"/>
        <v>NO</v>
      </c>
      <c r="B124" t="str">
        <f>IF(Form!$B$9&lt;=Calculations!G120,"YES","NO")</f>
        <v>YES</v>
      </c>
      <c r="C124" t="b">
        <f>IF(AND(A124="YES",B124="YES"),IF(Form!$B$9&lt;=Calculations!$H$2,1,IF(Form!$B$9&lt;=Calculations!$H$3,2,IF(Form!$B$9&lt;=Calculations!$H$4,3,IF(Form!$B$9&lt;=Calculations!$H$5,4,0)))))</f>
        <v>0</v>
      </c>
      <c r="D124" t="b">
        <f t="shared" si="18"/>
        <v>0</v>
      </c>
      <c r="E124" t="str">
        <f t="shared" si="21"/>
        <v>YES</v>
      </c>
      <c r="F124" t="str">
        <f t="shared" si="19"/>
        <v>NO</v>
      </c>
      <c r="G124" s="4">
        <v>52321</v>
      </c>
      <c r="H124" s="22">
        <f>IFERROR(VLOOKUP(Form!$B$7,Table!$A$14:$BO$616,MATCH(VALUE(YEAR(G124)),Table!$A$14:$BO$14,0),FALSE)/4,0)</f>
        <v>0</v>
      </c>
      <c r="I124" s="20">
        <f>IF(OR(AND(A128="NO",F128="YES"),AND(E128="NO",F128="YES",G124&lt;=$P$12)),H124,IF((MONTH(G124)-MONTH(Form!$B$9))=0,Calculations!H124/90*(30-DAY(Form!$B$9)+1),IF((MONTH(G124)-MONTH(Form!$B$9))=1,Calculations!H124/90*(60-DAY(Form!$B$9)+1),IF((MONTH(G124)-MONTH(Form!$B$9))=2,Calculations!H124/90*(90-DAY(Form!$B$9)+1),0))))</f>
        <v>0</v>
      </c>
      <c r="S124" s="4">
        <v>52321</v>
      </c>
      <c r="T124" s="5">
        <v>124</v>
      </c>
    </row>
    <row r="125" spans="1:20" x14ac:dyDescent="0.2">
      <c r="A125" t="str">
        <f t="shared" si="20"/>
        <v>NO</v>
      </c>
      <c r="B125" t="str">
        <f>IF(Form!$B$9&lt;=Calculations!G121,"YES","NO")</f>
        <v>YES</v>
      </c>
      <c r="C125" t="b">
        <f>IF(AND(A125="YES",B125="YES"),IF(Form!$B$9&lt;=Calculations!$H$2,1,IF(Form!$B$9&lt;=Calculations!$H$3,2,IF(Form!$B$9&lt;=Calculations!$H$4,3,IF(Form!$B$9&lt;=Calculations!$H$5,4,0)))))</f>
        <v>0</v>
      </c>
      <c r="D125" t="b">
        <f t="shared" si="18"/>
        <v>0</v>
      </c>
      <c r="E125" t="str">
        <f t="shared" si="21"/>
        <v>YES</v>
      </c>
      <c r="F125" t="str">
        <f t="shared" si="19"/>
        <v>NO</v>
      </c>
      <c r="G125" s="4">
        <v>52412</v>
      </c>
      <c r="H125" s="22">
        <f>IFERROR(VLOOKUP(Form!$B$7,Table!$A$14:$BO$616,MATCH(VALUE(YEAR(G125)),Table!$A$14:$BO$14,0),FALSE)/4,0)</f>
        <v>0</v>
      </c>
      <c r="I125" s="20">
        <f>IF(OR(AND(A129="NO",F129="YES"),AND(E129="NO",F129="YES",G125&lt;=$P$12)),H125,IF((MONTH(G125)-MONTH(Form!$B$9))=0,Calculations!H125/90*(30-DAY(Form!$B$9)+1),IF((MONTH(G125)-MONTH(Form!$B$9))=1,Calculations!H125/90*(60-DAY(Form!$B$9)+1),IF((MONTH(G125)-MONTH(Form!$B$9))=2,Calculations!H125/90*(90-DAY(Form!$B$9)+1),0))))</f>
        <v>0</v>
      </c>
      <c r="S125" s="4">
        <v>52412</v>
      </c>
      <c r="T125" s="5">
        <v>125</v>
      </c>
    </row>
    <row r="126" spans="1:20" x14ac:dyDescent="0.2">
      <c r="A126" t="str">
        <f t="shared" si="20"/>
        <v>NO</v>
      </c>
      <c r="B126" t="str">
        <f>IF(Form!$B$9&lt;=Calculations!G122,"YES","NO")</f>
        <v>YES</v>
      </c>
      <c r="C126" t="b">
        <f>IF(AND(A126="YES",B126="YES"),IF(Form!$B$9&lt;=Calculations!$H$2,1,IF(Form!$B$9&lt;=Calculations!$H$3,2,IF(Form!$B$9&lt;=Calculations!$H$4,3,IF(Form!$B$9&lt;=Calculations!$H$5,4,0)))))</f>
        <v>0</v>
      </c>
      <c r="D126" t="b">
        <f t="shared" si="18"/>
        <v>0</v>
      </c>
      <c r="E126" t="str">
        <f t="shared" si="21"/>
        <v>YES</v>
      </c>
      <c r="F126" t="str">
        <f t="shared" si="19"/>
        <v>NO</v>
      </c>
      <c r="G126" s="4">
        <v>52504</v>
      </c>
      <c r="H126" s="22">
        <f>IFERROR(VLOOKUP(Form!$B$7,Table!$A$14:$BO$616,MATCH(VALUE(YEAR(G126)),Table!$A$14:$BO$14,0),FALSE)/4,0)</f>
        <v>0</v>
      </c>
      <c r="I126" s="20">
        <f>IF(OR(AND(A130="NO",F130="YES"),AND(E130="NO",F130="YES",G126&lt;=$P$12)),H126,IF((MONTH(G126)-MONTH(Form!$B$9))=0,Calculations!H126/90*(30-DAY(Form!$B$9)+1),IF((MONTH(G126)-MONTH(Form!$B$9))=1,Calculations!H126/90*(60-DAY(Form!$B$9)+1),IF((MONTH(G126)-MONTH(Form!$B$9))=2,Calculations!H126/90*(90-DAY(Form!$B$9)+1),0))))</f>
        <v>0</v>
      </c>
      <c r="S126" s="4">
        <v>52504</v>
      </c>
      <c r="T126" s="5">
        <v>126</v>
      </c>
    </row>
    <row r="127" spans="1:20" x14ac:dyDescent="0.2">
      <c r="A127" t="str">
        <f t="shared" si="20"/>
        <v>NO</v>
      </c>
      <c r="B127" t="str">
        <f>IF(Form!$B$9&lt;=Calculations!G123,"YES","NO")</f>
        <v>YES</v>
      </c>
      <c r="C127" t="b">
        <f>IF(AND(A127="YES",B127="YES"),IF(Form!$B$9&lt;=Calculations!$H$2,1,IF(Form!$B$9&lt;=Calculations!$H$3,2,IF(Form!$B$9&lt;=Calculations!$H$4,3,IF(Form!$B$9&lt;=Calculations!$H$5,4,0)))))</f>
        <v>0</v>
      </c>
      <c r="D127" t="b">
        <f t="shared" si="18"/>
        <v>0</v>
      </c>
      <c r="E127" t="str">
        <f t="shared" si="21"/>
        <v>YES</v>
      </c>
      <c r="F127" t="str">
        <f t="shared" si="19"/>
        <v>NO</v>
      </c>
      <c r="G127" s="4">
        <v>52596</v>
      </c>
      <c r="H127" s="22">
        <f>IFERROR(VLOOKUP(Form!$B$7,Table!$A$14:$BO$616,MATCH(VALUE(YEAR(G127)),Table!$A$14:$BO$14,0),FALSE)/4,0)</f>
        <v>0</v>
      </c>
      <c r="I127" s="20">
        <f>IF(OR(AND(A131="NO",F131="YES"),AND(E131="NO",F131="YES",G127&lt;=$P$12)),H127,IF((MONTH(G127)-MONTH(Form!$B$9))=0,Calculations!H127/90*(30-DAY(Form!$B$9)+1),IF((MONTH(G127)-MONTH(Form!$B$9))=1,Calculations!H127/90*(60-DAY(Form!$B$9)+1),IF((MONTH(G127)-MONTH(Form!$B$9))=2,Calculations!H127/90*(90-DAY(Form!$B$9)+1),0))))</f>
        <v>0</v>
      </c>
      <c r="S127" s="4">
        <v>52596</v>
      </c>
      <c r="T127" s="5">
        <v>127</v>
      </c>
    </row>
    <row r="128" spans="1:20" x14ac:dyDescent="0.2">
      <c r="A128" t="str">
        <f t="shared" si="20"/>
        <v>NO</v>
      </c>
      <c r="B128" t="str">
        <f>IF(Form!$B$9&lt;=Calculations!G124,"YES","NO")</f>
        <v>YES</v>
      </c>
      <c r="C128" t="b">
        <f>IF(AND(A128="YES",B128="YES"),IF(Form!$B$9&lt;=Calculations!$H$2,1,IF(Form!$B$9&lt;=Calculations!$H$3,2,IF(Form!$B$9&lt;=Calculations!$H$4,3,IF(Form!$B$9&lt;=Calculations!$H$5,4,0)))))</f>
        <v>0</v>
      </c>
      <c r="D128" t="b">
        <f t="shared" si="18"/>
        <v>0</v>
      </c>
      <c r="E128" t="str">
        <f t="shared" si="21"/>
        <v>YES</v>
      </c>
      <c r="F128" t="str">
        <f t="shared" si="19"/>
        <v>NO</v>
      </c>
      <c r="G128" s="4">
        <v>52687</v>
      </c>
      <c r="H128" s="22">
        <f>IFERROR(VLOOKUP(Form!$B$7,Table!$A$14:$BO$616,MATCH(VALUE(YEAR(G128)),Table!$A$14:$BO$14,0),FALSE)/4,0)</f>
        <v>0</v>
      </c>
      <c r="I128" s="20">
        <f>IF(OR(AND(A132="NO",F132="YES"),AND(E132="NO",F132="YES",G128&lt;=$P$12)),H128,IF((MONTH(G128)-MONTH(Form!$B$9))=0,Calculations!H128/90*(30-DAY(Form!$B$9)+1),IF((MONTH(G128)-MONTH(Form!$B$9))=1,Calculations!H128/90*(60-DAY(Form!$B$9)+1),IF((MONTH(G128)-MONTH(Form!$B$9))=2,Calculations!H128/90*(90-DAY(Form!$B$9)+1),0))))</f>
        <v>0</v>
      </c>
      <c r="S128" s="4">
        <v>52687</v>
      </c>
      <c r="T128" s="5">
        <v>128</v>
      </c>
    </row>
    <row r="129" spans="1:20" x14ac:dyDescent="0.2">
      <c r="A129" t="str">
        <f t="shared" si="20"/>
        <v>NO</v>
      </c>
      <c r="B129" t="str">
        <f>IF(Form!$B$9&lt;=Calculations!G125,"YES","NO")</f>
        <v>YES</v>
      </c>
      <c r="C129" t="b">
        <f>IF(AND(A129="YES",B129="YES"),IF(Form!$B$9&lt;=Calculations!$H$2,1,IF(Form!$B$9&lt;=Calculations!$H$3,2,IF(Form!$B$9&lt;=Calculations!$H$4,3,IF(Form!$B$9&lt;=Calculations!$H$5,4,0)))))</f>
        <v>0</v>
      </c>
      <c r="D129" t="b">
        <f t="shared" si="18"/>
        <v>0</v>
      </c>
      <c r="E129" t="str">
        <f t="shared" si="21"/>
        <v>YES</v>
      </c>
      <c r="F129" t="str">
        <f t="shared" si="19"/>
        <v>NO</v>
      </c>
      <c r="G129" s="4">
        <v>52778</v>
      </c>
      <c r="H129" s="22">
        <f>IFERROR(VLOOKUP(Form!$B$7,Table!$A$14:$BO$616,MATCH(VALUE(YEAR(G129)),Table!$A$14:$BO$14,0),FALSE)/4,0)</f>
        <v>0</v>
      </c>
      <c r="I129" s="20">
        <f>IF(OR(AND(A133="NO",F133="YES"),AND(E133="NO",F133="YES",G129&lt;=$P$12)),H129,IF((MONTH(G129)-MONTH(Form!$B$9))=0,Calculations!H129/90*(30-DAY(Form!$B$9)+1),IF((MONTH(G129)-MONTH(Form!$B$9))=1,Calculations!H129/90*(60-DAY(Form!$B$9)+1),IF((MONTH(G129)-MONTH(Form!$B$9))=2,Calculations!H129/90*(90-DAY(Form!$B$9)+1),0))))</f>
        <v>0</v>
      </c>
      <c r="S129" s="4">
        <v>52778</v>
      </c>
      <c r="T129" s="5">
        <v>129</v>
      </c>
    </row>
    <row r="130" spans="1:20" x14ac:dyDescent="0.2">
      <c r="A130" t="str">
        <f t="shared" si="20"/>
        <v>NO</v>
      </c>
      <c r="B130" t="str">
        <f>IF(Form!$B$9&lt;=Calculations!G126,"YES","NO")</f>
        <v>YES</v>
      </c>
      <c r="C130" t="b">
        <f>IF(AND(A130="YES",B130="YES"),IF(Form!$B$9&lt;=Calculations!$H$2,1,IF(Form!$B$9&lt;=Calculations!$H$3,2,IF(Form!$B$9&lt;=Calculations!$H$4,3,IF(Form!$B$9&lt;=Calculations!$H$5,4,0)))))</f>
        <v>0</v>
      </c>
      <c r="D130" t="b">
        <f t="shared" si="18"/>
        <v>0</v>
      </c>
      <c r="E130" t="str">
        <f t="shared" si="21"/>
        <v>YES</v>
      </c>
      <c r="F130" t="str">
        <f t="shared" si="19"/>
        <v>NO</v>
      </c>
      <c r="G130" s="4">
        <v>52870</v>
      </c>
      <c r="H130" s="22">
        <f>IFERROR(VLOOKUP(Form!$B$7,Table!$A$14:$BO$616,MATCH(VALUE(YEAR(G130)),Table!$A$14:$BO$14,0),FALSE)/4,0)</f>
        <v>0</v>
      </c>
      <c r="I130" s="20">
        <f>IF(OR(AND(A134="NO",F134="YES"),AND(E134="NO",F134="YES",G130&lt;=$P$12)),H130,IF((MONTH(G130)-MONTH(Form!$B$9))=0,Calculations!H130/90*(30-DAY(Form!$B$9)+1),IF((MONTH(G130)-MONTH(Form!$B$9))=1,Calculations!H130/90*(60-DAY(Form!$B$9)+1),IF((MONTH(G130)-MONTH(Form!$B$9))=2,Calculations!H130/90*(90-DAY(Form!$B$9)+1),0))))</f>
        <v>0</v>
      </c>
      <c r="S130" s="4">
        <v>52870</v>
      </c>
      <c r="T130" s="5">
        <v>130</v>
      </c>
    </row>
    <row r="131" spans="1:20" x14ac:dyDescent="0.2">
      <c r="A131" t="str">
        <f t="shared" si="20"/>
        <v>NO</v>
      </c>
      <c r="B131" t="str">
        <f>IF(Form!$B$9&lt;=Calculations!G127,"YES","NO")</f>
        <v>YES</v>
      </c>
      <c r="C131" t="b">
        <f>IF(AND(A131="YES",B131="YES"),IF(Form!$B$9&lt;=Calculations!$H$2,1,IF(Form!$B$9&lt;=Calculations!$H$3,2,IF(Form!$B$9&lt;=Calculations!$H$4,3,IF(Form!$B$9&lt;=Calculations!$H$5,4,0)))))</f>
        <v>0</v>
      </c>
      <c r="D131" t="b">
        <f t="shared" si="18"/>
        <v>0</v>
      </c>
      <c r="E131" t="str">
        <f t="shared" si="21"/>
        <v>YES</v>
      </c>
      <c r="F131" t="str">
        <f t="shared" si="19"/>
        <v>NO</v>
      </c>
      <c r="G131" s="4">
        <v>52962</v>
      </c>
      <c r="H131" s="22">
        <f>IFERROR(VLOOKUP(Form!$B$7,Table!$A$14:$BO$616,MATCH(VALUE(YEAR(G131)),Table!$A$14:$BO$14,0),FALSE)/4,0)</f>
        <v>0</v>
      </c>
      <c r="I131" s="20">
        <f>IF(OR(AND(A135="NO",F135="YES"),AND(E135="NO",F135="YES",G131&lt;=$P$12)),H131,IF((MONTH(G131)-MONTH(Form!$B$9))=0,Calculations!H131/90*(30-DAY(Form!$B$9)+1),IF((MONTH(G131)-MONTH(Form!$B$9))=1,Calculations!H131/90*(60-DAY(Form!$B$9)+1),IF((MONTH(G131)-MONTH(Form!$B$9))=2,Calculations!H131/90*(90-DAY(Form!$B$9)+1),0))))</f>
        <v>0</v>
      </c>
      <c r="S131" s="4">
        <v>52962</v>
      </c>
      <c r="T131" s="5">
        <v>131</v>
      </c>
    </row>
    <row r="132" spans="1:20" x14ac:dyDescent="0.2">
      <c r="A132" t="str">
        <f t="shared" si="20"/>
        <v>NO</v>
      </c>
      <c r="B132" t="str">
        <f>IF(Form!$B$9&lt;=Calculations!G128,"YES","NO")</f>
        <v>YES</v>
      </c>
      <c r="C132" t="b">
        <f>IF(AND(A132="YES",B132="YES"),IF(Form!$B$9&lt;=Calculations!$H$2,1,IF(Form!$B$9&lt;=Calculations!$H$3,2,IF(Form!$B$9&lt;=Calculations!$H$4,3,IF(Form!$B$9&lt;=Calculations!$H$5,4,0)))))</f>
        <v>0</v>
      </c>
      <c r="D132" t="b">
        <f t="shared" si="18"/>
        <v>0</v>
      </c>
      <c r="E132" t="str">
        <f t="shared" si="21"/>
        <v>YES</v>
      </c>
      <c r="F132" t="str">
        <f t="shared" si="19"/>
        <v>NO</v>
      </c>
      <c r="G132" s="4">
        <v>53052</v>
      </c>
      <c r="H132" s="22">
        <f>IFERROR(VLOOKUP(Form!$B$7,Table!$A$14:$BO$616,MATCH(VALUE(YEAR(G132)),Table!$A$14:$BO$14,0),FALSE)/4,0)</f>
        <v>0</v>
      </c>
      <c r="I132" s="20">
        <f>IF(OR(AND(A136="NO",F136="YES"),AND(E136="NO",F136="YES",G132&lt;=$P$12)),H132,IF((MONTH(G132)-MONTH(Form!$B$9))=0,Calculations!H132/90*(30-DAY(Form!$B$9)+1),IF((MONTH(G132)-MONTH(Form!$B$9))=1,Calculations!H132/90*(60-DAY(Form!$B$9)+1),IF((MONTH(G132)-MONTH(Form!$B$9))=2,Calculations!H132/90*(90-DAY(Form!$B$9)+1),0))))</f>
        <v>0</v>
      </c>
      <c r="S132" s="4">
        <v>53052</v>
      </c>
      <c r="T132" s="5">
        <v>132</v>
      </c>
    </row>
    <row r="133" spans="1:20" x14ac:dyDescent="0.2">
      <c r="A133" t="str">
        <f t="shared" si="20"/>
        <v>NO</v>
      </c>
      <c r="B133" t="str">
        <f>IF(Form!$B$9&lt;=Calculations!G129,"YES","NO")</f>
        <v>YES</v>
      </c>
      <c r="C133" t="b">
        <f>IF(AND(A133="YES",B133="YES"),IF(Form!$B$9&lt;=Calculations!$H$2,1,IF(Form!$B$9&lt;=Calculations!$H$3,2,IF(Form!$B$9&lt;=Calculations!$H$4,3,IF(Form!$B$9&lt;=Calculations!$H$5,4,0)))))</f>
        <v>0</v>
      </c>
      <c r="D133" t="b">
        <f t="shared" si="18"/>
        <v>0</v>
      </c>
      <c r="E133" t="str">
        <f t="shared" si="21"/>
        <v>YES</v>
      </c>
      <c r="F133" t="str">
        <f t="shared" si="19"/>
        <v>NO</v>
      </c>
      <c r="G133" s="4">
        <v>53143</v>
      </c>
      <c r="H133" s="22">
        <f>IFERROR(VLOOKUP(Form!$B$7,Table!$A$14:$BO$616,MATCH(VALUE(YEAR(G133)),Table!$A$14:$BO$14,0),FALSE)/4,0)</f>
        <v>0</v>
      </c>
      <c r="I133" s="20">
        <f>IF(OR(AND(A137="NO",F137="YES"),AND(E137="NO",F137="YES",G133&lt;=$P$12)),H133,IF((MONTH(G133)-MONTH(Form!$B$9))=0,Calculations!H133/90*(30-DAY(Form!$B$9)+1),IF((MONTH(G133)-MONTH(Form!$B$9))=1,Calculations!H133/90*(60-DAY(Form!$B$9)+1),IF((MONTH(G133)-MONTH(Form!$B$9))=2,Calculations!H133/90*(90-DAY(Form!$B$9)+1),0))))</f>
        <v>0</v>
      </c>
      <c r="S133" s="4">
        <v>53143</v>
      </c>
      <c r="T133" s="5">
        <v>133</v>
      </c>
    </row>
    <row r="134" spans="1:20" x14ac:dyDescent="0.2">
      <c r="A134" t="str">
        <f t="shared" si="20"/>
        <v>NO</v>
      </c>
      <c r="B134" t="str">
        <f>IF(Form!$B$9&lt;=Calculations!G130,"YES","NO")</f>
        <v>YES</v>
      </c>
      <c r="C134" t="b">
        <f>IF(AND(A134="YES",B134="YES"),IF(Form!$B$9&lt;=Calculations!$H$2,1,IF(Form!$B$9&lt;=Calculations!$H$3,2,IF(Form!$B$9&lt;=Calculations!$H$4,3,IF(Form!$B$9&lt;=Calculations!$H$5,4,0)))))</f>
        <v>0</v>
      </c>
      <c r="D134" t="b">
        <f t="shared" si="18"/>
        <v>0</v>
      </c>
      <c r="E134" t="str">
        <f t="shared" si="21"/>
        <v>YES</v>
      </c>
      <c r="F134" t="str">
        <f t="shared" si="19"/>
        <v>NO</v>
      </c>
      <c r="G134" s="4">
        <v>53235</v>
      </c>
      <c r="H134" s="22">
        <f>IFERROR(VLOOKUP(Form!$B$7,Table!$A$14:$BO$616,MATCH(VALUE(YEAR(G134)),Table!$A$14:$BO$14,0),FALSE)/4,0)</f>
        <v>0</v>
      </c>
      <c r="I134" s="20">
        <f>IF(OR(AND(A138="NO",F138="YES"),AND(E138="NO",F138="YES",G134&lt;=$P$12)),H134,IF((MONTH(G134)-MONTH(Form!$B$9))=0,Calculations!H134/90*(30-DAY(Form!$B$9)+1),IF((MONTH(G134)-MONTH(Form!$B$9))=1,Calculations!H134/90*(60-DAY(Form!$B$9)+1),IF((MONTH(G134)-MONTH(Form!$B$9))=2,Calculations!H134/90*(90-DAY(Form!$B$9)+1),0))))</f>
        <v>0</v>
      </c>
      <c r="S134" s="4">
        <v>53235</v>
      </c>
      <c r="T134" s="5">
        <v>134</v>
      </c>
    </row>
    <row r="135" spans="1:20" x14ac:dyDescent="0.2">
      <c r="A135" t="str">
        <f t="shared" si="20"/>
        <v>NO</v>
      </c>
      <c r="B135" t="str">
        <f>IF(Form!$B$9&lt;=Calculations!G131,"YES","NO")</f>
        <v>YES</v>
      </c>
      <c r="C135" t="b">
        <f>IF(AND(A135="YES",B135="YES"),IF(Form!$B$9&lt;=Calculations!$H$2,1,IF(Form!$B$9&lt;=Calculations!$H$3,2,IF(Form!$B$9&lt;=Calculations!$H$4,3,IF(Form!$B$9&lt;=Calculations!$H$5,4,0)))))</f>
        <v>0</v>
      </c>
      <c r="D135" t="b">
        <f t="shared" si="18"/>
        <v>0</v>
      </c>
      <c r="E135" t="str">
        <f t="shared" si="21"/>
        <v>YES</v>
      </c>
      <c r="F135" t="str">
        <f t="shared" si="19"/>
        <v>NO</v>
      </c>
      <c r="G135" s="4">
        <v>53327</v>
      </c>
      <c r="H135" s="22">
        <f>IFERROR(VLOOKUP(Form!$B$7,Table!$A$14:$BO$616,MATCH(VALUE(YEAR(G135)),Table!$A$14:$BO$14,0),FALSE)/4,0)</f>
        <v>0</v>
      </c>
      <c r="I135" s="20">
        <f>IF(OR(AND(A139="NO",F139="YES"),AND(E139="NO",F139="YES",G135&lt;=$P$12)),H135,IF((MONTH(G135)-MONTH(Form!$B$9))=0,Calculations!H135/90*(30-DAY(Form!$B$9)+1),IF((MONTH(G135)-MONTH(Form!$B$9))=1,Calculations!H135/90*(60-DAY(Form!$B$9)+1),IF((MONTH(G135)-MONTH(Form!$B$9))=2,Calculations!H135/90*(90-DAY(Form!$B$9)+1),0))))</f>
        <v>0</v>
      </c>
      <c r="S135" s="4">
        <v>53327</v>
      </c>
      <c r="T135" s="5">
        <v>135</v>
      </c>
    </row>
    <row r="136" spans="1:20" x14ac:dyDescent="0.2">
      <c r="A136" t="str">
        <f t="shared" si="20"/>
        <v>NO</v>
      </c>
      <c r="B136" t="str">
        <f>IF(Form!$B$9&lt;=Calculations!G132,"YES","NO")</f>
        <v>YES</v>
      </c>
      <c r="C136" t="b">
        <f>IF(AND(A136="YES",B136="YES"),IF(Form!$B$9&lt;=Calculations!$H$2,1,IF(Form!$B$9&lt;=Calculations!$H$3,2,IF(Form!$B$9&lt;=Calculations!$H$4,3,IF(Form!$B$9&lt;=Calculations!$H$5,4,0)))))</f>
        <v>0</v>
      </c>
      <c r="D136" t="b">
        <f t="shared" si="18"/>
        <v>0</v>
      </c>
      <c r="E136" t="str">
        <f t="shared" si="21"/>
        <v>YES</v>
      </c>
      <c r="F136" t="str">
        <f t="shared" si="19"/>
        <v>NO</v>
      </c>
      <c r="G136" s="4">
        <v>53417</v>
      </c>
      <c r="H136" s="22">
        <f>IFERROR(VLOOKUP(Form!$B$7,Table!$A$14:$BO$616,MATCH(VALUE(YEAR(G136)),Table!$A$14:$BO$14,0),FALSE)/4,0)</f>
        <v>0</v>
      </c>
      <c r="I136" s="20">
        <f>IF(OR(AND(A140="NO",F140="YES"),AND(E140="NO",F140="YES",G136&lt;=$P$12)),H136,IF((MONTH(G136)-MONTH(Form!$B$9))=0,Calculations!H136/90*(30-DAY(Form!$B$9)+1),IF((MONTH(G136)-MONTH(Form!$B$9))=1,Calculations!H136/90*(60-DAY(Form!$B$9)+1),IF((MONTH(G136)-MONTH(Form!$B$9))=2,Calculations!H136/90*(90-DAY(Form!$B$9)+1),0))))</f>
        <v>0</v>
      </c>
      <c r="S136" s="4">
        <v>53417</v>
      </c>
      <c r="T136" s="5">
        <v>136</v>
      </c>
    </row>
    <row r="137" spans="1:20" x14ac:dyDescent="0.2">
      <c r="A137" t="str">
        <f t="shared" si="20"/>
        <v>NO</v>
      </c>
      <c r="B137" t="str">
        <f>IF(Form!$B$9&lt;=Calculations!G133,"YES","NO")</f>
        <v>YES</v>
      </c>
      <c r="C137" t="b">
        <f>IF(AND(A137="YES",B137="YES"),IF(Form!$B$9&lt;=Calculations!$H$2,1,IF(Form!$B$9&lt;=Calculations!$H$3,2,IF(Form!$B$9&lt;=Calculations!$H$4,3,IF(Form!$B$9&lt;=Calculations!$H$5,4,0)))))</f>
        <v>0</v>
      </c>
      <c r="D137" t="b">
        <f t="shared" si="18"/>
        <v>0</v>
      </c>
      <c r="E137" t="str">
        <f t="shared" si="21"/>
        <v>YES</v>
      </c>
      <c r="F137" t="str">
        <f t="shared" si="19"/>
        <v>NO</v>
      </c>
      <c r="G137" s="4">
        <v>53508</v>
      </c>
      <c r="H137" s="22">
        <f>IFERROR(VLOOKUP(Form!$B$7,Table!$A$14:$BO$616,MATCH(VALUE(YEAR(G137)),Table!$A$14:$BO$14,0),FALSE)/4,0)</f>
        <v>0</v>
      </c>
      <c r="I137" s="20">
        <f>IF(OR(AND(A141="NO",F141="YES"),AND(E141="NO",F141="YES",G137&lt;=$P$12)),H137,IF((MONTH(G137)-MONTH(Form!$B$9))=0,Calculations!H137/90*(30-DAY(Form!$B$9)+1),IF((MONTH(G137)-MONTH(Form!$B$9))=1,Calculations!H137/90*(60-DAY(Form!$B$9)+1),IF((MONTH(G137)-MONTH(Form!$B$9))=2,Calculations!H137/90*(90-DAY(Form!$B$9)+1),0))))</f>
        <v>0</v>
      </c>
      <c r="S137" s="4">
        <v>53508</v>
      </c>
      <c r="T137" s="5">
        <v>137</v>
      </c>
    </row>
    <row r="138" spans="1:20" x14ac:dyDescent="0.2">
      <c r="A138" t="str">
        <f t="shared" si="20"/>
        <v>NO</v>
      </c>
      <c r="B138" t="str">
        <f>IF(Form!$B$9&lt;=Calculations!G134,"YES","NO")</f>
        <v>YES</v>
      </c>
      <c r="C138" t="b">
        <f>IF(AND(A138="YES",B138="YES"),IF(Form!$B$9&lt;=Calculations!$H$2,1,IF(Form!$B$9&lt;=Calculations!$H$3,2,IF(Form!$B$9&lt;=Calculations!$H$4,3,IF(Form!$B$9&lt;=Calculations!$H$5,4,0)))))</f>
        <v>0</v>
      </c>
      <c r="D138" t="b">
        <f t="shared" si="18"/>
        <v>0</v>
      </c>
      <c r="E138" t="str">
        <f t="shared" si="21"/>
        <v>YES</v>
      </c>
      <c r="F138" t="str">
        <f t="shared" si="19"/>
        <v>NO</v>
      </c>
      <c r="G138" s="4">
        <v>53600</v>
      </c>
      <c r="H138" s="22">
        <f>IFERROR(VLOOKUP(Form!$B$7,Table!$A$14:$BO$616,MATCH(VALUE(YEAR(G138)),Table!$A$14:$BO$14,0),FALSE)/4,0)</f>
        <v>0</v>
      </c>
      <c r="I138" s="20">
        <f>IF(OR(AND(A142="NO",F142="YES"),AND(E142="NO",F142="YES",G138&lt;=$P$12)),H138,IF((MONTH(G138)-MONTH(Form!$B$9))=0,Calculations!H138/90*(30-DAY(Form!$B$9)+1),IF((MONTH(G138)-MONTH(Form!$B$9))=1,Calculations!H138/90*(60-DAY(Form!$B$9)+1),IF((MONTH(G138)-MONTH(Form!$B$9))=2,Calculations!H138/90*(90-DAY(Form!$B$9)+1),0))))</f>
        <v>0</v>
      </c>
      <c r="S138" s="4">
        <v>53600</v>
      </c>
      <c r="T138" s="5">
        <v>138</v>
      </c>
    </row>
    <row r="139" spans="1:20" x14ac:dyDescent="0.2">
      <c r="A139" t="str">
        <f t="shared" si="20"/>
        <v>NO</v>
      </c>
      <c r="B139" t="str">
        <f>IF(Form!$B$9&lt;=Calculations!G135,"YES","NO")</f>
        <v>YES</v>
      </c>
      <c r="C139" t="b">
        <f>IF(AND(A139="YES",B139="YES"),IF(Form!$B$9&lt;=Calculations!$H$2,1,IF(Form!$B$9&lt;=Calculations!$H$3,2,IF(Form!$B$9&lt;=Calculations!$H$4,3,IF(Form!$B$9&lt;=Calculations!$H$5,4,0)))))</f>
        <v>0</v>
      </c>
      <c r="D139" t="b">
        <f t="shared" si="18"/>
        <v>0</v>
      </c>
      <c r="E139" t="str">
        <f t="shared" si="21"/>
        <v>YES</v>
      </c>
      <c r="F139" t="str">
        <f t="shared" si="19"/>
        <v>NO</v>
      </c>
      <c r="G139" s="4">
        <v>53692</v>
      </c>
      <c r="H139" s="22">
        <f>IFERROR(VLOOKUP(Form!$B$7,Table!$A$14:$BO$616,MATCH(VALUE(YEAR(G139)),Table!$A$14:$BO$14,0),FALSE)/4,0)</f>
        <v>0</v>
      </c>
      <c r="I139" s="20">
        <f>IF(OR(AND(A143="NO",F143="YES"),AND(E143="NO",F143="YES",G139&lt;=$P$12)),H139,IF((MONTH(G139)-MONTH(Form!$B$9))=0,Calculations!H139/90*(30-DAY(Form!$B$9)+1),IF((MONTH(G139)-MONTH(Form!$B$9))=1,Calculations!H139/90*(60-DAY(Form!$B$9)+1),IF((MONTH(G139)-MONTH(Form!$B$9))=2,Calculations!H139/90*(90-DAY(Form!$B$9)+1),0))))</f>
        <v>0</v>
      </c>
      <c r="S139" s="4">
        <v>53692</v>
      </c>
      <c r="T139" s="5">
        <v>139</v>
      </c>
    </row>
    <row r="140" spans="1:20" x14ac:dyDescent="0.2">
      <c r="A140" t="str">
        <f t="shared" si="20"/>
        <v>NO</v>
      </c>
      <c r="B140" t="str">
        <f>IF(Form!$B$9&lt;=Calculations!G136,"YES","NO")</f>
        <v>YES</v>
      </c>
      <c r="C140" t="b">
        <f>IF(AND(A140="YES",B140="YES"),IF(Form!$B$9&lt;=Calculations!$H$2,1,IF(Form!$B$9&lt;=Calculations!$H$3,2,IF(Form!$B$9&lt;=Calculations!$H$4,3,IF(Form!$B$9&lt;=Calculations!$H$5,4,0)))))</f>
        <v>0</v>
      </c>
      <c r="D140" t="b">
        <f t="shared" si="18"/>
        <v>0</v>
      </c>
      <c r="E140" t="str">
        <f t="shared" si="21"/>
        <v>YES</v>
      </c>
      <c r="F140" t="str">
        <f t="shared" si="19"/>
        <v>NO</v>
      </c>
      <c r="G140" s="4">
        <v>53782</v>
      </c>
      <c r="H140" s="22">
        <f>IFERROR(VLOOKUP(Form!$B$7,Table!$A$14:$BO$616,MATCH(VALUE(YEAR(G140)),Table!$A$14:$BO$14,0),FALSE)/4,0)</f>
        <v>0</v>
      </c>
      <c r="I140" s="20">
        <f>IF(OR(AND(A144="NO",F144="YES"),AND(E144="NO",F144="YES",G140&lt;=$P$12)),H140,IF((MONTH(G140)-MONTH(Form!$B$9))=0,Calculations!H140/90*(30-DAY(Form!$B$9)+1),IF((MONTH(G140)-MONTH(Form!$B$9))=1,Calculations!H140/90*(60-DAY(Form!$B$9)+1),IF((MONTH(G140)-MONTH(Form!$B$9))=2,Calculations!H140/90*(90-DAY(Form!$B$9)+1),0))))</f>
        <v>0</v>
      </c>
      <c r="S140" s="4">
        <v>53782</v>
      </c>
      <c r="T140" s="5">
        <v>140</v>
      </c>
    </row>
    <row r="141" spans="1:20" x14ac:dyDescent="0.2">
      <c r="A141" t="str">
        <f t="shared" si="20"/>
        <v>NO</v>
      </c>
      <c r="B141" t="str">
        <f>IF(Form!$B$9&lt;=Calculations!G137,"YES","NO")</f>
        <v>YES</v>
      </c>
      <c r="C141" t="b">
        <f>IF(AND(A141="YES",B141="YES"),IF(Form!$B$9&lt;=Calculations!$H$2,1,IF(Form!$B$9&lt;=Calculations!$H$3,2,IF(Form!$B$9&lt;=Calculations!$H$4,3,IF(Form!$B$9&lt;=Calculations!$H$5,4,0)))))</f>
        <v>0</v>
      </c>
      <c r="D141" t="b">
        <f t="shared" si="18"/>
        <v>0</v>
      </c>
      <c r="E141" t="str">
        <f t="shared" si="21"/>
        <v>YES</v>
      </c>
      <c r="F141" t="str">
        <f t="shared" si="19"/>
        <v>NO</v>
      </c>
      <c r="G141" s="4">
        <v>53873</v>
      </c>
      <c r="H141" s="22">
        <f>IFERROR(VLOOKUP(Form!$B$7,Table!$A$14:$BO$616,MATCH(VALUE(YEAR(G141)),Table!$A$14:$BO$14,0),FALSE)/4,0)</f>
        <v>0</v>
      </c>
      <c r="I141" s="20">
        <f>IF(OR(AND(A145="NO",F145="YES"),AND(E145="NO",F145="YES",G141&lt;=$P$12)),H141,IF((MONTH(G141)-MONTH(Form!$B$9))=0,Calculations!H141/90*(30-DAY(Form!$B$9)+1),IF((MONTH(G141)-MONTH(Form!$B$9))=1,Calculations!H141/90*(60-DAY(Form!$B$9)+1),IF((MONTH(G141)-MONTH(Form!$B$9))=2,Calculations!H141/90*(90-DAY(Form!$B$9)+1),0))))</f>
        <v>0</v>
      </c>
      <c r="S141" s="4">
        <v>53873</v>
      </c>
      <c r="T141" s="5">
        <v>141</v>
      </c>
    </row>
    <row r="142" spans="1:20" x14ac:dyDescent="0.2">
      <c r="A142" t="str">
        <f t="shared" si="20"/>
        <v>NO</v>
      </c>
      <c r="B142" t="str">
        <f>IF(Form!$B$9&lt;=Calculations!G138,"YES","NO")</f>
        <v>YES</v>
      </c>
      <c r="C142" t="b">
        <f>IF(AND(A142="YES",B142="YES"),IF(Form!$B$9&lt;=Calculations!$H$2,1,IF(Form!$B$9&lt;=Calculations!$H$3,2,IF(Form!$B$9&lt;=Calculations!$H$4,3,IF(Form!$B$9&lt;=Calculations!$H$5,4,0)))))</f>
        <v>0</v>
      </c>
      <c r="D142" t="b">
        <f t="shared" si="18"/>
        <v>0</v>
      </c>
      <c r="E142" t="str">
        <f t="shared" si="21"/>
        <v>YES</v>
      </c>
      <c r="F142" t="str">
        <f t="shared" si="19"/>
        <v>NO</v>
      </c>
      <c r="G142" s="4">
        <v>53965</v>
      </c>
      <c r="H142" s="22">
        <f>IFERROR(VLOOKUP(Form!$B$7,Table!$A$14:$BO$616,MATCH(VALUE(YEAR(G142)),Table!$A$14:$BO$14,0),FALSE)/4,0)</f>
        <v>0</v>
      </c>
      <c r="I142" s="20">
        <f>IF(OR(AND(A146="NO",F146="YES"),AND(E146="NO",F146="YES",G142&lt;=$P$12)),H142,IF((MONTH(G142)-MONTH(Form!$B$9))=0,Calculations!H142/90*(30-DAY(Form!$B$9)+1),IF((MONTH(G142)-MONTH(Form!$B$9))=1,Calculations!H142/90*(60-DAY(Form!$B$9)+1),IF((MONTH(G142)-MONTH(Form!$B$9))=2,Calculations!H142/90*(90-DAY(Form!$B$9)+1),0))))</f>
        <v>0</v>
      </c>
      <c r="S142" s="4">
        <v>53965</v>
      </c>
      <c r="T142" s="5">
        <v>142</v>
      </c>
    </row>
    <row r="143" spans="1:20" x14ac:dyDescent="0.2">
      <c r="A143" t="str">
        <f t="shared" si="20"/>
        <v>NO</v>
      </c>
      <c r="B143" t="str">
        <f>IF(Form!$B$9&lt;=Calculations!G139,"YES","NO")</f>
        <v>YES</v>
      </c>
      <c r="C143" t="b">
        <f>IF(AND(A143="YES",B143="YES"),IF(Form!$B$9&lt;=Calculations!$H$2,1,IF(Form!$B$9&lt;=Calculations!$H$3,2,IF(Form!$B$9&lt;=Calculations!$H$4,3,IF(Form!$B$9&lt;=Calculations!$H$5,4,0)))))</f>
        <v>0</v>
      </c>
      <c r="D143" t="b">
        <f t="shared" si="18"/>
        <v>0</v>
      </c>
      <c r="E143" t="str">
        <f t="shared" si="21"/>
        <v>YES</v>
      </c>
      <c r="F143" t="str">
        <f t="shared" si="19"/>
        <v>NO</v>
      </c>
      <c r="G143" s="4">
        <v>54057</v>
      </c>
      <c r="H143" s="22">
        <f>IFERROR(VLOOKUP(Form!$B$7,Table!$A$14:$BO$616,MATCH(VALUE(YEAR(G143)),Table!$A$14:$BO$14,0),FALSE)/4,0)</f>
        <v>0</v>
      </c>
      <c r="I143" s="20">
        <f>IF(OR(AND(A147="NO",F147="YES"),AND(E147="NO",F147="YES",G143&lt;=$P$12)),H143,IF((MONTH(G143)-MONTH(Form!$B$9))=0,Calculations!H143/90*(30-DAY(Form!$B$9)+1),IF((MONTH(G143)-MONTH(Form!$B$9))=1,Calculations!H143/90*(60-DAY(Form!$B$9)+1),IF((MONTH(G143)-MONTH(Form!$B$9))=2,Calculations!H143/90*(90-DAY(Form!$B$9)+1),0))))</f>
        <v>0</v>
      </c>
      <c r="S143" s="4">
        <v>54057</v>
      </c>
      <c r="T143" s="5">
        <v>143</v>
      </c>
    </row>
    <row r="144" spans="1:20" x14ac:dyDescent="0.2">
      <c r="A144" t="str">
        <f t="shared" si="20"/>
        <v>NO</v>
      </c>
      <c r="B144" t="str">
        <f>IF(Form!$B$9&lt;=Calculations!G140,"YES","NO")</f>
        <v>YES</v>
      </c>
      <c r="C144" t="b">
        <f>IF(AND(A144="YES",B144="YES"),IF(Form!$B$9&lt;=Calculations!$H$2,1,IF(Form!$B$9&lt;=Calculations!$H$3,2,IF(Form!$B$9&lt;=Calculations!$H$4,3,IF(Form!$B$9&lt;=Calculations!$H$5,4,0)))))</f>
        <v>0</v>
      </c>
      <c r="D144" t="b">
        <f t="shared" si="18"/>
        <v>0</v>
      </c>
      <c r="E144" t="str">
        <f t="shared" si="21"/>
        <v>YES</v>
      </c>
      <c r="F144" t="str">
        <f t="shared" si="19"/>
        <v>NO</v>
      </c>
      <c r="G144" s="4">
        <v>54148</v>
      </c>
      <c r="H144" s="22">
        <f>IFERROR(VLOOKUP(Form!$B$7,Table!$A$14:$BO$616,MATCH(VALUE(YEAR(G144)),Table!$A$14:$BO$14,0),FALSE)/4,0)</f>
        <v>0</v>
      </c>
      <c r="I144" s="20">
        <f>IF(OR(AND(A148="NO",F148="YES"),AND(E148="NO",F148="YES",G144&lt;=$P$12)),H144,IF((MONTH(G144)-MONTH(Form!$B$9))=0,Calculations!H144/90*(30-DAY(Form!$B$9)+1),IF((MONTH(G144)-MONTH(Form!$B$9))=1,Calculations!H144/90*(60-DAY(Form!$B$9)+1),IF((MONTH(G144)-MONTH(Form!$B$9))=2,Calculations!H144/90*(90-DAY(Form!$B$9)+1),0))))</f>
        <v>0</v>
      </c>
      <c r="S144" s="4">
        <v>54148</v>
      </c>
      <c r="T144" s="5">
        <v>144</v>
      </c>
    </row>
    <row r="145" spans="1:20" x14ac:dyDescent="0.2">
      <c r="A145" t="str">
        <f t="shared" si="20"/>
        <v>NO</v>
      </c>
      <c r="B145" t="str">
        <f>IF(Form!$B$9&lt;=Calculations!G141,"YES","NO")</f>
        <v>YES</v>
      </c>
      <c r="C145" t="b">
        <f>IF(AND(A145="YES",B145="YES"),IF(Form!$B$9&lt;=Calculations!$H$2,1,IF(Form!$B$9&lt;=Calculations!$H$3,2,IF(Form!$B$9&lt;=Calculations!$H$4,3,IF(Form!$B$9&lt;=Calculations!$H$5,4,0)))))</f>
        <v>0</v>
      </c>
      <c r="D145" t="b">
        <f t="shared" si="18"/>
        <v>0</v>
      </c>
      <c r="E145" t="str">
        <f t="shared" si="21"/>
        <v>YES</v>
      </c>
      <c r="F145" t="str">
        <f t="shared" si="19"/>
        <v>NO</v>
      </c>
      <c r="G145" s="4">
        <v>54239</v>
      </c>
      <c r="H145" s="22">
        <f>IFERROR(VLOOKUP(Form!$B$7,Table!$A$14:$BO$616,MATCH(VALUE(YEAR(G145)),Table!$A$14:$BO$14,0),FALSE)/4,0)</f>
        <v>0</v>
      </c>
      <c r="I145" s="20">
        <f>IF(OR(AND(A149="NO",F149="YES"),AND(E149="NO",F149="YES",G145&lt;=$P$12)),H145,IF((MONTH(G145)-MONTH(Form!$B$9))=0,Calculations!H145/90*(30-DAY(Form!$B$9)+1),IF((MONTH(G145)-MONTH(Form!$B$9))=1,Calculations!H145/90*(60-DAY(Form!$B$9)+1),IF((MONTH(G145)-MONTH(Form!$B$9))=2,Calculations!H145/90*(90-DAY(Form!$B$9)+1),0))))</f>
        <v>0</v>
      </c>
      <c r="S145" s="4">
        <v>54239</v>
      </c>
      <c r="T145" s="5">
        <v>145</v>
      </c>
    </row>
    <row r="146" spans="1:20" x14ac:dyDescent="0.2">
      <c r="A146" t="str">
        <f t="shared" si="20"/>
        <v>NO</v>
      </c>
      <c r="B146" t="str">
        <f>IF(Form!$B$9&lt;=Calculations!G142,"YES","NO")</f>
        <v>YES</v>
      </c>
      <c r="C146" t="b">
        <f>IF(AND(A146="YES",B146="YES"),IF(Form!$B$9&lt;=Calculations!$H$2,1,IF(Form!$B$9&lt;=Calculations!$H$3,2,IF(Form!$B$9&lt;=Calculations!$H$4,3,IF(Form!$B$9&lt;=Calculations!$H$5,4,0)))))</f>
        <v>0</v>
      </c>
      <c r="D146" t="b">
        <f t="shared" si="18"/>
        <v>0</v>
      </c>
      <c r="E146" t="str">
        <f t="shared" si="21"/>
        <v>YES</v>
      </c>
      <c r="F146" t="str">
        <f t="shared" si="19"/>
        <v>NO</v>
      </c>
      <c r="G146" s="4">
        <v>54331</v>
      </c>
      <c r="H146" s="22">
        <f>IFERROR(VLOOKUP(Form!$B$7,Table!$A$14:$BO$616,MATCH(VALUE(YEAR(G146)),Table!$A$14:$BO$14,0),FALSE)/4,0)</f>
        <v>0</v>
      </c>
      <c r="I146" s="20">
        <f>IF(OR(AND(A150="NO",F150="YES"),AND(E150="NO",F150="YES",G146&lt;=$P$12)),H146,IF((MONTH(G146)-MONTH(Form!$B$9))=0,Calculations!H146/90*(30-DAY(Form!$B$9)+1),IF((MONTH(G146)-MONTH(Form!$B$9))=1,Calculations!H146/90*(60-DAY(Form!$B$9)+1),IF((MONTH(G146)-MONTH(Form!$B$9))=2,Calculations!H146/90*(90-DAY(Form!$B$9)+1),0))))</f>
        <v>0</v>
      </c>
      <c r="S146" s="4">
        <v>54331</v>
      </c>
      <c r="T146" s="5">
        <v>146</v>
      </c>
    </row>
    <row r="147" spans="1:20" x14ac:dyDescent="0.2">
      <c r="A147" t="str">
        <f t="shared" si="20"/>
        <v>NO</v>
      </c>
      <c r="B147" t="str">
        <f>IF(Form!$B$9&lt;=Calculations!G143,"YES","NO")</f>
        <v>YES</v>
      </c>
      <c r="C147" t="b">
        <f>IF(AND(A147="YES",B147="YES"),IF(Form!$B$9&lt;=Calculations!$H$2,1,IF(Form!$B$9&lt;=Calculations!$H$3,2,IF(Form!$B$9&lt;=Calculations!$H$4,3,IF(Form!$B$9&lt;=Calculations!$H$5,4,0)))))</f>
        <v>0</v>
      </c>
      <c r="D147" t="b">
        <f t="shared" si="18"/>
        <v>0</v>
      </c>
      <c r="E147" t="str">
        <f t="shared" si="21"/>
        <v>YES</v>
      </c>
      <c r="F147" t="str">
        <f t="shared" si="19"/>
        <v>NO</v>
      </c>
      <c r="G147" s="4">
        <v>54423</v>
      </c>
      <c r="H147" s="22">
        <f>IFERROR(VLOOKUP(Form!$B$7,Table!$A$14:$BO$616,MATCH(VALUE(YEAR(G147)),Table!$A$14:$BO$14,0),FALSE)/4,0)</f>
        <v>0</v>
      </c>
      <c r="I147" s="20">
        <f>IF(OR(AND(A151="NO",F151="YES"),AND(E151="NO",F151="YES",G147&lt;=$P$12)),H147,IF((MONTH(G147)-MONTH(Form!$B$9))=0,Calculations!H147/90*(30-DAY(Form!$B$9)+1),IF((MONTH(G147)-MONTH(Form!$B$9))=1,Calculations!H147/90*(60-DAY(Form!$B$9)+1),IF((MONTH(G147)-MONTH(Form!$B$9))=2,Calculations!H147/90*(90-DAY(Form!$B$9)+1),0))))</f>
        <v>0</v>
      </c>
      <c r="S147" s="4">
        <v>54423</v>
      </c>
      <c r="T147" s="5">
        <v>147</v>
      </c>
    </row>
    <row r="148" spans="1:20" x14ac:dyDescent="0.2">
      <c r="A148" t="str">
        <f t="shared" si="20"/>
        <v>NO</v>
      </c>
      <c r="B148" t="str">
        <f>IF(Form!$B$9&lt;=Calculations!G144,"YES","NO")</f>
        <v>YES</v>
      </c>
      <c r="C148" t="b">
        <f>IF(AND(A148="YES",B148="YES"),IF(Form!$B$9&lt;=Calculations!$H$2,1,IF(Form!$B$9&lt;=Calculations!$H$3,2,IF(Form!$B$9&lt;=Calculations!$H$4,3,IF(Form!$B$9&lt;=Calculations!$H$5,4,0)))))</f>
        <v>0</v>
      </c>
      <c r="D148" t="b">
        <f t="shared" si="18"/>
        <v>0</v>
      </c>
      <c r="E148" t="str">
        <f t="shared" si="21"/>
        <v>YES</v>
      </c>
      <c r="F148" t="str">
        <f t="shared" si="19"/>
        <v>NO</v>
      </c>
      <c r="G148" s="4">
        <v>54513</v>
      </c>
      <c r="H148" s="22">
        <f>IFERROR(VLOOKUP(Form!$B$7,Table!$A$14:$BO$616,MATCH(VALUE(YEAR(G148)),Table!$A$14:$BO$14,0),FALSE)/4,0)</f>
        <v>0</v>
      </c>
      <c r="I148" s="20">
        <f>IF(OR(AND(A152="NO",F152="YES"),AND(E152="NO",F152="YES",G148&lt;=$P$12)),H148,IF((MONTH(G148)-MONTH(Form!$B$9))=0,Calculations!H148/90*(30-DAY(Form!$B$9)+1),IF((MONTH(G148)-MONTH(Form!$B$9))=1,Calculations!H148/90*(60-DAY(Form!$B$9)+1),IF((MONTH(G148)-MONTH(Form!$B$9))=2,Calculations!H148/90*(90-DAY(Form!$B$9)+1),0))))</f>
        <v>0</v>
      </c>
      <c r="S148" s="4">
        <v>54513</v>
      </c>
      <c r="T148" s="5">
        <v>148</v>
      </c>
    </row>
    <row r="149" spans="1:20" x14ac:dyDescent="0.2">
      <c r="A149" t="str">
        <f t="shared" si="20"/>
        <v>NO</v>
      </c>
      <c r="B149" t="str">
        <f>IF(Form!$B$9&lt;=Calculations!G145,"YES","NO")</f>
        <v>YES</v>
      </c>
      <c r="C149" t="b">
        <f>IF(AND(A149="YES",B149="YES"),IF(Form!$B$9&lt;=Calculations!$H$2,1,IF(Form!$B$9&lt;=Calculations!$H$3,2,IF(Form!$B$9&lt;=Calculations!$H$4,3,IF(Form!$B$9&lt;=Calculations!$H$5,4,0)))))</f>
        <v>0</v>
      </c>
      <c r="D149" t="b">
        <f t="shared" si="18"/>
        <v>0</v>
      </c>
      <c r="E149" t="str">
        <f t="shared" si="21"/>
        <v>YES</v>
      </c>
      <c r="F149" t="str">
        <f t="shared" si="19"/>
        <v>NO</v>
      </c>
      <c r="G149" s="4">
        <v>54604</v>
      </c>
      <c r="H149" s="22">
        <f>IFERROR(VLOOKUP(Form!$B$7,Table!$A$14:$BO$616,MATCH(VALUE(YEAR(G149)),Table!$A$14:$BO$14,0),FALSE)/4,0)</f>
        <v>0</v>
      </c>
      <c r="I149" s="20">
        <f>IF(OR(AND(A153="NO",F153="YES"),AND(E153="NO",F153="YES",G149&lt;=$P$12)),H149,IF((MONTH(G149)-MONTH(Form!$B$9))=0,Calculations!H149/90*(30-DAY(Form!$B$9)+1),IF((MONTH(G149)-MONTH(Form!$B$9))=1,Calculations!H149/90*(60-DAY(Form!$B$9)+1),IF((MONTH(G149)-MONTH(Form!$B$9))=2,Calculations!H149/90*(90-DAY(Form!$B$9)+1),0))))</f>
        <v>0</v>
      </c>
      <c r="S149" s="4">
        <v>54604</v>
      </c>
      <c r="T149" s="5">
        <v>149</v>
      </c>
    </row>
    <row r="150" spans="1:20" x14ac:dyDescent="0.2">
      <c r="A150" t="str">
        <f t="shared" si="20"/>
        <v>NO</v>
      </c>
      <c r="B150" t="str">
        <f>IF(Form!$B$9&lt;=Calculations!G146,"YES","NO")</f>
        <v>YES</v>
      </c>
      <c r="C150" t="b">
        <f>IF(AND(A150="YES",B150="YES"),IF(Form!$B$9&lt;=Calculations!$H$2,1,IF(Form!$B$9&lt;=Calculations!$H$3,2,IF(Form!$B$9&lt;=Calculations!$H$4,3,IF(Form!$B$9&lt;=Calculations!$H$5,4,0)))))</f>
        <v>0</v>
      </c>
      <c r="D150" t="b">
        <f t="shared" si="18"/>
        <v>0</v>
      </c>
      <c r="E150" t="str">
        <f t="shared" si="21"/>
        <v>YES</v>
      </c>
      <c r="F150" t="str">
        <f t="shared" si="19"/>
        <v>NO</v>
      </c>
      <c r="G150" s="4">
        <v>54696</v>
      </c>
      <c r="H150" s="22">
        <f>IFERROR(VLOOKUP(Form!$B$7,Table!$A$14:$BO$616,MATCH(VALUE(YEAR(G150)),Table!$A$14:$BO$14,0),FALSE)/4,0)</f>
        <v>0</v>
      </c>
      <c r="I150" s="20">
        <f>IF(OR(AND(A154="NO",F154="YES"),AND(E154="NO",F154="YES",G150&lt;=$P$12)),H150,IF((MONTH(G150)-MONTH(Form!$B$9))=0,Calculations!H150/90*(30-DAY(Form!$B$9)+1),IF((MONTH(G150)-MONTH(Form!$B$9))=1,Calculations!H150/90*(60-DAY(Form!$B$9)+1),IF((MONTH(G150)-MONTH(Form!$B$9))=2,Calculations!H150/90*(90-DAY(Form!$B$9)+1),0))))</f>
        <v>0</v>
      </c>
      <c r="S150" s="4">
        <v>54696</v>
      </c>
      <c r="T150" s="5">
        <v>150</v>
      </c>
    </row>
    <row r="151" spans="1:20" x14ac:dyDescent="0.2">
      <c r="A151" t="str">
        <f t="shared" si="20"/>
        <v>NO</v>
      </c>
      <c r="B151" t="str">
        <f>IF(Form!$B$9&lt;=Calculations!G147,"YES","NO")</f>
        <v>YES</v>
      </c>
      <c r="C151" t="b">
        <f>IF(AND(A151="YES",B151="YES"),IF(Form!$B$9&lt;=Calculations!$H$2,1,IF(Form!$B$9&lt;=Calculations!$H$3,2,IF(Form!$B$9&lt;=Calculations!$H$4,3,IF(Form!$B$9&lt;=Calculations!$H$5,4,0)))))</f>
        <v>0</v>
      </c>
      <c r="D151" t="b">
        <f t="shared" si="18"/>
        <v>0</v>
      </c>
      <c r="E151" t="str">
        <f t="shared" si="21"/>
        <v>YES</v>
      </c>
      <c r="F151" t="str">
        <f t="shared" si="19"/>
        <v>NO</v>
      </c>
      <c r="G151" s="4">
        <v>54788</v>
      </c>
      <c r="H151" s="22">
        <f>IFERROR(VLOOKUP(Form!$B$7,Table!$A$14:$BO$616,MATCH(VALUE(YEAR(G151)),Table!$A$14:$BO$14,0),FALSE)/4,0)</f>
        <v>0</v>
      </c>
      <c r="I151" s="20">
        <f>IF(OR(AND(A155="NO",F155="YES"),AND(E155="NO",F155="YES",G151&lt;=$P$12)),H151,IF((MONTH(G151)-MONTH(Form!$B$9))=0,Calculations!H151/90*(30-DAY(Form!$B$9)+1),IF((MONTH(G151)-MONTH(Form!$B$9))=1,Calculations!H151/90*(60-DAY(Form!$B$9)+1),IF((MONTH(G151)-MONTH(Form!$B$9))=2,Calculations!H151/90*(90-DAY(Form!$B$9)+1),0))))</f>
        <v>0</v>
      </c>
      <c r="S151" s="4">
        <v>54788</v>
      </c>
      <c r="T151" s="5">
        <v>151</v>
      </c>
    </row>
    <row r="152" spans="1:20" x14ac:dyDescent="0.2">
      <c r="A152" t="str">
        <f t="shared" si="20"/>
        <v>NO</v>
      </c>
      <c r="B152" t="str">
        <f>IF(Form!$B$9&lt;=Calculations!G148,"YES","NO")</f>
        <v>YES</v>
      </c>
      <c r="C152" t="b">
        <f>IF(AND(A152="YES",B152="YES"),IF(Form!$B$9&lt;=Calculations!$H$2,1,IF(Form!$B$9&lt;=Calculations!$H$3,2,IF(Form!$B$9&lt;=Calculations!$H$4,3,IF(Form!$B$9&lt;=Calculations!$H$5,4,0)))))</f>
        <v>0</v>
      </c>
      <c r="D152" t="b">
        <f t="shared" si="18"/>
        <v>0</v>
      </c>
      <c r="E152" t="str">
        <f t="shared" si="21"/>
        <v>YES</v>
      </c>
      <c r="F152" t="str">
        <f t="shared" si="19"/>
        <v>NO</v>
      </c>
      <c r="G152" s="4">
        <v>54878</v>
      </c>
      <c r="H152" s="22">
        <f>IFERROR(VLOOKUP(Form!$B$7,Table!$A$14:$BO$616,MATCH(VALUE(YEAR(G152)),Table!$A$14:$BO$14,0),FALSE)/4,0)</f>
        <v>0</v>
      </c>
      <c r="I152" s="20">
        <f>IF(OR(AND(A156="NO",F156="YES"),AND(E156="NO",F156="YES",G152&lt;=$P$12)),H152,IF((MONTH(G152)-MONTH(Form!$B$9))=0,Calculations!H152/90*(30-DAY(Form!$B$9)+1),IF((MONTH(G152)-MONTH(Form!$B$9))=1,Calculations!H152/90*(60-DAY(Form!$B$9)+1),IF((MONTH(G152)-MONTH(Form!$B$9))=2,Calculations!H152/90*(90-DAY(Form!$B$9)+1),0))))</f>
        <v>0</v>
      </c>
      <c r="S152" s="4">
        <v>54878</v>
      </c>
      <c r="T152" s="5">
        <v>152</v>
      </c>
    </row>
    <row r="153" spans="1:20" x14ac:dyDescent="0.2">
      <c r="A153" t="str">
        <f t="shared" si="20"/>
        <v>NO</v>
      </c>
      <c r="B153" t="str">
        <f>IF(Form!$B$9&lt;=Calculations!G149,"YES","NO")</f>
        <v>YES</v>
      </c>
      <c r="C153" t="b">
        <f>IF(AND(A153="YES",B153="YES"),IF(Form!$B$9&lt;=Calculations!$H$2,1,IF(Form!$B$9&lt;=Calculations!$H$3,2,IF(Form!$B$9&lt;=Calculations!$H$4,3,IF(Form!$B$9&lt;=Calculations!$H$5,4,0)))))</f>
        <v>0</v>
      </c>
      <c r="D153" t="b">
        <f t="shared" si="18"/>
        <v>0</v>
      </c>
      <c r="E153" t="str">
        <f t="shared" si="21"/>
        <v>YES</v>
      </c>
      <c r="F153" t="str">
        <f t="shared" si="19"/>
        <v>NO</v>
      </c>
      <c r="G153" s="4">
        <v>54969</v>
      </c>
      <c r="H153" s="22">
        <f>IFERROR(VLOOKUP(Form!$B$7,Table!$A$14:$BO$616,MATCH(VALUE(YEAR(G153)),Table!$A$14:$BO$14,0),FALSE)/4,0)</f>
        <v>0</v>
      </c>
      <c r="I153" s="20">
        <f>IF(OR(AND(A157="NO",F157="YES"),AND(E157="NO",F157="YES",G153&lt;=$P$12)),H153,IF((MONTH(G153)-MONTH(Form!$B$9))=0,Calculations!H153/90*(30-DAY(Form!$B$9)+1),IF((MONTH(G153)-MONTH(Form!$B$9))=1,Calculations!H153/90*(60-DAY(Form!$B$9)+1),IF((MONTH(G153)-MONTH(Form!$B$9))=2,Calculations!H153/90*(90-DAY(Form!$B$9)+1),0))))</f>
        <v>0</v>
      </c>
      <c r="S153" s="4">
        <v>54969</v>
      </c>
      <c r="T153" s="5">
        <v>153</v>
      </c>
    </row>
    <row r="154" spans="1:20" x14ac:dyDescent="0.2">
      <c r="A154" t="str">
        <f t="shared" si="20"/>
        <v>NO</v>
      </c>
      <c r="B154" t="str">
        <f>IF(Form!$B$9&lt;=Calculations!G150,"YES","NO")</f>
        <v>YES</v>
      </c>
      <c r="C154" t="b">
        <f>IF(AND(A154="YES",B154="YES"),IF(Form!$B$9&lt;=Calculations!$H$2,1,IF(Form!$B$9&lt;=Calculations!$H$3,2,IF(Form!$B$9&lt;=Calculations!$H$4,3,IF(Form!$B$9&lt;=Calculations!$H$5,4,0)))))</f>
        <v>0</v>
      </c>
      <c r="D154" t="b">
        <f t="shared" si="18"/>
        <v>0</v>
      </c>
      <c r="E154" t="str">
        <f t="shared" si="21"/>
        <v>YES</v>
      </c>
      <c r="F154" t="str">
        <f t="shared" si="19"/>
        <v>NO</v>
      </c>
      <c r="G154" s="4">
        <v>55061</v>
      </c>
      <c r="H154" s="22">
        <f>IFERROR(VLOOKUP(Form!$B$7,Table!$A$14:$BO$616,MATCH(VALUE(YEAR(G154)),Table!$A$14:$BO$14,0),FALSE)/4,0)</f>
        <v>0</v>
      </c>
      <c r="I154" s="20">
        <f>IF(OR(AND(A158="NO",F158="YES"),AND(E158="NO",F158="YES",G154&lt;=$P$12)),H154,IF((MONTH(G154)-MONTH(Form!$B$9))=0,Calculations!H154/90*(30-DAY(Form!$B$9)+1),IF((MONTH(G154)-MONTH(Form!$B$9))=1,Calculations!H154/90*(60-DAY(Form!$B$9)+1),IF((MONTH(G154)-MONTH(Form!$B$9))=2,Calculations!H154/90*(90-DAY(Form!$B$9)+1),0))))</f>
        <v>0</v>
      </c>
      <c r="S154" s="4">
        <v>55061</v>
      </c>
      <c r="T154" s="5">
        <v>154</v>
      </c>
    </row>
    <row r="155" spans="1:20" x14ac:dyDescent="0.2">
      <c r="A155" t="str">
        <f t="shared" si="20"/>
        <v>NO</v>
      </c>
      <c r="B155" t="str">
        <f>IF(Form!$B$9&lt;=Calculations!G151,"YES","NO")</f>
        <v>YES</v>
      </c>
      <c r="C155" t="b">
        <f>IF(AND(A155="YES",B155="YES"),IF(Form!$B$9&lt;=Calculations!$H$2,1,IF(Form!$B$9&lt;=Calculations!$H$3,2,IF(Form!$B$9&lt;=Calculations!$H$4,3,IF(Form!$B$9&lt;=Calculations!$H$5,4,0)))))</f>
        <v>0</v>
      </c>
      <c r="D155" t="b">
        <f t="shared" si="18"/>
        <v>0</v>
      </c>
      <c r="E155" t="str">
        <f t="shared" si="21"/>
        <v>YES</v>
      </c>
      <c r="F155" t="str">
        <f t="shared" si="19"/>
        <v>NO</v>
      </c>
      <c r="G155" s="4">
        <v>55153</v>
      </c>
      <c r="H155" s="22">
        <f>IFERROR(VLOOKUP(Form!$B$7,Table!$A$14:$BO$616,MATCH(VALUE(YEAR(G155)),Table!$A$14:$BO$14,0),FALSE)/4,0)</f>
        <v>0</v>
      </c>
      <c r="I155" s="20">
        <f>IF(OR(AND(A159="NO",F159="YES"),AND(E159="NO",F159="YES",G155&lt;=$P$12)),H155,IF((MONTH(G155)-MONTH(Form!$B$9))=0,Calculations!H155/90*(30-DAY(Form!$B$9)+1),IF((MONTH(G155)-MONTH(Form!$B$9))=1,Calculations!H155/90*(60-DAY(Form!$B$9)+1),IF((MONTH(G155)-MONTH(Form!$B$9))=2,Calculations!H155/90*(90-DAY(Form!$B$9)+1),0))))</f>
        <v>0</v>
      </c>
      <c r="S155" s="4">
        <v>55153</v>
      </c>
      <c r="T155" s="5">
        <v>155</v>
      </c>
    </row>
    <row r="156" spans="1:20" x14ac:dyDescent="0.2">
      <c r="A156" t="str">
        <f t="shared" si="20"/>
        <v>NO</v>
      </c>
      <c r="B156" t="str">
        <f>IF(Form!$B$9&lt;=Calculations!G152,"YES","NO")</f>
        <v>YES</v>
      </c>
      <c r="C156" t="b">
        <f>IF(AND(A156="YES",B156="YES"),IF(Form!$B$9&lt;=Calculations!$H$2,1,IF(Form!$B$9&lt;=Calculations!$H$3,2,IF(Form!$B$9&lt;=Calculations!$H$4,3,IF(Form!$B$9&lt;=Calculations!$H$5,4,0)))))</f>
        <v>0</v>
      </c>
      <c r="D156" t="b">
        <f t="shared" si="18"/>
        <v>0</v>
      </c>
      <c r="E156" t="str">
        <f t="shared" si="21"/>
        <v>YES</v>
      </c>
      <c r="F156" t="str">
        <f t="shared" si="19"/>
        <v>NO</v>
      </c>
      <c r="G156" s="4">
        <v>55243</v>
      </c>
      <c r="H156" s="22">
        <f>IFERROR(VLOOKUP(Form!$B$7,Table!$A$14:$BO$616,MATCH(VALUE(YEAR(G156)),Table!$A$14:$BO$14,0),FALSE)/4,0)</f>
        <v>0</v>
      </c>
      <c r="I156" s="20">
        <f>IF(OR(AND(A160="NO",F160="YES"),AND(E160="NO",F160="YES",G156&lt;=$P$12)),H156,IF((MONTH(G156)-MONTH(Form!$B$9))=0,Calculations!H156/90*(30-DAY(Form!$B$9)+1),IF((MONTH(G156)-MONTH(Form!$B$9))=1,Calculations!H156/90*(60-DAY(Form!$B$9)+1),IF((MONTH(G156)-MONTH(Form!$B$9))=2,Calculations!H156/90*(90-DAY(Form!$B$9)+1),0))))</f>
        <v>0</v>
      </c>
      <c r="S156" s="4">
        <v>55243</v>
      </c>
      <c r="T156" s="5">
        <v>156</v>
      </c>
    </row>
    <row r="157" spans="1:20" x14ac:dyDescent="0.2">
      <c r="A157" t="str">
        <f t="shared" si="20"/>
        <v>NO</v>
      </c>
      <c r="B157" t="str">
        <f>IF(Form!$B$9&lt;=Calculations!G153,"YES","NO")</f>
        <v>YES</v>
      </c>
      <c r="C157" t="b">
        <f>IF(AND(A157="YES",B157="YES"),IF(Form!$B$9&lt;=Calculations!$H$2,1,IF(Form!$B$9&lt;=Calculations!$H$3,2,IF(Form!$B$9&lt;=Calculations!$H$4,3,IF(Form!$B$9&lt;=Calculations!$H$5,4,0)))))</f>
        <v>0</v>
      </c>
      <c r="D157" t="b">
        <f t="shared" si="18"/>
        <v>0</v>
      </c>
      <c r="E157" t="str">
        <f t="shared" si="21"/>
        <v>YES</v>
      </c>
      <c r="F157" t="str">
        <f t="shared" si="19"/>
        <v>NO</v>
      </c>
      <c r="G157" s="4">
        <v>55334</v>
      </c>
      <c r="H157" s="22">
        <f>IFERROR(VLOOKUP(Form!$B$7,Table!$A$14:$BO$616,MATCH(VALUE(YEAR(G157)),Table!$A$14:$BO$14,0),FALSE)/4,0)</f>
        <v>0</v>
      </c>
      <c r="I157" s="20">
        <f>IF(OR(AND(A161="NO",F161="YES"),AND(E161="NO",F161="YES",G157&lt;=$P$12)),H157,IF((MONTH(G157)-MONTH(Form!$B$9))=0,Calculations!H157/90*(30-DAY(Form!$B$9)+1),IF((MONTH(G157)-MONTH(Form!$B$9))=1,Calculations!H157/90*(60-DAY(Form!$B$9)+1),IF((MONTH(G157)-MONTH(Form!$B$9))=2,Calculations!H157/90*(90-DAY(Form!$B$9)+1),0))))</f>
        <v>0</v>
      </c>
      <c r="S157" s="4">
        <v>55334</v>
      </c>
      <c r="T157" s="5">
        <v>157</v>
      </c>
    </row>
    <row r="158" spans="1:20" x14ac:dyDescent="0.2">
      <c r="A158" t="str">
        <f t="shared" si="20"/>
        <v>NO</v>
      </c>
      <c r="B158" t="str">
        <f>IF(Form!$B$9&lt;=Calculations!G154,"YES","NO")</f>
        <v>YES</v>
      </c>
      <c r="C158" t="b">
        <f>IF(AND(A158="YES",B158="YES"),IF(Form!$B$9&lt;=Calculations!$H$2,1,IF(Form!$B$9&lt;=Calculations!$H$3,2,IF(Form!$B$9&lt;=Calculations!$H$4,3,IF(Form!$B$9&lt;=Calculations!$H$5,4,0)))))</f>
        <v>0</v>
      </c>
      <c r="D158" t="b">
        <f t="shared" si="18"/>
        <v>0</v>
      </c>
      <c r="E158" t="str">
        <f t="shared" si="21"/>
        <v>YES</v>
      </c>
      <c r="F158" t="str">
        <f t="shared" si="19"/>
        <v>NO</v>
      </c>
      <c r="G158" s="4">
        <v>55426</v>
      </c>
      <c r="H158" s="22">
        <f>IFERROR(VLOOKUP(Form!$B$7,Table!$A$14:$BO$616,MATCH(VALUE(YEAR(G158)),Table!$A$14:$BO$14,0),FALSE)/4,0)</f>
        <v>0</v>
      </c>
      <c r="I158" s="20">
        <f>IF(OR(AND(A162="NO",F162="YES"),AND(E162="NO",F162="YES",G158&lt;=$P$12)),H158,IF((MONTH(G158)-MONTH(Form!$B$9))=0,Calculations!H158/90*(30-DAY(Form!$B$9)+1),IF((MONTH(G158)-MONTH(Form!$B$9))=1,Calculations!H158/90*(60-DAY(Form!$B$9)+1),IF((MONTH(G158)-MONTH(Form!$B$9))=2,Calculations!H158/90*(90-DAY(Form!$B$9)+1),0))))</f>
        <v>0</v>
      </c>
      <c r="S158" s="4">
        <v>55426</v>
      </c>
      <c r="T158" s="5">
        <v>158</v>
      </c>
    </row>
    <row r="159" spans="1:20" x14ac:dyDescent="0.2">
      <c r="A159" t="str">
        <f t="shared" si="20"/>
        <v>NO</v>
      </c>
      <c r="B159" t="str">
        <f>IF(Form!$B$9&lt;=Calculations!G155,"YES","NO")</f>
        <v>YES</v>
      </c>
      <c r="C159" t="b">
        <f>IF(AND(A159="YES",B159="YES"),IF(Form!$B$9&lt;=Calculations!$H$2,1,IF(Form!$B$9&lt;=Calculations!$H$3,2,IF(Form!$B$9&lt;=Calculations!$H$4,3,IF(Form!$B$9&lt;=Calculations!$H$5,4,0)))))</f>
        <v>0</v>
      </c>
      <c r="D159" t="b">
        <f t="shared" si="18"/>
        <v>0</v>
      </c>
      <c r="E159" t="str">
        <f t="shared" si="21"/>
        <v>YES</v>
      </c>
      <c r="F159" t="str">
        <f t="shared" si="19"/>
        <v>NO</v>
      </c>
      <c r="G159" s="4">
        <v>55518</v>
      </c>
      <c r="H159" s="22">
        <f>IFERROR(VLOOKUP(Form!$B$7,Table!$A$14:$BO$616,MATCH(VALUE(YEAR(G159)),Table!$A$14:$BO$14,0),FALSE)/4,0)</f>
        <v>0</v>
      </c>
      <c r="I159" s="20">
        <f>IF(OR(AND(A163="NO",F163="YES"),AND(E163="NO",F163="YES",G159&lt;=$P$12)),H159,IF((MONTH(G159)-MONTH(Form!$B$9))=0,Calculations!H159/90*(30-DAY(Form!$B$9)+1),IF((MONTH(G159)-MONTH(Form!$B$9))=1,Calculations!H159/90*(60-DAY(Form!$B$9)+1),IF((MONTH(G159)-MONTH(Form!$B$9))=2,Calculations!H159/90*(90-DAY(Form!$B$9)+1),0))))</f>
        <v>0</v>
      </c>
      <c r="S159" s="4">
        <v>55518</v>
      </c>
      <c r="T159" s="5">
        <v>159</v>
      </c>
    </row>
    <row r="160" spans="1:20" x14ac:dyDescent="0.2">
      <c r="A160" t="str">
        <f t="shared" si="20"/>
        <v>NO</v>
      </c>
      <c r="B160" t="str">
        <f>IF(Form!$B$9&lt;=Calculations!G156,"YES","NO")</f>
        <v>YES</v>
      </c>
      <c r="C160" t="b">
        <f>IF(AND(A160="YES",B160="YES"),IF(Form!$B$9&lt;=Calculations!$H$2,1,IF(Form!$B$9&lt;=Calculations!$H$3,2,IF(Form!$B$9&lt;=Calculations!$H$4,3,IF(Form!$B$9&lt;=Calculations!$H$5,4,0)))))</f>
        <v>0</v>
      </c>
      <c r="D160" t="b">
        <f t="shared" si="18"/>
        <v>0</v>
      </c>
      <c r="E160" t="str">
        <f t="shared" si="21"/>
        <v>YES</v>
      </c>
      <c r="F160" t="str">
        <f t="shared" si="19"/>
        <v>NO</v>
      </c>
      <c r="G160" s="4">
        <v>55609</v>
      </c>
      <c r="H160" s="22">
        <f>IFERROR(VLOOKUP(Form!$B$7,Table!$A$14:$BO$616,MATCH(VALUE(YEAR(G160)),Table!$A$14:$BO$14,0),FALSE)/4,0)</f>
        <v>0</v>
      </c>
      <c r="I160" s="20">
        <f>IF(OR(AND(A164="NO",F164="YES"),AND(E164="NO",F164="YES",G160&lt;=$P$12)),H160,IF((MONTH(G160)-MONTH(Form!$B$9))=0,Calculations!H160/90*(30-DAY(Form!$B$9)+1),IF((MONTH(G160)-MONTH(Form!$B$9))=1,Calculations!H160/90*(60-DAY(Form!$B$9)+1),IF((MONTH(G160)-MONTH(Form!$B$9))=2,Calculations!H160/90*(90-DAY(Form!$B$9)+1),0))))</f>
        <v>0</v>
      </c>
      <c r="S160" s="4">
        <v>55609</v>
      </c>
      <c r="T160" s="5">
        <v>160</v>
      </c>
    </row>
    <row r="161" spans="1:20" x14ac:dyDescent="0.2">
      <c r="A161" t="str">
        <f t="shared" si="20"/>
        <v>NO</v>
      </c>
      <c r="B161" t="str">
        <f>IF(Form!$B$9&lt;=Calculations!G157,"YES","NO")</f>
        <v>YES</v>
      </c>
      <c r="C161" t="b">
        <f>IF(AND(A161="YES",B161="YES"),IF(Form!$B$9&lt;=Calculations!$H$2,1,IF(Form!$B$9&lt;=Calculations!$H$3,2,IF(Form!$B$9&lt;=Calculations!$H$4,3,IF(Form!$B$9&lt;=Calculations!$H$5,4,0)))))</f>
        <v>0</v>
      </c>
      <c r="D161" t="b">
        <f t="shared" si="18"/>
        <v>0</v>
      </c>
      <c r="E161" t="str">
        <f t="shared" si="21"/>
        <v>YES</v>
      </c>
      <c r="F161" t="str">
        <f t="shared" si="19"/>
        <v>NO</v>
      </c>
      <c r="G161" s="4">
        <v>55700</v>
      </c>
      <c r="H161" s="22">
        <f>IFERROR(VLOOKUP(Form!$B$7,Table!$A$14:$BO$616,MATCH(VALUE(YEAR(G161)),Table!$A$14:$BO$14,0),FALSE)/4,0)</f>
        <v>0</v>
      </c>
      <c r="I161" s="20">
        <f>IF(OR(AND(A165="NO",F165="YES"),AND(E165="NO",F165="YES",G161&lt;=$P$12)),H161,IF((MONTH(G161)-MONTH(Form!$B$9))=0,Calculations!H161/90*(30-DAY(Form!$B$9)+1),IF((MONTH(G161)-MONTH(Form!$B$9))=1,Calculations!H161/90*(60-DAY(Form!$B$9)+1),IF((MONTH(G161)-MONTH(Form!$B$9))=2,Calculations!H161/90*(90-DAY(Form!$B$9)+1),0))))</f>
        <v>0</v>
      </c>
      <c r="S161" s="4">
        <v>55700</v>
      </c>
      <c r="T161" s="5">
        <v>161</v>
      </c>
    </row>
    <row r="162" spans="1:20" x14ac:dyDescent="0.2">
      <c r="A162" t="str">
        <f t="shared" si="20"/>
        <v>NO</v>
      </c>
      <c r="B162" t="str">
        <f>IF(Form!$B$9&lt;=Calculations!G158,"YES","NO")</f>
        <v>YES</v>
      </c>
      <c r="C162" t="b">
        <f>IF(AND(A162="YES",B162="YES"),IF(Form!$B$9&lt;=Calculations!$H$2,1,IF(Form!$B$9&lt;=Calculations!$H$3,2,IF(Form!$B$9&lt;=Calculations!$H$4,3,IF(Form!$B$9&lt;=Calculations!$H$5,4,0)))))</f>
        <v>0</v>
      </c>
      <c r="D162" t="b">
        <f t="shared" si="18"/>
        <v>0</v>
      </c>
      <c r="E162" t="str">
        <f t="shared" si="21"/>
        <v>YES</v>
      </c>
      <c r="F162" t="str">
        <f t="shared" si="19"/>
        <v>NO</v>
      </c>
      <c r="G162" s="4">
        <v>55792</v>
      </c>
      <c r="H162" s="22">
        <f>IFERROR(VLOOKUP(Form!$B$7,Table!$A$14:$BO$616,MATCH(VALUE(YEAR(G162)),Table!$A$14:$BO$14,0),FALSE)/4,0)</f>
        <v>0</v>
      </c>
      <c r="I162" s="20">
        <f>IF(OR(AND(A166="NO",F166="YES"),AND(E166="NO",F166="YES",G162&lt;=$P$12)),H162,IF((MONTH(G162)-MONTH(Form!$B$9))=0,Calculations!H162/90*(30-DAY(Form!$B$9)+1),IF((MONTH(G162)-MONTH(Form!$B$9))=1,Calculations!H162/90*(60-DAY(Form!$B$9)+1),IF((MONTH(G162)-MONTH(Form!$B$9))=2,Calculations!H162/90*(90-DAY(Form!$B$9)+1),0))))</f>
        <v>0</v>
      </c>
      <c r="S162" s="4">
        <v>55792</v>
      </c>
      <c r="T162" s="5">
        <v>162</v>
      </c>
    </row>
    <row r="163" spans="1:20" x14ac:dyDescent="0.2">
      <c r="A163" t="str">
        <f t="shared" si="20"/>
        <v>NO</v>
      </c>
      <c r="B163" t="str">
        <f>IF(Form!$B$9&lt;=Calculations!G159,"YES","NO")</f>
        <v>YES</v>
      </c>
      <c r="C163" t="b">
        <f>IF(AND(A163="YES",B163="YES"),IF(Form!$B$9&lt;=Calculations!$H$2,1,IF(Form!$B$9&lt;=Calculations!$H$3,2,IF(Form!$B$9&lt;=Calculations!$H$4,3,IF(Form!$B$9&lt;=Calculations!$H$5,4,0)))))</f>
        <v>0</v>
      </c>
      <c r="D163" t="b">
        <f t="shared" si="18"/>
        <v>0</v>
      </c>
      <c r="E163" t="str">
        <f t="shared" si="21"/>
        <v>YES</v>
      </c>
      <c r="F163" t="str">
        <f t="shared" si="19"/>
        <v>NO</v>
      </c>
      <c r="G163" s="4">
        <v>55884</v>
      </c>
      <c r="H163" s="22">
        <f>IFERROR(VLOOKUP(Form!$B$7,Table!$A$14:$BO$616,MATCH(VALUE(YEAR(G163)),Table!$A$14:$BO$14,0),FALSE)/4,0)</f>
        <v>0</v>
      </c>
      <c r="I163" s="20">
        <f>IF(OR(AND(A167="NO",F167="YES"),AND(E167="NO",F167="YES",G163&lt;=$P$12)),H163,IF((MONTH(G163)-MONTH(Form!$B$9))=0,Calculations!H163/90*(30-DAY(Form!$B$9)+1),IF((MONTH(G163)-MONTH(Form!$B$9))=1,Calculations!H163/90*(60-DAY(Form!$B$9)+1),IF((MONTH(G163)-MONTH(Form!$B$9))=2,Calculations!H163/90*(90-DAY(Form!$B$9)+1),0))))</f>
        <v>0</v>
      </c>
      <c r="S163" s="4">
        <v>55884</v>
      </c>
      <c r="T163" s="5">
        <v>163</v>
      </c>
    </row>
    <row r="164" spans="1:20" x14ac:dyDescent="0.2">
      <c r="A164" t="str">
        <f t="shared" si="20"/>
        <v>NO</v>
      </c>
      <c r="B164" t="str">
        <f>IF(Form!$B$9&lt;=Calculations!G160,"YES","NO")</f>
        <v>YES</v>
      </c>
      <c r="C164" t="b">
        <f>IF(AND(A164="YES",B164="YES"),IF(Form!$B$9&lt;=Calculations!$H$2,1,IF(Form!$B$9&lt;=Calculations!$H$3,2,IF(Form!$B$9&lt;=Calculations!$H$4,3,IF(Form!$B$9&lt;=Calculations!$H$5,4,0)))))</f>
        <v>0</v>
      </c>
      <c r="D164" t="b">
        <f t="shared" si="18"/>
        <v>0</v>
      </c>
      <c r="E164" t="str">
        <f t="shared" si="21"/>
        <v>YES</v>
      </c>
      <c r="F164" t="str">
        <f t="shared" si="19"/>
        <v>NO</v>
      </c>
      <c r="G164" s="4">
        <v>55974</v>
      </c>
      <c r="H164" s="22">
        <f>IFERROR(VLOOKUP(Form!$B$7,Table!$A$14:$BO$616,MATCH(VALUE(YEAR(G164)),Table!$A$14:$BO$14,0),FALSE)/4,0)</f>
        <v>0</v>
      </c>
      <c r="I164" s="20">
        <f>IF(OR(AND(A168="NO",F168="YES"),AND(E168="NO",F168="YES",G164&lt;=$P$12)),H164,IF((MONTH(G164)-MONTH(Form!$B$9))=0,Calculations!H164/90*(30-DAY(Form!$B$9)+1),IF((MONTH(G164)-MONTH(Form!$B$9))=1,Calculations!H164/90*(60-DAY(Form!$B$9)+1),IF((MONTH(G164)-MONTH(Form!$B$9))=2,Calculations!H164/90*(90-DAY(Form!$B$9)+1),0))))</f>
        <v>0</v>
      </c>
      <c r="S164" s="4">
        <v>55974</v>
      </c>
      <c r="T164" s="5">
        <v>164</v>
      </c>
    </row>
    <row r="165" spans="1:20" x14ac:dyDescent="0.2">
      <c r="A165" t="str">
        <f t="shared" si="20"/>
        <v>NO</v>
      </c>
      <c r="B165" t="str">
        <f>IF(Form!$B$9&lt;=Calculations!G161,"YES","NO")</f>
        <v>YES</v>
      </c>
      <c r="C165" t="b">
        <f>IF(AND(A165="YES",B165="YES"),IF(Form!$B$9&lt;=Calculations!$H$2,1,IF(Form!$B$9&lt;=Calculations!$H$3,2,IF(Form!$B$9&lt;=Calculations!$H$4,3,IF(Form!$B$9&lt;=Calculations!$H$5,4,0)))))</f>
        <v>0</v>
      </c>
      <c r="D165" t="b">
        <f t="shared" si="18"/>
        <v>0</v>
      </c>
      <c r="E165" t="str">
        <f t="shared" si="21"/>
        <v>YES</v>
      </c>
      <c r="F165" t="str">
        <f t="shared" si="19"/>
        <v>NO</v>
      </c>
      <c r="G165" s="4">
        <v>56065</v>
      </c>
      <c r="H165" s="22">
        <f>IFERROR(VLOOKUP(Form!$B$7,Table!$A$14:$BO$616,MATCH(VALUE(YEAR(G165)),Table!$A$14:$BO$14,0),FALSE)/4,0)</f>
        <v>0</v>
      </c>
      <c r="I165" s="20">
        <f>IF(OR(AND(A169="NO",F169="YES"),AND(E169="NO",F169="YES",G165&lt;=$P$12)),H165,IF((MONTH(G165)-MONTH(Form!$B$9))=0,Calculations!H165/90*(30-DAY(Form!$B$9)+1),IF((MONTH(G165)-MONTH(Form!$B$9))=1,Calculations!H165/90*(60-DAY(Form!$B$9)+1),IF((MONTH(G165)-MONTH(Form!$B$9))=2,Calculations!H165/90*(90-DAY(Form!$B$9)+1),0))))</f>
        <v>0</v>
      </c>
      <c r="S165" s="4">
        <v>56065</v>
      </c>
      <c r="T165" s="5">
        <v>165</v>
      </c>
    </row>
    <row r="166" spans="1:20" x14ac:dyDescent="0.2">
      <c r="A166" t="str">
        <f t="shared" si="20"/>
        <v>NO</v>
      </c>
      <c r="B166" t="str">
        <f>IF(Form!$B$9&lt;=Calculations!G162,"YES","NO")</f>
        <v>YES</v>
      </c>
      <c r="C166" t="b">
        <f>IF(AND(A166="YES",B166="YES"),IF(Form!$B$9&lt;=Calculations!$H$2,1,IF(Form!$B$9&lt;=Calculations!$H$3,2,IF(Form!$B$9&lt;=Calculations!$H$4,3,IF(Form!$B$9&lt;=Calculations!$H$5,4,0)))))</f>
        <v>0</v>
      </c>
      <c r="D166" t="b">
        <f t="shared" si="18"/>
        <v>0</v>
      </c>
      <c r="E166" t="str">
        <f t="shared" si="21"/>
        <v>YES</v>
      </c>
      <c r="F166" t="str">
        <f t="shared" si="19"/>
        <v>NO</v>
      </c>
      <c r="G166" s="4">
        <v>56157</v>
      </c>
      <c r="H166" s="22">
        <f>IFERROR(VLOOKUP(Form!$B$7,Table!$A$14:$BO$616,MATCH(VALUE(YEAR(G166)),Table!$A$14:$BO$14,0),FALSE)/4,0)</f>
        <v>0</v>
      </c>
      <c r="I166" s="20">
        <f>IF(OR(AND(A170="NO",F170="YES"),AND(E170="NO",F170="YES",G166&lt;=$P$12)),H166,IF((MONTH(G166)-MONTH(Form!$B$9))=0,Calculations!H166/90*(30-DAY(Form!$B$9)+1),IF((MONTH(G166)-MONTH(Form!$B$9))=1,Calculations!H166/90*(60-DAY(Form!$B$9)+1),IF((MONTH(G166)-MONTH(Form!$B$9))=2,Calculations!H166/90*(90-DAY(Form!$B$9)+1),0))))</f>
        <v>0</v>
      </c>
      <c r="S166" s="4">
        <v>56157</v>
      </c>
      <c r="T166" s="5">
        <v>166</v>
      </c>
    </row>
    <row r="167" spans="1:20" x14ac:dyDescent="0.2">
      <c r="A167" t="str">
        <f t="shared" si="20"/>
        <v>NO</v>
      </c>
      <c r="B167" t="str">
        <f>IF(Form!$B$9&lt;=Calculations!G163,"YES","NO")</f>
        <v>YES</v>
      </c>
      <c r="C167" t="b">
        <f>IF(AND(A167="YES",B167="YES"),IF(Form!$B$9&lt;=Calculations!$H$2,1,IF(Form!$B$9&lt;=Calculations!$H$3,2,IF(Form!$B$9&lt;=Calculations!$H$4,3,IF(Form!$B$9&lt;=Calculations!$H$5,4,0)))))</f>
        <v>0</v>
      </c>
      <c r="D167" t="b">
        <f t="shared" si="18"/>
        <v>0</v>
      </c>
      <c r="E167" t="str">
        <f t="shared" si="21"/>
        <v>YES</v>
      </c>
      <c r="F167" t="str">
        <f t="shared" si="19"/>
        <v>NO</v>
      </c>
      <c r="G167" s="4">
        <v>56249</v>
      </c>
      <c r="H167" s="22">
        <f>IFERROR(VLOOKUP(Form!$B$7,Table!$A$14:$BO$616,MATCH(VALUE(YEAR(G167)),Table!$A$14:$BO$14,0),FALSE)/4,0)</f>
        <v>0</v>
      </c>
      <c r="I167" s="20">
        <f>IF(OR(AND(A171="NO",F171="YES"),AND(E171="NO",F171="YES",G167&lt;=$P$12)),H167,IF((MONTH(G167)-MONTH(Form!$B$9))=0,Calculations!H167/90*(30-DAY(Form!$B$9)+1),IF((MONTH(G167)-MONTH(Form!$B$9))=1,Calculations!H167/90*(60-DAY(Form!$B$9)+1),IF((MONTH(G167)-MONTH(Form!$B$9))=2,Calculations!H167/90*(90-DAY(Form!$B$9)+1),0))))</f>
        <v>0</v>
      </c>
      <c r="S167" s="4">
        <v>56249</v>
      </c>
      <c r="T167" s="5">
        <v>167</v>
      </c>
    </row>
    <row r="168" spans="1:20" x14ac:dyDescent="0.2">
      <c r="A168" t="str">
        <f t="shared" si="20"/>
        <v>NO</v>
      </c>
      <c r="B168" t="str">
        <f>IF(Form!$B$9&lt;=Calculations!G164,"YES","NO")</f>
        <v>YES</v>
      </c>
      <c r="C168" t="b">
        <f>IF(AND(A168="YES",B168="YES"),IF(Form!$B$9&lt;=Calculations!$H$2,1,IF(Form!$B$9&lt;=Calculations!$H$3,2,IF(Form!$B$9&lt;=Calculations!$H$4,3,IF(Form!$B$9&lt;=Calculations!$H$5,4,0)))))</f>
        <v>0</v>
      </c>
      <c r="D168" t="b">
        <f t="shared" si="18"/>
        <v>0</v>
      </c>
      <c r="E168" t="str">
        <f t="shared" si="21"/>
        <v>YES</v>
      </c>
      <c r="F168" t="str">
        <f t="shared" si="19"/>
        <v>NO</v>
      </c>
      <c r="G168" s="4">
        <v>56339</v>
      </c>
      <c r="H168" s="22">
        <f>IFERROR(VLOOKUP(Form!$B$7,Table!$A$14:$BO$616,MATCH(VALUE(YEAR(G168)),Table!$A$14:$BO$14,0),FALSE)/4,0)</f>
        <v>0</v>
      </c>
      <c r="I168" s="20">
        <f>IF(OR(AND(A172="NO",F172="YES"),AND(E172="NO",F172="YES",G168&lt;=$P$12)),H168,IF((MONTH(G168)-MONTH(Form!$B$9))=0,Calculations!H168/90*(30-DAY(Form!$B$9)+1),IF((MONTH(G168)-MONTH(Form!$B$9))=1,Calculations!H168/90*(60-DAY(Form!$B$9)+1),IF((MONTH(G168)-MONTH(Form!$B$9))=2,Calculations!H168/90*(90-DAY(Form!$B$9)+1),0))))</f>
        <v>0</v>
      </c>
      <c r="S168" s="4">
        <v>56339</v>
      </c>
      <c r="T168" s="5">
        <v>168</v>
      </c>
    </row>
    <row r="169" spans="1:20" x14ac:dyDescent="0.2">
      <c r="A169" t="str">
        <f t="shared" si="20"/>
        <v>NO</v>
      </c>
      <c r="B169" t="str">
        <f>IF(Form!$B$9&lt;=Calculations!G165,"YES","NO")</f>
        <v>YES</v>
      </c>
      <c r="C169" t="b">
        <f>IF(AND(A169="YES",B169="YES"),IF(Form!$B$9&lt;=Calculations!$H$2,1,IF(Form!$B$9&lt;=Calculations!$H$3,2,IF(Form!$B$9&lt;=Calculations!$H$4,3,IF(Form!$B$9&lt;=Calculations!$H$5,4,0)))))</f>
        <v>0</v>
      </c>
      <c r="D169" t="b">
        <f t="shared" ref="D169:D232" si="22">IF(AND(A169="YES",B169="YES"),IF(G165&lt;=$H$2,1,IF(G165&lt;=$H$3,2,IF(G165&lt;=$H$4,3,IF(G165&lt;=$H$5,4,0)))))</f>
        <v>0</v>
      </c>
      <c r="E169" t="str">
        <f t="shared" si="21"/>
        <v>YES</v>
      </c>
      <c r="F169" t="str">
        <f t="shared" ref="F169:F232" si="23">IF(G165&lt;=$P$12,"YES","NO")</f>
        <v>NO</v>
      </c>
      <c r="G169" s="4">
        <v>56430</v>
      </c>
      <c r="H169" s="22">
        <f>IFERROR(VLOOKUP(Form!$B$7,Table!$A$14:$BO$616,MATCH(VALUE(YEAR(G169)),Table!$A$14:$BO$14,0),FALSE)/4,0)</f>
        <v>0</v>
      </c>
      <c r="I169" s="20">
        <f>IF(OR(AND(A173="NO",F173="YES"),AND(E173="NO",F173="YES",G169&lt;=$P$12)),H169,IF((MONTH(G169)-MONTH(Form!$B$9))=0,Calculations!H169/90*(30-DAY(Form!$B$9)+1),IF((MONTH(G169)-MONTH(Form!$B$9))=1,Calculations!H169/90*(60-DAY(Form!$B$9)+1),IF((MONTH(G169)-MONTH(Form!$B$9))=2,Calculations!H169/90*(90-DAY(Form!$B$9)+1),0))))</f>
        <v>0</v>
      </c>
      <c r="S169" s="4">
        <v>56430</v>
      </c>
      <c r="T169" s="5">
        <v>169</v>
      </c>
    </row>
    <row r="170" spans="1:20" x14ac:dyDescent="0.2">
      <c r="A170" t="str">
        <f t="shared" ref="A170:A233" si="24">IF(YEAR(G166)=YEAR($P$12),"YES","NO")</f>
        <v>NO</v>
      </c>
      <c r="B170" t="str">
        <f>IF(Form!$B$9&lt;=Calculations!G166,"YES","NO")</f>
        <v>YES</v>
      </c>
      <c r="C170" t="b">
        <f>IF(AND(A170="YES",B170="YES"),IF(Form!$B$9&lt;=Calculations!$H$2,1,IF(Form!$B$9&lt;=Calculations!$H$3,2,IF(Form!$B$9&lt;=Calculations!$H$4,3,IF(Form!$B$9&lt;=Calculations!$H$5,4,0)))))</f>
        <v>0</v>
      </c>
      <c r="D170" t="b">
        <f t="shared" si="22"/>
        <v>0</v>
      </c>
      <c r="E170" t="str">
        <f t="shared" ref="E170:E233" si="25">IF(AND(C170&lt;&gt;0,C170=D170),"YES","NO")</f>
        <v>YES</v>
      </c>
      <c r="F170" t="str">
        <f t="shared" si="23"/>
        <v>NO</v>
      </c>
      <c r="G170" s="4">
        <v>56522</v>
      </c>
      <c r="H170" s="22">
        <f>IFERROR(VLOOKUP(Form!$B$7,Table!$A$14:$BO$616,MATCH(VALUE(YEAR(G170)),Table!$A$14:$BO$14,0),FALSE)/4,0)</f>
        <v>0</v>
      </c>
      <c r="I170" s="20">
        <f>IF(OR(AND(A174="NO",F174="YES"),AND(E174="NO",F174="YES",G170&lt;=$P$12)),H170,IF((MONTH(G170)-MONTH(Form!$B$9))=0,Calculations!H170/90*(30-DAY(Form!$B$9)+1),IF((MONTH(G170)-MONTH(Form!$B$9))=1,Calculations!H170/90*(60-DAY(Form!$B$9)+1),IF((MONTH(G170)-MONTH(Form!$B$9))=2,Calculations!H170/90*(90-DAY(Form!$B$9)+1),0))))</f>
        <v>0</v>
      </c>
      <c r="S170" s="4">
        <v>56522</v>
      </c>
      <c r="T170" s="5">
        <v>170</v>
      </c>
    </row>
    <row r="171" spans="1:20" x14ac:dyDescent="0.2">
      <c r="A171" t="str">
        <f t="shared" si="24"/>
        <v>NO</v>
      </c>
      <c r="B171" t="str">
        <f>IF(Form!$B$9&lt;=Calculations!G167,"YES","NO")</f>
        <v>YES</v>
      </c>
      <c r="C171" t="b">
        <f>IF(AND(A171="YES",B171="YES"),IF(Form!$B$9&lt;=Calculations!$H$2,1,IF(Form!$B$9&lt;=Calculations!$H$3,2,IF(Form!$B$9&lt;=Calculations!$H$4,3,IF(Form!$B$9&lt;=Calculations!$H$5,4,0)))))</f>
        <v>0</v>
      </c>
      <c r="D171" t="b">
        <f t="shared" si="22"/>
        <v>0</v>
      </c>
      <c r="E171" t="str">
        <f t="shared" si="25"/>
        <v>YES</v>
      </c>
      <c r="F171" t="str">
        <f t="shared" si="23"/>
        <v>NO</v>
      </c>
      <c r="G171" s="4">
        <v>56614</v>
      </c>
      <c r="H171" s="22">
        <f>IFERROR(VLOOKUP(Form!$B$7,Table!$A$14:$BO$616,MATCH(VALUE(YEAR(G171)),Table!$A$14:$BO$14,0),FALSE)/4,0)</f>
        <v>0</v>
      </c>
      <c r="I171" s="20">
        <f>IF(OR(AND(A175="NO",F175="YES"),AND(E175="NO",F175="YES",G171&lt;=$P$12)),H171,IF((MONTH(G171)-MONTH(Form!$B$9))=0,Calculations!H171/90*(30-DAY(Form!$B$9)+1),IF((MONTH(G171)-MONTH(Form!$B$9))=1,Calculations!H171/90*(60-DAY(Form!$B$9)+1),IF((MONTH(G171)-MONTH(Form!$B$9))=2,Calculations!H171/90*(90-DAY(Form!$B$9)+1),0))))</f>
        <v>0</v>
      </c>
      <c r="S171" s="4">
        <v>56614</v>
      </c>
      <c r="T171" s="5">
        <v>171</v>
      </c>
    </row>
    <row r="172" spans="1:20" x14ac:dyDescent="0.2">
      <c r="A172" t="str">
        <f t="shared" si="24"/>
        <v>NO</v>
      </c>
      <c r="B172" t="str">
        <f>IF(Form!$B$9&lt;=Calculations!G168,"YES","NO")</f>
        <v>YES</v>
      </c>
      <c r="C172" t="b">
        <f>IF(AND(A172="YES",B172="YES"),IF(Form!$B$9&lt;=Calculations!$H$2,1,IF(Form!$B$9&lt;=Calculations!$H$3,2,IF(Form!$B$9&lt;=Calculations!$H$4,3,IF(Form!$B$9&lt;=Calculations!$H$5,4,0)))))</f>
        <v>0</v>
      </c>
      <c r="D172" t="b">
        <f t="shared" si="22"/>
        <v>0</v>
      </c>
      <c r="E172" t="str">
        <f t="shared" si="25"/>
        <v>YES</v>
      </c>
      <c r="F172" t="str">
        <f t="shared" si="23"/>
        <v>NO</v>
      </c>
      <c r="G172" s="4">
        <v>56704</v>
      </c>
      <c r="H172" s="22">
        <f>IFERROR(VLOOKUP(Form!$B$7,Table!$A$14:$BO$616,MATCH(VALUE(YEAR(G172)),Table!$A$14:$BO$14,0),FALSE)/4,0)</f>
        <v>0</v>
      </c>
      <c r="I172" s="20">
        <f>IF(OR(AND(A176="NO",F176="YES"),AND(E176="NO",F176="YES",G172&lt;=$P$12)),H172,IF((MONTH(G172)-MONTH(Form!$B$9))=0,Calculations!H172/90*(30-DAY(Form!$B$9)+1),IF((MONTH(G172)-MONTH(Form!$B$9))=1,Calculations!H172/90*(60-DAY(Form!$B$9)+1),IF((MONTH(G172)-MONTH(Form!$B$9))=2,Calculations!H172/90*(90-DAY(Form!$B$9)+1),0))))</f>
        <v>0</v>
      </c>
      <c r="S172" s="4">
        <v>56704</v>
      </c>
      <c r="T172" s="5">
        <v>172</v>
      </c>
    </row>
    <row r="173" spans="1:20" x14ac:dyDescent="0.2">
      <c r="A173" t="str">
        <f t="shared" si="24"/>
        <v>NO</v>
      </c>
      <c r="B173" t="str">
        <f>IF(Form!$B$9&lt;=Calculations!G169,"YES","NO")</f>
        <v>YES</v>
      </c>
      <c r="C173" t="b">
        <f>IF(AND(A173="YES",B173="YES"),IF(Form!$B$9&lt;=Calculations!$H$2,1,IF(Form!$B$9&lt;=Calculations!$H$3,2,IF(Form!$B$9&lt;=Calculations!$H$4,3,IF(Form!$B$9&lt;=Calculations!$H$5,4,0)))))</f>
        <v>0</v>
      </c>
      <c r="D173" t="b">
        <f t="shared" si="22"/>
        <v>0</v>
      </c>
      <c r="E173" t="str">
        <f t="shared" si="25"/>
        <v>YES</v>
      </c>
      <c r="F173" t="str">
        <f t="shared" si="23"/>
        <v>NO</v>
      </c>
      <c r="G173" s="4">
        <v>56795</v>
      </c>
      <c r="H173" s="22">
        <f>IFERROR(VLOOKUP(Form!$B$7,Table!$A$14:$BO$616,MATCH(VALUE(YEAR(G173)),Table!$A$14:$BO$14,0),FALSE)/4,0)</f>
        <v>0</v>
      </c>
      <c r="I173" s="20">
        <f>IF(OR(AND(A177="NO",F177="YES"),AND(E177="NO",F177="YES",G173&lt;=$P$12)),H173,IF((MONTH(G173)-MONTH(Form!$B$9))=0,Calculations!H173/90*(30-DAY(Form!$B$9)+1),IF((MONTH(G173)-MONTH(Form!$B$9))=1,Calculations!H173/90*(60-DAY(Form!$B$9)+1),IF((MONTH(G173)-MONTH(Form!$B$9))=2,Calculations!H173/90*(90-DAY(Form!$B$9)+1),0))))</f>
        <v>0</v>
      </c>
      <c r="S173" s="4">
        <v>56795</v>
      </c>
      <c r="T173" s="5">
        <v>173</v>
      </c>
    </row>
    <row r="174" spans="1:20" x14ac:dyDescent="0.2">
      <c r="A174" t="str">
        <f t="shared" si="24"/>
        <v>NO</v>
      </c>
      <c r="B174" t="str">
        <f>IF(Form!$B$9&lt;=Calculations!G170,"YES","NO")</f>
        <v>YES</v>
      </c>
      <c r="C174" t="b">
        <f>IF(AND(A174="YES",B174="YES"),IF(Form!$B$9&lt;=Calculations!$H$2,1,IF(Form!$B$9&lt;=Calculations!$H$3,2,IF(Form!$B$9&lt;=Calculations!$H$4,3,IF(Form!$B$9&lt;=Calculations!$H$5,4,0)))))</f>
        <v>0</v>
      </c>
      <c r="D174" t="b">
        <f t="shared" si="22"/>
        <v>0</v>
      </c>
      <c r="E174" t="str">
        <f t="shared" si="25"/>
        <v>YES</v>
      </c>
      <c r="F174" t="str">
        <f t="shared" si="23"/>
        <v>NO</v>
      </c>
      <c r="G174" s="4">
        <v>56887</v>
      </c>
      <c r="H174" s="22">
        <f>IFERROR(VLOOKUP(Form!$B$7,Table!$A$14:$BO$616,MATCH(VALUE(YEAR(G174)),Table!$A$14:$BO$14,0),FALSE)/4,0)</f>
        <v>0</v>
      </c>
      <c r="I174" s="20">
        <f>IF(OR(AND(A178="NO",F178="YES"),AND(E178="NO",F178="YES",G174&lt;=$P$12)),H174,IF((MONTH(G174)-MONTH(Form!$B$9))=0,Calculations!H174/90*(30-DAY(Form!$B$9)+1),IF((MONTH(G174)-MONTH(Form!$B$9))=1,Calculations!H174/90*(60-DAY(Form!$B$9)+1),IF((MONTH(G174)-MONTH(Form!$B$9))=2,Calculations!H174/90*(90-DAY(Form!$B$9)+1),0))))</f>
        <v>0</v>
      </c>
      <c r="S174" s="4">
        <v>56887</v>
      </c>
      <c r="T174" s="5">
        <v>174</v>
      </c>
    </row>
    <row r="175" spans="1:20" x14ac:dyDescent="0.2">
      <c r="A175" t="str">
        <f t="shared" si="24"/>
        <v>NO</v>
      </c>
      <c r="B175" t="str">
        <f>IF(Form!$B$9&lt;=Calculations!G171,"YES","NO")</f>
        <v>YES</v>
      </c>
      <c r="C175" t="b">
        <f>IF(AND(A175="YES",B175="YES"),IF(Form!$B$9&lt;=Calculations!$H$2,1,IF(Form!$B$9&lt;=Calculations!$H$3,2,IF(Form!$B$9&lt;=Calculations!$H$4,3,IF(Form!$B$9&lt;=Calculations!$H$5,4,0)))))</f>
        <v>0</v>
      </c>
      <c r="D175" t="b">
        <f t="shared" si="22"/>
        <v>0</v>
      </c>
      <c r="E175" t="str">
        <f t="shared" si="25"/>
        <v>YES</v>
      </c>
      <c r="F175" t="str">
        <f t="shared" si="23"/>
        <v>NO</v>
      </c>
      <c r="G175" s="4">
        <v>56979</v>
      </c>
      <c r="H175" s="22">
        <f>IFERROR(VLOOKUP(Form!$B$7,Table!$A$14:$BO$616,MATCH(VALUE(YEAR(G175)),Table!$A$14:$BO$14,0),FALSE)/4,0)</f>
        <v>0</v>
      </c>
      <c r="I175" s="20">
        <f>IF(OR(AND(A179="NO",F179="YES"),AND(E179="NO",F179="YES",G175&lt;=$P$12)),H175,IF((MONTH(G175)-MONTH(Form!$B$9))=0,Calculations!H175/90*(30-DAY(Form!$B$9)+1),IF((MONTH(G175)-MONTH(Form!$B$9))=1,Calculations!H175/90*(60-DAY(Form!$B$9)+1),IF((MONTH(G175)-MONTH(Form!$B$9))=2,Calculations!H175/90*(90-DAY(Form!$B$9)+1),0))))</f>
        <v>0</v>
      </c>
      <c r="S175" s="4">
        <v>56979</v>
      </c>
      <c r="T175" s="5">
        <v>175</v>
      </c>
    </row>
    <row r="176" spans="1:20" x14ac:dyDescent="0.2">
      <c r="A176" t="str">
        <f t="shared" si="24"/>
        <v>NO</v>
      </c>
      <c r="B176" t="str">
        <f>IF(Form!$B$9&lt;=Calculations!G172,"YES","NO")</f>
        <v>YES</v>
      </c>
      <c r="C176" t="b">
        <f>IF(AND(A176="YES",B176="YES"),IF(Form!$B$9&lt;=Calculations!$H$2,1,IF(Form!$B$9&lt;=Calculations!$H$3,2,IF(Form!$B$9&lt;=Calculations!$H$4,3,IF(Form!$B$9&lt;=Calculations!$H$5,4,0)))))</f>
        <v>0</v>
      </c>
      <c r="D176" t="b">
        <f t="shared" si="22"/>
        <v>0</v>
      </c>
      <c r="E176" t="str">
        <f t="shared" si="25"/>
        <v>YES</v>
      </c>
      <c r="F176" t="str">
        <f t="shared" si="23"/>
        <v>NO</v>
      </c>
      <c r="G176" s="4">
        <v>57070</v>
      </c>
      <c r="H176" s="22">
        <f>IFERROR(VLOOKUP(Form!$B$7,Table!$A$14:$BO$616,MATCH(VALUE(YEAR(G176)),Table!$A$14:$BO$14,0),FALSE)/4,0)</f>
        <v>0</v>
      </c>
      <c r="I176" s="20">
        <f>IF(OR(AND(A180="NO",F180="YES"),AND(E180="NO",F180="YES",G176&lt;=$P$12)),H176,IF((MONTH(G176)-MONTH(Form!$B$9))=0,Calculations!H176/90*(30-DAY(Form!$B$9)+1),IF((MONTH(G176)-MONTH(Form!$B$9))=1,Calculations!H176/90*(60-DAY(Form!$B$9)+1),IF((MONTH(G176)-MONTH(Form!$B$9))=2,Calculations!H176/90*(90-DAY(Form!$B$9)+1),0))))</f>
        <v>0</v>
      </c>
      <c r="S176" s="4">
        <v>57070</v>
      </c>
      <c r="T176" s="5">
        <v>176</v>
      </c>
    </row>
    <row r="177" spans="1:20" x14ac:dyDescent="0.2">
      <c r="A177" t="str">
        <f t="shared" si="24"/>
        <v>NO</v>
      </c>
      <c r="B177" t="str">
        <f>IF(Form!$B$9&lt;=Calculations!G173,"YES","NO")</f>
        <v>YES</v>
      </c>
      <c r="C177" t="b">
        <f>IF(AND(A177="YES",B177="YES"),IF(Form!$B$9&lt;=Calculations!$H$2,1,IF(Form!$B$9&lt;=Calculations!$H$3,2,IF(Form!$B$9&lt;=Calculations!$H$4,3,IF(Form!$B$9&lt;=Calculations!$H$5,4,0)))))</f>
        <v>0</v>
      </c>
      <c r="D177" t="b">
        <f t="shared" si="22"/>
        <v>0</v>
      </c>
      <c r="E177" t="str">
        <f t="shared" si="25"/>
        <v>YES</v>
      </c>
      <c r="F177" t="str">
        <f t="shared" si="23"/>
        <v>NO</v>
      </c>
      <c r="G177" s="4">
        <v>57161</v>
      </c>
      <c r="H177" s="22">
        <f>IFERROR(VLOOKUP(Form!$B$7,Table!$A$14:$BO$616,MATCH(VALUE(YEAR(G177)),Table!$A$14:$BO$14,0),FALSE)/4,0)</f>
        <v>0</v>
      </c>
      <c r="I177" s="20">
        <f>IF(OR(AND(A181="NO",F181="YES"),AND(E181="NO",F181="YES",G177&lt;=$P$12)),H177,IF((MONTH(G177)-MONTH(Form!$B$9))=0,Calculations!H177/90*(30-DAY(Form!$B$9)+1),IF((MONTH(G177)-MONTH(Form!$B$9))=1,Calculations!H177/90*(60-DAY(Form!$B$9)+1),IF((MONTH(G177)-MONTH(Form!$B$9))=2,Calculations!H177/90*(90-DAY(Form!$B$9)+1),0))))</f>
        <v>0</v>
      </c>
      <c r="S177" s="4">
        <v>57161</v>
      </c>
      <c r="T177" s="5">
        <v>177</v>
      </c>
    </row>
    <row r="178" spans="1:20" x14ac:dyDescent="0.2">
      <c r="A178" t="str">
        <f t="shared" si="24"/>
        <v>NO</v>
      </c>
      <c r="B178" t="str">
        <f>IF(Form!$B$9&lt;=Calculations!G174,"YES","NO")</f>
        <v>YES</v>
      </c>
      <c r="C178" t="b">
        <f>IF(AND(A178="YES",B178="YES"),IF(Form!$B$9&lt;=Calculations!$H$2,1,IF(Form!$B$9&lt;=Calculations!$H$3,2,IF(Form!$B$9&lt;=Calculations!$H$4,3,IF(Form!$B$9&lt;=Calculations!$H$5,4,0)))))</f>
        <v>0</v>
      </c>
      <c r="D178" t="b">
        <f t="shared" si="22"/>
        <v>0</v>
      </c>
      <c r="E178" t="str">
        <f t="shared" si="25"/>
        <v>YES</v>
      </c>
      <c r="F178" t="str">
        <f t="shared" si="23"/>
        <v>NO</v>
      </c>
      <c r="G178" s="4">
        <v>57253</v>
      </c>
      <c r="H178" s="22">
        <f>IFERROR(VLOOKUP(Form!$B$7,Table!$A$14:$BO$616,MATCH(VALUE(YEAR(G178)),Table!$A$14:$BO$14,0),FALSE)/4,0)</f>
        <v>0</v>
      </c>
      <c r="I178" s="20">
        <f>IF(OR(AND(A182="NO",F182="YES"),AND(E182="NO",F182="YES",G178&lt;=$P$12)),H178,IF((MONTH(G178)-MONTH(Form!$B$9))=0,Calculations!H178/90*(30-DAY(Form!$B$9)+1),IF((MONTH(G178)-MONTH(Form!$B$9))=1,Calculations!H178/90*(60-DAY(Form!$B$9)+1),IF((MONTH(G178)-MONTH(Form!$B$9))=2,Calculations!H178/90*(90-DAY(Form!$B$9)+1),0))))</f>
        <v>0</v>
      </c>
      <c r="S178" s="4">
        <v>57253</v>
      </c>
      <c r="T178" s="5">
        <v>178</v>
      </c>
    </row>
    <row r="179" spans="1:20" x14ac:dyDescent="0.2">
      <c r="A179" t="str">
        <f t="shared" si="24"/>
        <v>NO</v>
      </c>
      <c r="B179" t="str">
        <f>IF(Form!$B$9&lt;=Calculations!G175,"YES","NO")</f>
        <v>YES</v>
      </c>
      <c r="C179" t="b">
        <f>IF(AND(A179="YES",B179="YES"),IF(Form!$B$9&lt;=Calculations!$H$2,1,IF(Form!$B$9&lt;=Calculations!$H$3,2,IF(Form!$B$9&lt;=Calculations!$H$4,3,IF(Form!$B$9&lt;=Calculations!$H$5,4,0)))))</f>
        <v>0</v>
      </c>
      <c r="D179" t="b">
        <f t="shared" si="22"/>
        <v>0</v>
      </c>
      <c r="E179" t="str">
        <f t="shared" si="25"/>
        <v>YES</v>
      </c>
      <c r="F179" t="str">
        <f t="shared" si="23"/>
        <v>NO</v>
      </c>
      <c r="G179" s="4">
        <v>57345</v>
      </c>
      <c r="H179" s="22">
        <f>IFERROR(VLOOKUP(Form!$B$7,Table!$A$14:$BO$616,MATCH(VALUE(YEAR(G179)),Table!$A$14:$BO$14,0),FALSE)/4,0)</f>
        <v>0</v>
      </c>
      <c r="I179" s="20">
        <f>IF(OR(AND(A183="NO",F183="YES"),AND(E183="NO",F183="YES",G179&lt;=$P$12)),H179,IF((MONTH(G179)-MONTH(Form!$B$9))=0,Calculations!H179/90*(30-DAY(Form!$B$9)+1),IF((MONTH(G179)-MONTH(Form!$B$9))=1,Calculations!H179/90*(60-DAY(Form!$B$9)+1),IF((MONTH(G179)-MONTH(Form!$B$9))=2,Calculations!H179/90*(90-DAY(Form!$B$9)+1),0))))</f>
        <v>0</v>
      </c>
      <c r="S179" s="4">
        <v>57345</v>
      </c>
      <c r="T179" s="5">
        <v>179</v>
      </c>
    </row>
    <row r="180" spans="1:20" x14ac:dyDescent="0.2">
      <c r="A180" t="str">
        <f t="shared" si="24"/>
        <v>NO</v>
      </c>
      <c r="B180" t="str">
        <f>IF(Form!$B$9&lt;=Calculations!G176,"YES","NO")</f>
        <v>YES</v>
      </c>
      <c r="C180" t="b">
        <f>IF(AND(A180="YES",B180="YES"),IF(Form!$B$9&lt;=Calculations!$H$2,1,IF(Form!$B$9&lt;=Calculations!$H$3,2,IF(Form!$B$9&lt;=Calculations!$H$4,3,IF(Form!$B$9&lt;=Calculations!$H$5,4,0)))))</f>
        <v>0</v>
      </c>
      <c r="D180" t="b">
        <f t="shared" si="22"/>
        <v>0</v>
      </c>
      <c r="E180" t="str">
        <f t="shared" si="25"/>
        <v>YES</v>
      </c>
      <c r="F180" t="str">
        <f t="shared" si="23"/>
        <v>NO</v>
      </c>
      <c r="G180" s="4">
        <v>57435</v>
      </c>
      <c r="H180" s="22">
        <f>IFERROR(VLOOKUP(Form!$B$7,Table!$A$14:$BO$616,MATCH(VALUE(YEAR(G180)),Table!$A$14:$BO$14,0),FALSE)/4,0)</f>
        <v>0</v>
      </c>
      <c r="I180" s="20">
        <f>IF(OR(AND(A184="NO",F184="YES"),AND(E184="NO",F184="YES",G180&lt;=$P$12)),H180,IF((MONTH(G180)-MONTH(Form!$B$9))=0,Calculations!H180/90*(30-DAY(Form!$B$9)+1),IF((MONTH(G180)-MONTH(Form!$B$9))=1,Calculations!H180/90*(60-DAY(Form!$B$9)+1),IF((MONTH(G180)-MONTH(Form!$B$9))=2,Calculations!H180/90*(90-DAY(Form!$B$9)+1),0))))</f>
        <v>0</v>
      </c>
      <c r="S180" s="4">
        <v>57435</v>
      </c>
      <c r="T180" s="5">
        <v>180</v>
      </c>
    </row>
    <row r="181" spans="1:20" x14ac:dyDescent="0.2">
      <c r="A181" t="str">
        <f t="shared" si="24"/>
        <v>NO</v>
      </c>
      <c r="B181" t="str">
        <f>IF(Form!$B$9&lt;=Calculations!G177,"YES","NO")</f>
        <v>YES</v>
      </c>
      <c r="C181" t="b">
        <f>IF(AND(A181="YES",B181="YES"),IF(Form!$B$9&lt;=Calculations!$H$2,1,IF(Form!$B$9&lt;=Calculations!$H$3,2,IF(Form!$B$9&lt;=Calculations!$H$4,3,IF(Form!$B$9&lt;=Calculations!$H$5,4,0)))))</f>
        <v>0</v>
      </c>
      <c r="D181" t="b">
        <f t="shared" si="22"/>
        <v>0</v>
      </c>
      <c r="E181" t="str">
        <f t="shared" si="25"/>
        <v>YES</v>
      </c>
      <c r="F181" t="str">
        <f t="shared" si="23"/>
        <v>NO</v>
      </c>
      <c r="G181" s="4">
        <v>57526</v>
      </c>
      <c r="H181" s="22">
        <f>IFERROR(VLOOKUP(Form!$B$7,Table!$A$14:$BO$616,MATCH(VALUE(YEAR(G181)),Table!$A$14:$BO$14,0),FALSE)/4,0)</f>
        <v>0</v>
      </c>
      <c r="I181" s="20">
        <f>IF(OR(AND(A185="NO",F185="YES"),AND(E185="NO",F185="YES",G181&lt;=$P$12)),H181,IF((MONTH(G181)-MONTH(Form!$B$9))=0,Calculations!H181/90*(30-DAY(Form!$B$9)+1),IF((MONTH(G181)-MONTH(Form!$B$9))=1,Calculations!H181/90*(60-DAY(Form!$B$9)+1),IF((MONTH(G181)-MONTH(Form!$B$9))=2,Calculations!H181/90*(90-DAY(Form!$B$9)+1),0))))</f>
        <v>0</v>
      </c>
      <c r="S181" s="4">
        <v>57526</v>
      </c>
      <c r="T181" s="5">
        <v>181</v>
      </c>
    </row>
    <row r="182" spans="1:20" x14ac:dyDescent="0.2">
      <c r="A182" t="str">
        <f t="shared" si="24"/>
        <v>NO</v>
      </c>
      <c r="B182" t="str">
        <f>IF(Form!$B$9&lt;=Calculations!G178,"YES","NO")</f>
        <v>YES</v>
      </c>
      <c r="C182" t="b">
        <f>IF(AND(A182="YES",B182="YES"),IF(Form!$B$9&lt;=Calculations!$H$2,1,IF(Form!$B$9&lt;=Calculations!$H$3,2,IF(Form!$B$9&lt;=Calculations!$H$4,3,IF(Form!$B$9&lt;=Calculations!$H$5,4,0)))))</f>
        <v>0</v>
      </c>
      <c r="D182" t="b">
        <f t="shared" si="22"/>
        <v>0</v>
      </c>
      <c r="E182" t="str">
        <f t="shared" si="25"/>
        <v>YES</v>
      </c>
      <c r="F182" t="str">
        <f t="shared" si="23"/>
        <v>NO</v>
      </c>
      <c r="G182" s="4">
        <v>57618</v>
      </c>
      <c r="H182" s="22">
        <f>IFERROR(VLOOKUP(Form!$B$7,Table!$A$14:$BO$616,MATCH(VALUE(YEAR(G182)),Table!$A$14:$BO$14,0),FALSE)/4,0)</f>
        <v>0</v>
      </c>
      <c r="I182" s="20">
        <f>IF(OR(AND(A186="NO",F186="YES"),AND(E186="NO",F186="YES",G182&lt;=$P$12)),H182,IF((MONTH(G182)-MONTH(Form!$B$9))=0,Calculations!H182/90*(30-DAY(Form!$B$9)+1),IF((MONTH(G182)-MONTH(Form!$B$9))=1,Calculations!H182/90*(60-DAY(Form!$B$9)+1),IF((MONTH(G182)-MONTH(Form!$B$9))=2,Calculations!H182/90*(90-DAY(Form!$B$9)+1),0))))</f>
        <v>0</v>
      </c>
      <c r="S182" s="4">
        <v>57618</v>
      </c>
      <c r="T182" s="5">
        <v>182</v>
      </c>
    </row>
    <row r="183" spans="1:20" x14ac:dyDescent="0.2">
      <c r="A183" t="str">
        <f t="shared" si="24"/>
        <v>NO</v>
      </c>
      <c r="B183" t="str">
        <f>IF(Form!$B$9&lt;=Calculations!G179,"YES","NO")</f>
        <v>YES</v>
      </c>
      <c r="C183" t="b">
        <f>IF(AND(A183="YES",B183="YES"),IF(Form!$B$9&lt;=Calculations!$H$2,1,IF(Form!$B$9&lt;=Calculations!$H$3,2,IF(Form!$B$9&lt;=Calculations!$H$4,3,IF(Form!$B$9&lt;=Calculations!$H$5,4,0)))))</f>
        <v>0</v>
      </c>
      <c r="D183" t="b">
        <f t="shared" si="22"/>
        <v>0</v>
      </c>
      <c r="E183" t="str">
        <f t="shared" si="25"/>
        <v>YES</v>
      </c>
      <c r="F183" t="str">
        <f t="shared" si="23"/>
        <v>NO</v>
      </c>
      <c r="G183" s="4">
        <v>57710</v>
      </c>
      <c r="H183" s="22">
        <f>IFERROR(VLOOKUP(Form!$B$7,Table!$A$14:$BO$616,MATCH(VALUE(YEAR(G183)),Table!$A$14:$BO$14,0),FALSE)/4,0)</f>
        <v>0</v>
      </c>
      <c r="I183" s="20">
        <f>IF(OR(AND(A187="NO",F187="YES"),AND(E187="NO",F187="YES",G183&lt;=$P$12)),H183,IF((MONTH(G183)-MONTH(Form!$B$9))=0,Calculations!H183/90*(30-DAY(Form!$B$9)+1),IF((MONTH(G183)-MONTH(Form!$B$9))=1,Calculations!H183/90*(60-DAY(Form!$B$9)+1),IF((MONTH(G183)-MONTH(Form!$B$9))=2,Calculations!H183/90*(90-DAY(Form!$B$9)+1),0))))</f>
        <v>0</v>
      </c>
      <c r="S183" s="4">
        <v>57710</v>
      </c>
      <c r="T183" s="5">
        <v>183</v>
      </c>
    </row>
    <row r="184" spans="1:20" x14ac:dyDescent="0.2">
      <c r="A184" t="str">
        <f t="shared" si="24"/>
        <v>NO</v>
      </c>
      <c r="B184" t="str">
        <f>IF(Form!$B$9&lt;=Calculations!G180,"YES","NO")</f>
        <v>YES</v>
      </c>
      <c r="C184" t="b">
        <f>IF(AND(A184="YES",B184="YES"),IF(Form!$B$9&lt;=Calculations!$H$2,1,IF(Form!$B$9&lt;=Calculations!$H$3,2,IF(Form!$B$9&lt;=Calculations!$H$4,3,IF(Form!$B$9&lt;=Calculations!$H$5,4,0)))))</f>
        <v>0</v>
      </c>
      <c r="D184" t="b">
        <f t="shared" si="22"/>
        <v>0</v>
      </c>
      <c r="E184" t="str">
        <f t="shared" si="25"/>
        <v>YES</v>
      </c>
      <c r="F184" t="str">
        <f t="shared" si="23"/>
        <v>NO</v>
      </c>
      <c r="G184" s="4">
        <v>57800</v>
      </c>
      <c r="H184" s="22">
        <f>IFERROR(VLOOKUP(Form!$B$7,Table!$A$14:$BO$616,MATCH(VALUE(YEAR(G184)),Table!$A$14:$BO$14,0),FALSE)/4,0)</f>
        <v>0</v>
      </c>
      <c r="I184" s="20">
        <f>IF(OR(AND(A188="NO",F188="YES"),AND(E188="NO",F188="YES",G184&lt;=$P$12)),H184,IF((MONTH(G184)-MONTH(Form!$B$9))=0,Calculations!H184/90*(30-DAY(Form!$B$9)+1),IF((MONTH(G184)-MONTH(Form!$B$9))=1,Calculations!H184/90*(60-DAY(Form!$B$9)+1),IF((MONTH(G184)-MONTH(Form!$B$9))=2,Calculations!H184/90*(90-DAY(Form!$B$9)+1),0))))</f>
        <v>0</v>
      </c>
      <c r="S184" s="4">
        <v>57800</v>
      </c>
      <c r="T184" s="5">
        <v>184</v>
      </c>
    </row>
    <row r="185" spans="1:20" x14ac:dyDescent="0.2">
      <c r="A185" t="str">
        <f t="shared" si="24"/>
        <v>NO</v>
      </c>
      <c r="B185" t="str">
        <f>IF(Form!$B$9&lt;=Calculations!G181,"YES","NO")</f>
        <v>YES</v>
      </c>
      <c r="C185" t="b">
        <f>IF(AND(A185="YES",B185="YES"),IF(Form!$B$9&lt;=Calculations!$H$2,1,IF(Form!$B$9&lt;=Calculations!$H$3,2,IF(Form!$B$9&lt;=Calculations!$H$4,3,IF(Form!$B$9&lt;=Calculations!$H$5,4,0)))))</f>
        <v>0</v>
      </c>
      <c r="D185" t="b">
        <f t="shared" si="22"/>
        <v>0</v>
      </c>
      <c r="E185" t="str">
        <f t="shared" si="25"/>
        <v>YES</v>
      </c>
      <c r="F185" t="str">
        <f t="shared" si="23"/>
        <v>NO</v>
      </c>
      <c r="G185" s="4">
        <v>57891</v>
      </c>
      <c r="H185" s="22">
        <f>IFERROR(VLOOKUP(Form!$B$7,Table!$A$14:$BO$616,MATCH(VALUE(YEAR(G185)),Table!$A$14:$BO$14,0),FALSE)/4,0)</f>
        <v>0</v>
      </c>
      <c r="I185" s="20">
        <f>IF(OR(AND(A189="NO",F189="YES"),AND(E189="NO",F189="YES",G185&lt;=$P$12)),H185,IF((MONTH(G185)-MONTH(Form!$B$9))=0,Calculations!H185/90*(30-DAY(Form!$B$9)+1),IF((MONTH(G185)-MONTH(Form!$B$9))=1,Calculations!H185/90*(60-DAY(Form!$B$9)+1),IF((MONTH(G185)-MONTH(Form!$B$9))=2,Calculations!H185/90*(90-DAY(Form!$B$9)+1),0))))</f>
        <v>0</v>
      </c>
      <c r="S185" s="4">
        <v>57891</v>
      </c>
      <c r="T185" s="5">
        <v>185</v>
      </c>
    </row>
    <row r="186" spans="1:20" x14ac:dyDescent="0.2">
      <c r="A186" t="str">
        <f t="shared" si="24"/>
        <v>NO</v>
      </c>
      <c r="B186" t="str">
        <f>IF(Form!$B$9&lt;=Calculations!G182,"YES","NO")</f>
        <v>YES</v>
      </c>
      <c r="C186" t="b">
        <f>IF(AND(A186="YES",B186="YES"),IF(Form!$B$9&lt;=Calculations!$H$2,1,IF(Form!$B$9&lt;=Calculations!$H$3,2,IF(Form!$B$9&lt;=Calculations!$H$4,3,IF(Form!$B$9&lt;=Calculations!$H$5,4,0)))))</f>
        <v>0</v>
      </c>
      <c r="D186" t="b">
        <f t="shared" si="22"/>
        <v>0</v>
      </c>
      <c r="E186" t="str">
        <f t="shared" si="25"/>
        <v>YES</v>
      </c>
      <c r="F186" t="str">
        <f t="shared" si="23"/>
        <v>NO</v>
      </c>
      <c r="G186" s="4">
        <v>57983</v>
      </c>
      <c r="H186" s="22">
        <f>IFERROR(VLOOKUP(Form!$B$7,Table!$A$14:$BO$616,MATCH(VALUE(YEAR(G186)),Table!$A$14:$BO$14,0),FALSE)/4,0)</f>
        <v>0</v>
      </c>
      <c r="I186" s="20">
        <f>IF(OR(AND(A190="NO",F190="YES"),AND(E190="NO",F190="YES",G186&lt;=$P$12)),H186,IF((MONTH(G186)-MONTH(Form!$B$9))=0,Calculations!H186/90*(30-DAY(Form!$B$9)+1),IF((MONTH(G186)-MONTH(Form!$B$9))=1,Calculations!H186/90*(60-DAY(Form!$B$9)+1),IF((MONTH(G186)-MONTH(Form!$B$9))=2,Calculations!H186/90*(90-DAY(Form!$B$9)+1),0))))</f>
        <v>0</v>
      </c>
      <c r="S186" s="4">
        <v>57983</v>
      </c>
      <c r="T186" s="5">
        <v>186</v>
      </c>
    </row>
    <row r="187" spans="1:20" x14ac:dyDescent="0.2">
      <c r="A187" t="str">
        <f t="shared" si="24"/>
        <v>NO</v>
      </c>
      <c r="B187" t="str">
        <f>IF(Form!$B$9&lt;=Calculations!G183,"YES","NO")</f>
        <v>YES</v>
      </c>
      <c r="C187" t="b">
        <f>IF(AND(A187="YES",B187="YES"),IF(Form!$B$9&lt;=Calculations!$H$2,1,IF(Form!$B$9&lt;=Calculations!$H$3,2,IF(Form!$B$9&lt;=Calculations!$H$4,3,IF(Form!$B$9&lt;=Calculations!$H$5,4,0)))))</f>
        <v>0</v>
      </c>
      <c r="D187" t="b">
        <f t="shared" si="22"/>
        <v>0</v>
      </c>
      <c r="E187" t="str">
        <f t="shared" si="25"/>
        <v>YES</v>
      </c>
      <c r="F187" t="str">
        <f t="shared" si="23"/>
        <v>NO</v>
      </c>
      <c r="G187" s="4">
        <v>58075</v>
      </c>
      <c r="H187" s="22">
        <f>IFERROR(VLOOKUP(Form!$B$7,Table!$A$14:$BO$616,MATCH(VALUE(YEAR(G187)),Table!$A$14:$BO$14,0),FALSE)/4,0)</f>
        <v>0</v>
      </c>
      <c r="I187" s="20">
        <f>IF(OR(AND(A191="NO",F191="YES"),AND(E191="NO",F191="YES",G187&lt;=$P$12)),H187,IF((MONTH(G187)-MONTH(Form!$B$9))=0,Calculations!H187/90*(30-DAY(Form!$B$9)+1),IF((MONTH(G187)-MONTH(Form!$B$9))=1,Calculations!H187/90*(60-DAY(Form!$B$9)+1),IF((MONTH(G187)-MONTH(Form!$B$9))=2,Calculations!H187/90*(90-DAY(Form!$B$9)+1),0))))</f>
        <v>0</v>
      </c>
      <c r="S187" s="4">
        <v>58075</v>
      </c>
      <c r="T187" s="5">
        <v>187</v>
      </c>
    </row>
    <row r="188" spans="1:20" x14ac:dyDescent="0.2">
      <c r="A188" t="str">
        <f t="shared" si="24"/>
        <v>NO</v>
      </c>
      <c r="B188" t="str">
        <f>IF(Form!$B$9&lt;=Calculations!G184,"YES","NO")</f>
        <v>YES</v>
      </c>
      <c r="C188" t="b">
        <f>IF(AND(A188="YES",B188="YES"),IF(Form!$B$9&lt;=Calculations!$H$2,1,IF(Form!$B$9&lt;=Calculations!$H$3,2,IF(Form!$B$9&lt;=Calculations!$H$4,3,IF(Form!$B$9&lt;=Calculations!$H$5,4,0)))))</f>
        <v>0</v>
      </c>
      <c r="D188" t="b">
        <f t="shared" si="22"/>
        <v>0</v>
      </c>
      <c r="E188" t="str">
        <f t="shared" si="25"/>
        <v>YES</v>
      </c>
      <c r="F188" t="str">
        <f t="shared" si="23"/>
        <v>NO</v>
      </c>
      <c r="G188" s="4">
        <v>58165</v>
      </c>
      <c r="H188" s="22">
        <f>IFERROR(VLOOKUP(Form!$B$7,Table!$A$14:$BO$616,MATCH(VALUE(YEAR(G188)),Table!$A$14:$BO$14,0),FALSE)/4,0)</f>
        <v>0</v>
      </c>
      <c r="I188" s="20">
        <f>IF(OR(AND(A192="NO",F192="YES"),AND(E192="NO",F192="YES",G188&lt;=$P$12)),H188,IF((MONTH(G188)-MONTH(Form!$B$9))=0,Calculations!H188/90*(30-DAY(Form!$B$9)+1),IF((MONTH(G188)-MONTH(Form!$B$9))=1,Calculations!H188/90*(60-DAY(Form!$B$9)+1),IF((MONTH(G188)-MONTH(Form!$B$9))=2,Calculations!H188/90*(90-DAY(Form!$B$9)+1),0))))</f>
        <v>0</v>
      </c>
      <c r="S188" s="4">
        <v>58165</v>
      </c>
      <c r="T188" s="5">
        <v>188</v>
      </c>
    </row>
    <row r="189" spans="1:20" x14ac:dyDescent="0.2">
      <c r="A189" t="str">
        <f t="shared" si="24"/>
        <v>NO</v>
      </c>
      <c r="B189" t="str">
        <f>IF(Form!$B$9&lt;=Calculations!G185,"YES","NO")</f>
        <v>YES</v>
      </c>
      <c r="C189" t="b">
        <f>IF(AND(A189="YES",B189="YES"),IF(Form!$B$9&lt;=Calculations!$H$2,1,IF(Form!$B$9&lt;=Calculations!$H$3,2,IF(Form!$B$9&lt;=Calculations!$H$4,3,IF(Form!$B$9&lt;=Calculations!$H$5,4,0)))))</f>
        <v>0</v>
      </c>
      <c r="D189" t="b">
        <f t="shared" si="22"/>
        <v>0</v>
      </c>
      <c r="E189" t="str">
        <f t="shared" si="25"/>
        <v>YES</v>
      </c>
      <c r="F189" t="str">
        <f t="shared" si="23"/>
        <v>NO</v>
      </c>
      <c r="G189" s="4">
        <v>58256</v>
      </c>
      <c r="H189" s="22">
        <f>IFERROR(VLOOKUP(Form!$B$7,Table!$A$14:$BO$616,MATCH(VALUE(YEAR(G189)),Table!$A$14:$BO$14,0),FALSE)/4,0)</f>
        <v>0</v>
      </c>
      <c r="I189" s="20">
        <f>IF(OR(AND(A193="NO",F193="YES"),AND(E193="NO",F193="YES",G189&lt;=$P$12)),H189,IF((MONTH(G189)-MONTH(Form!$B$9))=0,Calculations!H189/90*(30-DAY(Form!$B$9)+1),IF((MONTH(G189)-MONTH(Form!$B$9))=1,Calculations!H189/90*(60-DAY(Form!$B$9)+1),IF((MONTH(G189)-MONTH(Form!$B$9))=2,Calculations!H189/90*(90-DAY(Form!$B$9)+1),0))))</f>
        <v>0</v>
      </c>
      <c r="S189" s="4">
        <v>58256</v>
      </c>
      <c r="T189" s="5">
        <v>189</v>
      </c>
    </row>
    <row r="190" spans="1:20" x14ac:dyDescent="0.2">
      <c r="A190" t="str">
        <f t="shared" si="24"/>
        <v>NO</v>
      </c>
      <c r="B190" t="str">
        <f>IF(Form!$B$9&lt;=Calculations!G186,"YES","NO")</f>
        <v>YES</v>
      </c>
      <c r="C190" t="b">
        <f>IF(AND(A190="YES",B190="YES"),IF(Form!$B$9&lt;=Calculations!$H$2,1,IF(Form!$B$9&lt;=Calculations!$H$3,2,IF(Form!$B$9&lt;=Calculations!$H$4,3,IF(Form!$B$9&lt;=Calculations!$H$5,4,0)))))</f>
        <v>0</v>
      </c>
      <c r="D190" t="b">
        <f t="shared" si="22"/>
        <v>0</v>
      </c>
      <c r="E190" t="str">
        <f t="shared" si="25"/>
        <v>YES</v>
      </c>
      <c r="F190" t="str">
        <f t="shared" si="23"/>
        <v>NO</v>
      </c>
      <c r="G190" s="4">
        <v>58348</v>
      </c>
      <c r="H190" s="22">
        <f>IFERROR(VLOOKUP(Form!$B$7,Table!$A$14:$BO$616,MATCH(VALUE(YEAR(G190)),Table!$A$14:$BO$14,0),FALSE)/4,0)</f>
        <v>0</v>
      </c>
      <c r="I190" s="20">
        <f>IF(OR(AND(A194="NO",F194="YES"),AND(E194="NO",F194="YES",G190&lt;=$P$12)),H190,IF((MONTH(G190)-MONTH(Form!$B$9))=0,Calculations!H190/90*(30-DAY(Form!$B$9)+1),IF((MONTH(G190)-MONTH(Form!$B$9))=1,Calculations!H190/90*(60-DAY(Form!$B$9)+1),IF((MONTH(G190)-MONTH(Form!$B$9))=2,Calculations!H190/90*(90-DAY(Form!$B$9)+1),0))))</f>
        <v>0</v>
      </c>
      <c r="S190" s="4">
        <v>58348</v>
      </c>
      <c r="T190" s="5">
        <v>190</v>
      </c>
    </row>
    <row r="191" spans="1:20" x14ac:dyDescent="0.2">
      <c r="A191" t="str">
        <f t="shared" si="24"/>
        <v>NO</v>
      </c>
      <c r="B191" t="str">
        <f>IF(Form!$B$9&lt;=Calculations!G187,"YES","NO")</f>
        <v>YES</v>
      </c>
      <c r="C191" t="b">
        <f>IF(AND(A191="YES",B191="YES"),IF(Form!$B$9&lt;=Calculations!$H$2,1,IF(Form!$B$9&lt;=Calculations!$H$3,2,IF(Form!$B$9&lt;=Calculations!$H$4,3,IF(Form!$B$9&lt;=Calculations!$H$5,4,0)))))</f>
        <v>0</v>
      </c>
      <c r="D191" t="b">
        <f t="shared" si="22"/>
        <v>0</v>
      </c>
      <c r="E191" t="str">
        <f t="shared" si="25"/>
        <v>YES</v>
      </c>
      <c r="F191" t="str">
        <f t="shared" si="23"/>
        <v>NO</v>
      </c>
      <c r="G191" s="4">
        <v>58440</v>
      </c>
      <c r="H191" s="22">
        <f>IFERROR(VLOOKUP(Form!$B$7,Table!$A$14:$BO$616,MATCH(VALUE(YEAR(G191)),Table!$A$14:$BO$14,0),FALSE)/4,0)</f>
        <v>0</v>
      </c>
      <c r="I191" s="20">
        <f>IF(OR(AND(A195="NO",F195="YES"),AND(E195="NO",F195="YES",G191&lt;=$P$12)),H191,IF((MONTH(G191)-MONTH(Form!$B$9))=0,Calculations!H191/90*(30-DAY(Form!$B$9)+1),IF((MONTH(G191)-MONTH(Form!$B$9))=1,Calculations!H191/90*(60-DAY(Form!$B$9)+1),IF((MONTH(G191)-MONTH(Form!$B$9))=2,Calculations!H191/90*(90-DAY(Form!$B$9)+1),0))))</f>
        <v>0</v>
      </c>
      <c r="S191" s="4">
        <v>58440</v>
      </c>
      <c r="T191" s="5">
        <v>191</v>
      </c>
    </row>
    <row r="192" spans="1:20" x14ac:dyDescent="0.2">
      <c r="A192" t="str">
        <f t="shared" si="24"/>
        <v>NO</v>
      </c>
      <c r="B192" t="str">
        <f>IF(Form!$B$9&lt;=Calculations!G188,"YES","NO")</f>
        <v>YES</v>
      </c>
      <c r="C192" t="b">
        <f>IF(AND(A192="YES",B192="YES"),IF(Form!$B$9&lt;=Calculations!$H$2,1,IF(Form!$B$9&lt;=Calculations!$H$3,2,IF(Form!$B$9&lt;=Calculations!$H$4,3,IF(Form!$B$9&lt;=Calculations!$H$5,4,0)))))</f>
        <v>0</v>
      </c>
      <c r="D192" t="b">
        <f t="shared" si="22"/>
        <v>0</v>
      </c>
      <c r="E192" t="str">
        <f t="shared" si="25"/>
        <v>YES</v>
      </c>
      <c r="F192" t="str">
        <f t="shared" si="23"/>
        <v>NO</v>
      </c>
      <c r="G192" s="4">
        <v>58531</v>
      </c>
      <c r="H192" s="22">
        <f>IFERROR(VLOOKUP(Form!$B$7,Table!$A$14:$BO$616,MATCH(VALUE(YEAR(G192)),Table!$A$14:$BO$14,0),FALSE)/4,0)</f>
        <v>0</v>
      </c>
      <c r="I192" s="20">
        <f>IF(OR(AND(A196="NO",F196="YES"),AND(E196="NO",F196="YES",G192&lt;=$P$12)),H192,IF((MONTH(G192)-MONTH(Form!$B$9))=0,Calculations!H192/90*(30-DAY(Form!$B$9)+1),IF((MONTH(G192)-MONTH(Form!$B$9))=1,Calculations!H192/90*(60-DAY(Form!$B$9)+1),IF((MONTH(G192)-MONTH(Form!$B$9))=2,Calculations!H192/90*(90-DAY(Form!$B$9)+1),0))))</f>
        <v>0</v>
      </c>
      <c r="S192" s="4">
        <v>58531</v>
      </c>
      <c r="T192" s="5">
        <v>192</v>
      </c>
    </row>
    <row r="193" spans="1:20" x14ac:dyDescent="0.2">
      <c r="A193" t="str">
        <f t="shared" si="24"/>
        <v>NO</v>
      </c>
      <c r="B193" t="str">
        <f>IF(Form!$B$9&lt;=Calculations!G189,"YES","NO")</f>
        <v>YES</v>
      </c>
      <c r="C193" t="b">
        <f>IF(AND(A193="YES",B193="YES"),IF(Form!$B$9&lt;=Calculations!$H$2,1,IF(Form!$B$9&lt;=Calculations!$H$3,2,IF(Form!$B$9&lt;=Calculations!$H$4,3,IF(Form!$B$9&lt;=Calculations!$H$5,4,0)))))</f>
        <v>0</v>
      </c>
      <c r="D193" t="b">
        <f t="shared" si="22"/>
        <v>0</v>
      </c>
      <c r="E193" t="str">
        <f t="shared" si="25"/>
        <v>YES</v>
      </c>
      <c r="F193" t="str">
        <f t="shared" si="23"/>
        <v>NO</v>
      </c>
      <c r="G193" s="4">
        <v>58622</v>
      </c>
      <c r="H193" s="22">
        <f>IFERROR(VLOOKUP(Form!$B$7,Table!$A$14:$BO$616,MATCH(VALUE(YEAR(G193)),Table!$A$14:$BO$14,0),FALSE)/4,0)</f>
        <v>0</v>
      </c>
      <c r="I193" s="20">
        <f>IF(OR(AND(A197="NO",F197="YES"),AND(E197="NO",F197="YES",G193&lt;=$P$12)),H193,IF((MONTH(G193)-MONTH(Form!$B$9))=0,Calculations!H193/90*(30-DAY(Form!$B$9)+1),IF((MONTH(G193)-MONTH(Form!$B$9))=1,Calculations!H193/90*(60-DAY(Form!$B$9)+1),IF((MONTH(G193)-MONTH(Form!$B$9))=2,Calculations!H193/90*(90-DAY(Form!$B$9)+1),0))))</f>
        <v>0</v>
      </c>
      <c r="S193" s="4">
        <v>58622</v>
      </c>
      <c r="T193" s="5">
        <v>193</v>
      </c>
    </row>
    <row r="194" spans="1:20" x14ac:dyDescent="0.2">
      <c r="A194" t="str">
        <f t="shared" si="24"/>
        <v>NO</v>
      </c>
      <c r="B194" t="str">
        <f>IF(Form!$B$9&lt;=Calculations!G190,"YES","NO")</f>
        <v>YES</v>
      </c>
      <c r="C194" t="b">
        <f>IF(AND(A194="YES",B194="YES"),IF(Form!$B$9&lt;=Calculations!$H$2,1,IF(Form!$B$9&lt;=Calculations!$H$3,2,IF(Form!$B$9&lt;=Calculations!$H$4,3,IF(Form!$B$9&lt;=Calculations!$H$5,4,0)))))</f>
        <v>0</v>
      </c>
      <c r="D194" t="b">
        <f t="shared" si="22"/>
        <v>0</v>
      </c>
      <c r="E194" t="str">
        <f t="shared" si="25"/>
        <v>YES</v>
      </c>
      <c r="F194" t="str">
        <f t="shared" si="23"/>
        <v>NO</v>
      </c>
      <c r="G194" s="4">
        <v>58714</v>
      </c>
      <c r="H194" s="22">
        <f>IFERROR(VLOOKUP(Form!$B$7,Table!$A$14:$BO$616,MATCH(VALUE(YEAR(G194)),Table!$A$14:$BO$14,0),FALSE)/4,0)</f>
        <v>0</v>
      </c>
      <c r="I194" s="20">
        <f>IF(OR(AND(A198="NO",F198="YES"),AND(E198="NO",F198="YES",G194&lt;=$P$12)),H194,IF((MONTH(G194)-MONTH(Form!$B$9))=0,Calculations!H194/90*(30-DAY(Form!$B$9)+1),IF((MONTH(G194)-MONTH(Form!$B$9))=1,Calculations!H194/90*(60-DAY(Form!$B$9)+1),IF((MONTH(G194)-MONTH(Form!$B$9))=2,Calculations!H194/90*(90-DAY(Form!$B$9)+1),0))))</f>
        <v>0</v>
      </c>
      <c r="S194" s="4">
        <v>58714</v>
      </c>
      <c r="T194" s="5">
        <v>194</v>
      </c>
    </row>
    <row r="195" spans="1:20" x14ac:dyDescent="0.2">
      <c r="A195" t="str">
        <f t="shared" si="24"/>
        <v>NO</v>
      </c>
      <c r="B195" t="str">
        <f>IF(Form!$B$9&lt;=Calculations!G191,"YES","NO")</f>
        <v>YES</v>
      </c>
      <c r="C195" t="b">
        <f>IF(AND(A195="YES",B195="YES"),IF(Form!$B$9&lt;=Calculations!$H$2,1,IF(Form!$B$9&lt;=Calculations!$H$3,2,IF(Form!$B$9&lt;=Calculations!$H$4,3,IF(Form!$B$9&lt;=Calculations!$H$5,4,0)))))</f>
        <v>0</v>
      </c>
      <c r="D195" t="b">
        <f t="shared" si="22"/>
        <v>0</v>
      </c>
      <c r="E195" t="str">
        <f t="shared" si="25"/>
        <v>YES</v>
      </c>
      <c r="F195" t="str">
        <f t="shared" si="23"/>
        <v>NO</v>
      </c>
      <c r="G195" s="4">
        <v>58806</v>
      </c>
      <c r="H195" s="22">
        <f>IFERROR(VLOOKUP(Form!$B$7,Table!$A$14:$BO$616,MATCH(VALUE(YEAR(G195)),Table!$A$14:$BO$14,0),FALSE)/4,0)</f>
        <v>0</v>
      </c>
      <c r="I195" s="20">
        <f>IF(OR(AND(A199="NO",F199="YES"),AND(E199="NO",F199="YES",G195&lt;=$P$12)),H195,IF((MONTH(G195)-MONTH(Form!$B$9))=0,Calculations!H195/90*(30-DAY(Form!$B$9)+1),IF((MONTH(G195)-MONTH(Form!$B$9))=1,Calculations!H195/90*(60-DAY(Form!$B$9)+1),IF((MONTH(G195)-MONTH(Form!$B$9))=2,Calculations!H195/90*(90-DAY(Form!$B$9)+1),0))))</f>
        <v>0</v>
      </c>
      <c r="S195" s="4">
        <v>58806</v>
      </c>
      <c r="T195" s="5">
        <v>195</v>
      </c>
    </row>
    <row r="196" spans="1:20" x14ac:dyDescent="0.2">
      <c r="A196" t="str">
        <f t="shared" si="24"/>
        <v>NO</v>
      </c>
      <c r="B196" t="str">
        <f>IF(Form!$B$9&lt;=Calculations!G192,"YES","NO")</f>
        <v>YES</v>
      </c>
      <c r="C196" t="b">
        <f>IF(AND(A196="YES",B196="YES"),IF(Form!$B$9&lt;=Calculations!$H$2,1,IF(Form!$B$9&lt;=Calculations!$H$3,2,IF(Form!$B$9&lt;=Calculations!$H$4,3,IF(Form!$B$9&lt;=Calculations!$H$5,4,0)))))</f>
        <v>0</v>
      </c>
      <c r="D196" t="b">
        <f t="shared" si="22"/>
        <v>0</v>
      </c>
      <c r="E196" t="str">
        <f t="shared" si="25"/>
        <v>YES</v>
      </c>
      <c r="F196" t="str">
        <f t="shared" si="23"/>
        <v>NO</v>
      </c>
      <c r="G196" s="4">
        <v>58896</v>
      </c>
      <c r="H196" s="22">
        <f>IFERROR(VLOOKUP(Form!$B$7,Table!$A$14:$BO$616,MATCH(VALUE(YEAR(G196)),Table!$A$14:$BO$14,0),FALSE)/4,0)</f>
        <v>0</v>
      </c>
      <c r="I196" s="20">
        <f>IF(OR(AND(A200="NO",F200="YES"),AND(E200="NO",F200="YES",G196&lt;=$P$12)),H196,IF((MONTH(G196)-MONTH(Form!$B$9))=0,Calculations!H196/90*(30-DAY(Form!$B$9)+1),IF((MONTH(G196)-MONTH(Form!$B$9))=1,Calculations!H196/90*(60-DAY(Form!$B$9)+1),IF((MONTH(G196)-MONTH(Form!$B$9))=2,Calculations!H196/90*(90-DAY(Form!$B$9)+1),0))))</f>
        <v>0</v>
      </c>
      <c r="S196" s="4">
        <v>58896</v>
      </c>
      <c r="T196" s="5">
        <v>196</v>
      </c>
    </row>
    <row r="197" spans="1:20" x14ac:dyDescent="0.2">
      <c r="A197" t="str">
        <f t="shared" si="24"/>
        <v>NO</v>
      </c>
      <c r="B197" t="str">
        <f>IF(Form!$B$9&lt;=Calculations!G193,"YES","NO")</f>
        <v>YES</v>
      </c>
      <c r="C197" t="b">
        <f>IF(AND(A197="YES",B197="YES"),IF(Form!$B$9&lt;=Calculations!$H$2,1,IF(Form!$B$9&lt;=Calculations!$H$3,2,IF(Form!$B$9&lt;=Calculations!$H$4,3,IF(Form!$B$9&lt;=Calculations!$H$5,4,0)))))</f>
        <v>0</v>
      </c>
      <c r="D197" t="b">
        <f t="shared" si="22"/>
        <v>0</v>
      </c>
      <c r="E197" t="str">
        <f t="shared" si="25"/>
        <v>YES</v>
      </c>
      <c r="F197" t="str">
        <f t="shared" si="23"/>
        <v>NO</v>
      </c>
      <c r="G197" s="4">
        <v>58987</v>
      </c>
      <c r="H197" s="22">
        <f>IFERROR(VLOOKUP(Form!$B$7,Table!$A$14:$BO$616,MATCH(VALUE(YEAR(G197)),Table!$A$14:$BO$14,0),FALSE)/4,0)</f>
        <v>0</v>
      </c>
      <c r="I197" s="20">
        <f>IF(OR(AND(A201="NO",F201="YES"),AND(E201="NO",F201="YES",G197&lt;=$P$12)),H197,IF((MONTH(G197)-MONTH(Form!$B$9))=0,Calculations!H197/90*(30-DAY(Form!$B$9)+1),IF((MONTH(G197)-MONTH(Form!$B$9))=1,Calculations!H197/90*(60-DAY(Form!$B$9)+1),IF((MONTH(G197)-MONTH(Form!$B$9))=2,Calculations!H197/90*(90-DAY(Form!$B$9)+1),0))))</f>
        <v>0</v>
      </c>
      <c r="S197" s="4">
        <v>58987</v>
      </c>
      <c r="T197" s="5">
        <v>197</v>
      </c>
    </row>
    <row r="198" spans="1:20" x14ac:dyDescent="0.2">
      <c r="A198" t="str">
        <f t="shared" si="24"/>
        <v>NO</v>
      </c>
      <c r="B198" t="str">
        <f>IF(Form!$B$9&lt;=Calculations!G194,"YES","NO")</f>
        <v>YES</v>
      </c>
      <c r="C198" t="b">
        <f>IF(AND(A198="YES",B198="YES"),IF(Form!$B$9&lt;=Calculations!$H$2,1,IF(Form!$B$9&lt;=Calculations!$H$3,2,IF(Form!$B$9&lt;=Calculations!$H$4,3,IF(Form!$B$9&lt;=Calculations!$H$5,4,0)))))</f>
        <v>0</v>
      </c>
      <c r="D198" t="b">
        <f t="shared" si="22"/>
        <v>0</v>
      </c>
      <c r="E198" t="str">
        <f t="shared" si="25"/>
        <v>YES</v>
      </c>
      <c r="F198" t="str">
        <f t="shared" si="23"/>
        <v>NO</v>
      </c>
      <c r="G198" s="4">
        <v>59079</v>
      </c>
      <c r="H198" s="22">
        <f>IFERROR(VLOOKUP(Form!$B$7,Table!$A$14:$BO$616,MATCH(VALUE(YEAR(G198)),Table!$A$14:$BO$14,0),FALSE)/4,0)</f>
        <v>0</v>
      </c>
      <c r="I198" s="20">
        <f>IF(OR(AND(A202="NO",F202="YES"),AND(E202="NO",F202="YES",G198&lt;=$P$12)),H198,IF((MONTH(G198)-MONTH(Form!$B$9))=0,Calculations!H198/90*(30-DAY(Form!$B$9)+1),IF((MONTH(G198)-MONTH(Form!$B$9))=1,Calculations!H198/90*(60-DAY(Form!$B$9)+1),IF((MONTH(G198)-MONTH(Form!$B$9))=2,Calculations!H198/90*(90-DAY(Form!$B$9)+1),0))))</f>
        <v>0</v>
      </c>
      <c r="S198" s="4">
        <v>59079</v>
      </c>
      <c r="T198" s="5">
        <v>198</v>
      </c>
    </row>
    <row r="199" spans="1:20" x14ac:dyDescent="0.2">
      <c r="A199" t="str">
        <f t="shared" si="24"/>
        <v>NO</v>
      </c>
      <c r="B199" t="str">
        <f>IF(Form!$B$9&lt;=Calculations!G195,"YES","NO")</f>
        <v>YES</v>
      </c>
      <c r="C199" t="b">
        <f>IF(AND(A199="YES",B199="YES"),IF(Form!$B$9&lt;=Calculations!$H$2,1,IF(Form!$B$9&lt;=Calculations!$H$3,2,IF(Form!$B$9&lt;=Calculations!$H$4,3,IF(Form!$B$9&lt;=Calculations!$H$5,4,0)))))</f>
        <v>0</v>
      </c>
      <c r="D199" t="b">
        <f t="shared" si="22"/>
        <v>0</v>
      </c>
      <c r="E199" t="str">
        <f t="shared" si="25"/>
        <v>YES</v>
      </c>
      <c r="F199" t="str">
        <f t="shared" si="23"/>
        <v>NO</v>
      </c>
      <c r="G199" s="4">
        <v>59171</v>
      </c>
      <c r="H199" s="22">
        <f>IFERROR(VLOOKUP(Form!$B$7,Table!$A$14:$BO$616,MATCH(VALUE(YEAR(G199)),Table!$A$14:$BO$14,0),FALSE)/4,0)</f>
        <v>0</v>
      </c>
      <c r="I199" s="20">
        <f>IF(OR(AND(A203="NO",F203="YES"),AND(E203="NO",F203="YES",G199&lt;=$P$12)),H199,IF((MONTH(G199)-MONTH(Form!$B$9))=0,Calculations!H199/90*(30-DAY(Form!$B$9)+1),IF((MONTH(G199)-MONTH(Form!$B$9))=1,Calculations!H199/90*(60-DAY(Form!$B$9)+1),IF((MONTH(G199)-MONTH(Form!$B$9))=2,Calculations!H199/90*(90-DAY(Form!$B$9)+1),0))))</f>
        <v>0</v>
      </c>
      <c r="S199" s="4">
        <v>59171</v>
      </c>
      <c r="T199" s="5">
        <v>199</v>
      </c>
    </row>
    <row r="200" spans="1:20" x14ac:dyDescent="0.2">
      <c r="A200" t="str">
        <f t="shared" si="24"/>
        <v>NO</v>
      </c>
      <c r="B200" t="str">
        <f>IF(Form!$B$9&lt;=Calculations!G196,"YES","NO")</f>
        <v>YES</v>
      </c>
      <c r="C200" t="b">
        <f>IF(AND(A200="YES",B200="YES"),IF(Form!$B$9&lt;=Calculations!$H$2,1,IF(Form!$B$9&lt;=Calculations!$H$3,2,IF(Form!$B$9&lt;=Calculations!$H$4,3,IF(Form!$B$9&lt;=Calculations!$H$5,4,0)))))</f>
        <v>0</v>
      </c>
      <c r="D200" t="b">
        <f t="shared" si="22"/>
        <v>0</v>
      </c>
      <c r="E200" t="str">
        <f t="shared" si="25"/>
        <v>YES</v>
      </c>
      <c r="F200" t="str">
        <f t="shared" si="23"/>
        <v>NO</v>
      </c>
      <c r="G200" s="4">
        <v>59261</v>
      </c>
      <c r="H200" s="22">
        <f>IFERROR(VLOOKUP(Form!$B$7,Table!$A$14:$BO$616,MATCH(VALUE(YEAR(G200)),Table!$A$14:$BO$14,0),FALSE)/4,0)</f>
        <v>0</v>
      </c>
      <c r="I200" s="20">
        <f>IF(OR(AND(A204="NO",F204="YES"),AND(E204="NO",F204="YES",G200&lt;=$P$12)),H200,IF((MONTH(G200)-MONTH(Form!$B$9))=0,Calculations!H200/90*(30-DAY(Form!$B$9)+1),IF((MONTH(G200)-MONTH(Form!$B$9))=1,Calculations!H200/90*(60-DAY(Form!$B$9)+1),IF((MONTH(G200)-MONTH(Form!$B$9))=2,Calculations!H200/90*(90-DAY(Form!$B$9)+1),0))))</f>
        <v>0</v>
      </c>
      <c r="S200" s="4">
        <v>59261</v>
      </c>
      <c r="T200" s="5">
        <v>200</v>
      </c>
    </row>
    <row r="201" spans="1:20" x14ac:dyDescent="0.2">
      <c r="A201" t="str">
        <f t="shared" si="24"/>
        <v>NO</v>
      </c>
      <c r="B201" t="str">
        <f>IF(Form!$B$9&lt;=Calculations!G197,"YES","NO")</f>
        <v>YES</v>
      </c>
      <c r="C201" t="b">
        <f>IF(AND(A201="YES",B201="YES"),IF(Form!$B$9&lt;=Calculations!$H$2,1,IF(Form!$B$9&lt;=Calculations!$H$3,2,IF(Form!$B$9&lt;=Calculations!$H$4,3,IF(Form!$B$9&lt;=Calculations!$H$5,4,0)))))</f>
        <v>0</v>
      </c>
      <c r="D201" t="b">
        <f t="shared" si="22"/>
        <v>0</v>
      </c>
      <c r="E201" t="str">
        <f t="shared" si="25"/>
        <v>YES</v>
      </c>
      <c r="F201" t="str">
        <f t="shared" si="23"/>
        <v>NO</v>
      </c>
      <c r="G201" s="4">
        <v>59352</v>
      </c>
      <c r="H201" s="22">
        <f>IFERROR(VLOOKUP(Form!$B$7,Table!$A$14:$BO$616,MATCH(VALUE(YEAR(G201)),Table!$A$14:$BO$14,0),FALSE)/4,0)</f>
        <v>0</v>
      </c>
      <c r="I201" s="20">
        <f>IF(OR(AND(A205="NO",F205="YES"),AND(E205="NO",F205="YES",G201&lt;=$P$12)),H201,IF((MONTH(G201)-MONTH(Form!$B$9))=0,Calculations!H201/90*(30-DAY(Form!$B$9)+1),IF((MONTH(G201)-MONTH(Form!$B$9))=1,Calculations!H201/90*(60-DAY(Form!$B$9)+1),IF((MONTH(G201)-MONTH(Form!$B$9))=2,Calculations!H201/90*(90-DAY(Form!$B$9)+1),0))))</f>
        <v>0</v>
      </c>
      <c r="S201" s="4">
        <v>59352</v>
      </c>
      <c r="T201" s="5">
        <v>201</v>
      </c>
    </row>
    <row r="202" spans="1:20" x14ac:dyDescent="0.2">
      <c r="A202" t="str">
        <f t="shared" si="24"/>
        <v>NO</v>
      </c>
      <c r="B202" t="str">
        <f>IF(Form!$B$9&lt;=Calculations!G198,"YES","NO")</f>
        <v>YES</v>
      </c>
      <c r="C202" t="b">
        <f>IF(AND(A202="YES",B202="YES"),IF(Form!$B$9&lt;=Calculations!$H$2,1,IF(Form!$B$9&lt;=Calculations!$H$3,2,IF(Form!$B$9&lt;=Calculations!$H$4,3,IF(Form!$B$9&lt;=Calculations!$H$5,4,0)))))</f>
        <v>0</v>
      </c>
      <c r="D202" t="b">
        <f t="shared" si="22"/>
        <v>0</v>
      </c>
      <c r="E202" t="str">
        <f t="shared" si="25"/>
        <v>YES</v>
      </c>
      <c r="F202" t="str">
        <f t="shared" si="23"/>
        <v>NO</v>
      </c>
      <c r="G202" s="4">
        <v>59444</v>
      </c>
      <c r="H202" s="22">
        <f>IFERROR(VLOOKUP(Form!$B$7,Table!$A$14:$BO$616,MATCH(VALUE(YEAR(G202)),Table!$A$14:$BO$14,0),FALSE)/4,0)</f>
        <v>0</v>
      </c>
      <c r="I202" s="20">
        <f>IF(OR(AND(A206="NO",F206="YES"),AND(E206="NO",F206="YES",G202&lt;=$P$12)),H202,IF((MONTH(G202)-MONTH(Form!$B$9))=0,Calculations!H202/90*(30-DAY(Form!$B$9)+1),IF((MONTH(G202)-MONTH(Form!$B$9))=1,Calculations!H202/90*(60-DAY(Form!$B$9)+1),IF((MONTH(G202)-MONTH(Form!$B$9))=2,Calculations!H202/90*(90-DAY(Form!$B$9)+1),0))))</f>
        <v>0</v>
      </c>
      <c r="S202" s="4">
        <v>59444</v>
      </c>
      <c r="T202" s="5">
        <v>202</v>
      </c>
    </row>
    <row r="203" spans="1:20" x14ac:dyDescent="0.2">
      <c r="A203" t="str">
        <f t="shared" si="24"/>
        <v>NO</v>
      </c>
      <c r="B203" t="str">
        <f>IF(Form!$B$9&lt;=Calculations!G199,"YES","NO")</f>
        <v>YES</v>
      </c>
      <c r="C203" t="b">
        <f>IF(AND(A203="YES",B203="YES"),IF(Form!$B$9&lt;=Calculations!$H$2,1,IF(Form!$B$9&lt;=Calculations!$H$3,2,IF(Form!$B$9&lt;=Calculations!$H$4,3,IF(Form!$B$9&lt;=Calculations!$H$5,4,0)))))</f>
        <v>0</v>
      </c>
      <c r="D203" t="b">
        <f t="shared" si="22"/>
        <v>0</v>
      </c>
      <c r="E203" t="str">
        <f t="shared" si="25"/>
        <v>YES</v>
      </c>
      <c r="F203" t="str">
        <f t="shared" si="23"/>
        <v>NO</v>
      </c>
      <c r="G203" s="4">
        <v>59536</v>
      </c>
      <c r="H203" s="22">
        <f>IFERROR(VLOOKUP(Form!$B$7,Table!$A$14:$BO$616,MATCH(VALUE(YEAR(G203)),Table!$A$14:$BO$14,0),FALSE)/4,0)</f>
        <v>0</v>
      </c>
      <c r="I203" s="20">
        <f>IF(OR(AND(A207="NO",F207="YES"),AND(E207="NO",F207="YES",G203&lt;=$P$12)),H203,IF((MONTH(G203)-MONTH(Form!$B$9))=0,Calculations!H203/90*(30-DAY(Form!$B$9)+1),IF((MONTH(G203)-MONTH(Form!$B$9))=1,Calculations!H203/90*(60-DAY(Form!$B$9)+1),IF((MONTH(G203)-MONTH(Form!$B$9))=2,Calculations!H203/90*(90-DAY(Form!$B$9)+1),0))))</f>
        <v>0</v>
      </c>
      <c r="S203" s="4">
        <v>59536</v>
      </c>
      <c r="T203" s="5">
        <v>203</v>
      </c>
    </row>
    <row r="204" spans="1:20" x14ac:dyDescent="0.2">
      <c r="A204" t="str">
        <f t="shared" si="24"/>
        <v>NO</v>
      </c>
      <c r="B204" t="str">
        <f>IF(Form!$B$9&lt;=Calculations!G200,"YES","NO")</f>
        <v>YES</v>
      </c>
      <c r="C204" t="b">
        <f>IF(AND(A204="YES",B204="YES"),IF(Form!$B$9&lt;=Calculations!$H$2,1,IF(Form!$B$9&lt;=Calculations!$H$3,2,IF(Form!$B$9&lt;=Calculations!$H$4,3,IF(Form!$B$9&lt;=Calculations!$H$5,4,0)))))</f>
        <v>0</v>
      </c>
      <c r="D204" t="b">
        <f t="shared" si="22"/>
        <v>0</v>
      </c>
      <c r="E204" t="str">
        <f t="shared" si="25"/>
        <v>YES</v>
      </c>
      <c r="F204" t="str">
        <f t="shared" si="23"/>
        <v>NO</v>
      </c>
      <c r="G204" s="4">
        <v>59626</v>
      </c>
      <c r="H204" s="22">
        <f>IFERROR(VLOOKUP(Form!$B$7,Table!$A$14:$BO$616,MATCH(VALUE(YEAR(G204)),Table!$A$14:$BO$14,0),FALSE)/4,0)</f>
        <v>0</v>
      </c>
      <c r="I204" s="20">
        <f>IF(OR(AND(A208="NO",F208="YES"),AND(E208="NO",F208="YES",G204&lt;=$P$12)),H204,IF((MONTH(G204)-MONTH(Form!$B$9))=0,Calculations!H204/90*(30-DAY(Form!$B$9)+1),IF((MONTH(G204)-MONTH(Form!$B$9))=1,Calculations!H204/90*(60-DAY(Form!$B$9)+1),IF((MONTH(G204)-MONTH(Form!$B$9))=2,Calculations!H204/90*(90-DAY(Form!$B$9)+1),0))))</f>
        <v>0</v>
      </c>
      <c r="S204" s="4">
        <v>59626</v>
      </c>
      <c r="T204" s="5">
        <v>204</v>
      </c>
    </row>
    <row r="205" spans="1:20" x14ac:dyDescent="0.2">
      <c r="A205" t="str">
        <f t="shared" si="24"/>
        <v>NO</v>
      </c>
      <c r="B205" t="str">
        <f>IF(Form!$B$9&lt;=Calculations!G201,"YES","NO")</f>
        <v>YES</v>
      </c>
      <c r="C205" t="b">
        <f>IF(AND(A205="YES",B205="YES"),IF(Form!$B$9&lt;=Calculations!$H$2,1,IF(Form!$B$9&lt;=Calculations!$H$3,2,IF(Form!$B$9&lt;=Calculations!$H$4,3,IF(Form!$B$9&lt;=Calculations!$H$5,4,0)))))</f>
        <v>0</v>
      </c>
      <c r="D205" t="b">
        <f t="shared" si="22"/>
        <v>0</v>
      </c>
      <c r="E205" t="str">
        <f t="shared" si="25"/>
        <v>YES</v>
      </c>
      <c r="F205" t="str">
        <f t="shared" si="23"/>
        <v>NO</v>
      </c>
      <c r="G205" s="4">
        <v>59717</v>
      </c>
      <c r="H205" s="22">
        <f>IFERROR(VLOOKUP(Form!$B$7,Table!$A$14:$BO$616,MATCH(VALUE(YEAR(G205)),Table!$A$14:$BO$14,0),FALSE)/4,0)</f>
        <v>0</v>
      </c>
      <c r="I205" s="20">
        <f>IF(OR(AND(A209="NO",F209="YES"),AND(E209="NO",F209="YES",G205&lt;=$P$12)),H205,IF((MONTH(G205)-MONTH(Form!$B$9))=0,Calculations!H205/90*(30-DAY(Form!$B$9)+1),IF((MONTH(G205)-MONTH(Form!$B$9))=1,Calculations!H205/90*(60-DAY(Form!$B$9)+1),IF((MONTH(G205)-MONTH(Form!$B$9))=2,Calculations!H205/90*(90-DAY(Form!$B$9)+1),0))))</f>
        <v>0</v>
      </c>
      <c r="S205" s="4">
        <v>59717</v>
      </c>
      <c r="T205" s="5">
        <v>205</v>
      </c>
    </row>
    <row r="206" spans="1:20" x14ac:dyDescent="0.2">
      <c r="A206" t="str">
        <f t="shared" si="24"/>
        <v>NO</v>
      </c>
      <c r="B206" t="str">
        <f>IF(Form!$B$9&lt;=Calculations!G202,"YES","NO")</f>
        <v>YES</v>
      </c>
      <c r="C206" t="b">
        <f>IF(AND(A206="YES",B206="YES"),IF(Form!$B$9&lt;=Calculations!$H$2,1,IF(Form!$B$9&lt;=Calculations!$H$3,2,IF(Form!$B$9&lt;=Calculations!$H$4,3,IF(Form!$B$9&lt;=Calculations!$H$5,4,0)))))</f>
        <v>0</v>
      </c>
      <c r="D206" t="b">
        <f t="shared" si="22"/>
        <v>0</v>
      </c>
      <c r="E206" t="str">
        <f t="shared" si="25"/>
        <v>YES</v>
      </c>
      <c r="F206" t="str">
        <f t="shared" si="23"/>
        <v>NO</v>
      </c>
      <c r="G206" s="4">
        <v>59809</v>
      </c>
      <c r="H206" s="22">
        <f>IFERROR(VLOOKUP(Form!$B$7,Table!$A$14:$BO$616,MATCH(VALUE(YEAR(G206)),Table!$A$14:$BO$14,0),FALSE)/4,0)</f>
        <v>0</v>
      </c>
      <c r="I206" s="20">
        <f>IF(OR(AND(A210="NO",F210="YES"),AND(E210="NO",F210="YES",G206&lt;=$P$12)),H206,IF((MONTH(G206)-MONTH(Form!$B$9))=0,Calculations!H206/90*(30-DAY(Form!$B$9)+1),IF((MONTH(G206)-MONTH(Form!$B$9))=1,Calculations!H206/90*(60-DAY(Form!$B$9)+1),IF((MONTH(G206)-MONTH(Form!$B$9))=2,Calculations!H206/90*(90-DAY(Form!$B$9)+1),0))))</f>
        <v>0</v>
      </c>
      <c r="S206" s="4">
        <v>59809</v>
      </c>
      <c r="T206" s="5">
        <v>206</v>
      </c>
    </row>
    <row r="207" spans="1:20" x14ac:dyDescent="0.2">
      <c r="A207" t="str">
        <f t="shared" si="24"/>
        <v>NO</v>
      </c>
      <c r="B207" t="str">
        <f>IF(Form!$B$9&lt;=Calculations!G203,"YES","NO")</f>
        <v>YES</v>
      </c>
      <c r="C207" t="b">
        <f>IF(AND(A207="YES",B207="YES"),IF(Form!$B$9&lt;=Calculations!$H$2,1,IF(Form!$B$9&lt;=Calculations!$H$3,2,IF(Form!$B$9&lt;=Calculations!$H$4,3,IF(Form!$B$9&lt;=Calculations!$H$5,4,0)))))</f>
        <v>0</v>
      </c>
      <c r="D207" t="b">
        <f t="shared" si="22"/>
        <v>0</v>
      </c>
      <c r="E207" t="str">
        <f t="shared" si="25"/>
        <v>YES</v>
      </c>
      <c r="F207" t="str">
        <f t="shared" si="23"/>
        <v>NO</v>
      </c>
      <c r="G207" s="4">
        <v>59901</v>
      </c>
      <c r="H207" s="22">
        <f>IFERROR(VLOOKUP(Form!$B$7,Table!$A$14:$BO$616,MATCH(VALUE(YEAR(G207)),Table!$A$14:$BO$14,0),FALSE)/4,0)</f>
        <v>0</v>
      </c>
      <c r="I207" s="20">
        <f>IF(OR(AND(A211="NO",F211="YES"),AND(E211="NO",F211="YES",G207&lt;=$P$12)),H207,IF((MONTH(G207)-MONTH(Form!$B$9))=0,Calculations!H207/90*(30-DAY(Form!$B$9)+1),IF((MONTH(G207)-MONTH(Form!$B$9))=1,Calculations!H207/90*(60-DAY(Form!$B$9)+1),IF((MONTH(G207)-MONTH(Form!$B$9))=2,Calculations!H207/90*(90-DAY(Form!$B$9)+1),0))))</f>
        <v>0</v>
      </c>
      <c r="S207" s="4">
        <v>59901</v>
      </c>
      <c r="T207" s="5">
        <v>207</v>
      </c>
    </row>
    <row r="208" spans="1:20" x14ac:dyDescent="0.2">
      <c r="A208" t="str">
        <f t="shared" si="24"/>
        <v>NO</v>
      </c>
      <c r="B208" t="str">
        <f>IF(Form!$B$9&lt;=Calculations!G204,"YES","NO")</f>
        <v>YES</v>
      </c>
      <c r="C208" t="b">
        <f>IF(AND(A208="YES",B208="YES"),IF(Form!$B$9&lt;=Calculations!$H$2,1,IF(Form!$B$9&lt;=Calculations!$H$3,2,IF(Form!$B$9&lt;=Calculations!$H$4,3,IF(Form!$B$9&lt;=Calculations!$H$5,4,0)))))</f>
        <v>0</v>
      </c>
      <c r="D208" t="b">
        <f t="shared" si="22"/>
        <v>0</v>
      </c>
      <c r="E208" t="str">
        <f t="shared" si="25"/>
        <v>YES</v>
      </c>
      <c r="F208" t="str">
        <f t="shared" si="23"/>
        <v>NO</v>
      </c>
      <c r="G208" s="4">
        <v>59992</v>
      </c>
      <c r="H208" s="22">
        <f>IFERROR(VLOOKUP(Form!$B$7,Table!$A$14:$BO$616,MATCH(VALUE(YEAR(G208)),Table!$A$14:$BO$14,0),FALSE)/4,0)</f>
        <v>0</v>
      </c>
      <c r="I208" s="20">
        <f>IF(OR(AND(A212="NO",F212="YES"),AND(E212="NO",F212="YES",G208&lt;=$P$12)),H208,IF((MONTH(G208)-MONTH(Form!$B$9))=0,Calculations!H208/90*(30-DAY(Form!$B$9)+1),IF((MONTH(G208)-MONTH(Form!$B$9))=1,Calculations!H208/90*(60-DAY(Form!$B$9)+1),IF((MONTH(G208)-MONTH(Form!$B$9))=2,Calculations!H208/90*(90-DAY(Form!$B$9)+1),0))))</f>
        <v>0</v>
      </c>
      <c r="S208" s="4">
        <v>59992</v>
      </c>
      <c r="T208" s="5">
        <v>208</v>
      </c>
    </row>
    <row r="209" spans="1:20" x14ac:dyDescent="0.2">
      <c r="A209" t="str">
        <f t="shared" si="24"/>
        <v>NO</v>
      </c>
      <c r="B209" t="str">
        <f>IF(Form!$B$9&lt;=Calculations!G205,"YES","NO")</f>
        <v>YES</v>
      </c>
      <c r="C209" t="b">
        <f>IF(AND(A209="YES",B209="YES"),IF(Form!$B$9&lt;=Calculations!$H$2,1,IF(Form!$B$9&lt;=Calculations!$H$3,2,IF(Form!$B$9&lt;=Calculations!$H$4,3,IF(Form!$B$9&lt;=Calculations!$H$5,4,0)))))</f>
        <v>0</v>
      </c>
      <c r="D209" t="b">
        <f t="shared" si="22"/>
        <v>0</v>
      </c>
      <c r="E209" t="str">
        <f t="shared" si="25"/>
        <v>YES</v>
      </c>
      <c r="F209" t="str">
        <f t="shared" si="23"/>
        <v>NO</v>
      </c>
      <c r="G209" s="4">
        <v>60083</v>
      </c>
      <c r="H209" s="22">
        <f>IFERROR(VLOOKUP(Form!$B$7,Table!$A$14:$BO$616,MATCH(VALUE(YEAR(G209)),Table!$A$14:$BO$14,0),FALSE)/4,0)</f>
        <v>0</v>
      </c>
      <c r="I209" s="20">
        <f>IF(OR(AND(A213="NO",F213="YES"),AND(E213="NO",F213="YES",G209&lt;=$P$12)),H209,IF((MONTH(G209)-MONTH(Form!$B$9))=0,Calculations!H209/90*(30-DAY(Form!$B$9)+1),IF((MONTH(G209)-MONTH(Form!$B$9))=1,Calculations!H209/90*(60-DAY(Form!$B$9)+1),IF((MONTH(G209)-MONTH(Form!$B$9))=2,Calculations!H209/90*(90-DAY(Form!$B$9)+1),0))))</f>
        <v>0</v>
      </c>
      <c r="S209" s="4">
        <v>60083</v>
      </c>
      <c r="T209" s="5">
        <v>209</v>
      </c>
    </row>
    <row r="210" spans="1:20" x14ac:dyDescent="0.2">
      <c r="A210" t="str">
        <f t="shared" si="24"/>
        <v>NO</v>
      </c>
      <c r="B210" t="str">
        <f>IF(Form!$B$9&lt;=Calculations!G206,"YES","NO")</f>
        <v>YES</v>
      </c>
      <c r="C210" t="b">
        <f>IF(AND(A210="YES",B210="YES"),IF(Form!$B$9&lt;=Calculations!$H$2,1,IF(Form!$B$9&lt;=Calculations!$H$3,2,IF(Form!$B$9&lt;=Calculations!$H$4,3,IF(Form!$B$9&lt;=Calculations!$H$5,4,0)))))</f>
        <v>0</v>
      </c>
      <c r="D210" t="b">
        <f t="shared" si="22"/>
        <v>0</v>
      </c>
      <c r="E210" t="str">
        <f t="shared" si="25"/>
        <v>YES</v>
      </c>
      <c r="F210" t="str">
        <f t="shared" si="23"/>
        <v>NO</v>
      </c>
      <c r="G210" s="4">
        <v>60175</v>
      </c>
      <c r="H210" s="22">
        <f>IFERROR(VLOOKUP(Form!$B$7,Table!$A$14:$BO$616,MATCH(VALUE(YEAR(G210)),Table!$A$14:$BO$14,0),FALSE)/4,0)</f>
        <v>0</v>
      </c>
      <c r="I210" s="20">
        <f>IF(OR(AND(A214="NO",F214="YES"),AND(E214="NO",F214="YES",G210&lt;=$P$12)),H210,IF((MONTH(G210)-MONTH(Form!$B$9))=0,Calculations!H210/90*(30-DAY(Form!$B$9)+1),IF((MONTH(G210)-MONTH(Form!$B$9))=1,Calculations!H210/90*(60-DAY(Form!$B$9)+1),IF((MONTH(G210)-MONTH(Form!$B$9))=2,Calculations!H210/90*(90-DAY(Form!$B$9)+1),0))))</f>
        <v>0</v>
      </c>
      <c r="S210" s="4">
        <v>60175</v>
      </c>
      <c r="T210" s="5">
        <v>210</v>
      </c>
    </row>
    <row r="211" spans="1:20" x14ac:dyDescent="0.2">
      <c r="A211" t="str">
        <f t="shared" si="24"/>
        <v>NO</v>
      </c>
      <c r="B211" t="str">
        <f>IF(Form!$B$9&lt;=Calculations!G207,"YES","NO")</f>
        <v>YES</v>
      </c>
      <c r="C211" t="b">
        <f>IF(AND(A211="YES",B211="YES"),IF(Form!$B$9&lt;=Calculations!$H$2,1,IF(Form!$B$9&lt;=Calculations!$H$3,2,IF(Form!$B$9&lt;=Calculations!$H$4,3,IF(Form!$B$9&lt;=Calculations!$H$5,4,0)))))</f>
        <v>0</v>
      </c>
      <c r="D211" t="b">
        <f t="shared" si="22"/>
        <v>0</v>
      </c>
      <c r="E211" t="str">
        <f t="shared" si="25"/>
        <v>YES</v>
      </c>
      <c r="F211" t="str">
        <f t="shared" si="23"/>
        <v>NO</v>
      </c>
      <c r="G211" s="4">
        <v>60267</v>
      </c>
      <c r="H211" s="22">
        <f>IFERROR(VLOOKUP(Form!$B$7,Table!$A$14:$BO$616,MATCH(VALUE(YEAR(G211)),Table!$A$14:$BO$14,0),FALSE)/4,0)</f>
        <v>0</v>
      </c>
      <c r="I211" s="20">
        <f>IF(OR(AND(A215="NO",F215="YES"),AND(E215="NO",F215="YES",G211&lt;=$P$12)),H211,IF((MONTH(G211)-MONTH(Form!$B$9))=0,Calculations!H211/90*(30-DAY(Form!$B$9)+1),IF((MONTH(G211)-MONTH(Form!$B$9))=1,Calculations!H211/90*(60-DAY(Form!$B$9)+1),IF((MONTH(G211)-MONTH(Form!$B$9))=2,Calculations!H211/90*(90-DAY(Form!$B$9)+1),0))))</f>
        <v>0</v>
      </c>
      <c r="S211" s="4">
        <v>60267</v>
      </c>
      <c r="T211" s="5">
        <v>211</v>
      </c>
    </row>
    <row r="212" spans="1:20" x14ac:dyDescent="0.2">
      <c r="A212" t="str">
        <f t="shared" si="24"/>
        <v>NO</v>
      </c>
      <c r="B212" t="str">
        <f>IF(Form!$B$9&lt;=Calculations!G208,"YES","NO")</f>
        <v>YES</v>
      </c>
      <c r="C212" t="b">
        <f>IF(AND(A212="YES",B212="YES"),IF(Form!$B$9&lt;=Calculations!$H$2,1,IF(Form!$B$9&lt;=Calculations!$H$3,2,IF(Form!$B$9&lt;=Calculations!$H$4,3,IF(Form!$B$9&lt;=Calculations!$H$5,4,0)))))</f>
        <v>0</v>
      </c>
      <c r="D212" t="b">
        <f t="shared" si="22"/>
        <v>0</v>
      </c>
      <c r="E212" t="str">
        <f t="shared" si="25"/>
        <v>YES</v>
      </c>
      <c r="F212" t="str">
        <f t="shared" si="23"/>
        <v>NO</v>
      </c>
      <c r="G212" s="4">
        <v>60357</v>
      </c>
      <c r="H212" s="22">
        <f>IFERROR(VLOOKUP(Form!$B$7,Table!$A$14:$BO$616,MATCH(VALUE(YEAR(G212)),Table!$A$14:$BO$14,0),FALSE)/4,0)</f>
        <v>0</v>
      </c>
      <c r="I212" s="20">
        <f>IF(OR(AND(A216="NO",F216="YES"),AND(E216="NO",F216="YES",G212&lt;=$P$12)),H212,IF((MONTH(G212)-MONTH(Form!$B$9))=0,Calculations!H212/90*(30-DAY(Form!$B$9)+1),IF((MONTH(G212)-MONTH(Form!$B$9))=1,Calculations!H212/90*(60-DAY(Form!$B$9)+1),IF((MONTH(G212)-MONTH(Form!$B$9))=2,Calculations!H212/90*(90-DAY(Form!$B$9)+1),0))))</f>
        <v>0</v>
      </c>
      <c r="S212" s="4">
        <v>60357</v>
      </c>
      <c r="T212" s="5">
        <v>212</v>
      </c>
    </row>
    <row r="213" spans="1:20" x14ac:dyDescent="0.2">
      <c r="A213" t="str">
        <f t="shared" si="24"/>
        <v>NO</v>
      </c>
      <c r="B213" t="str">
        <f>IF(Form!$B$9&lt;=Calculations!G209,"YES","NO")</f>
        <v>YES</v>
      </c>
      <c r="C213" t="b">
        <f>IF(AND(A213="YES",B213="YES"),IF(Form!$B$9&lt;=Calculations!$H$2,1,IF(Form!$B$9&lt;=Calculations!$H$3,2,IF(Form!$B$9&lt;=Calculations!$H$4,3,IF(Form!$B$9&lt;=Calculations!$H$5,4,0)))))</f>
        <v>0</v>
      </c>
      <c r="D213" t="b">
        <f t="shared" si="22"/>
        <v>0</v>
      </c>
      <c r="E213" t="str">
        <f t="shared" si="25"/>
        <v>YES</v>
      </c>
      <c r="F213" t="str">
        <f t="shared" si="23"/>
        <v>NO</v>
      </c>
      <c r="G213" s="4">
        <v>60448</v>
      </c>
      <c r="H213" s="22">
        <f>IFERROR(VLOOKUP(Form!$B$7,Table!$A$14:$BO$616,MATCH(VALUE(YEAR(G213)),Table!$A$14:$BO$14,0),FALSE)/4,0)</f>
        <v>0</v>
      </c>
      <c r="I213" s="20">
        <f>IF(OR(AND(A217="NO",F217="YES"),AND(E217="NO",F217="YES",G213&lt;=$P$12)),H213,IF((MONTH(G213)-MONTH(Form!$B$9))=0,Calculations!H213/90*(30-DAY(Form!$B$9)+1),IF((MONTH(G213)-MONTH(Form!$B$9))=1,Calculations!H213/90*(60-DAY(Form!$B$9)+1),IF((MONTH(G213)-MONTH(Form!$B$9))=2,Calculations!H213/90*(90-DAY(Form!$B$9)+1),0))))</f>
        <v>0</v>
      </c>
      <c r="S213" s="4">
        <v>60448</v>
      </c>
      <c r="T213" s="5">
        <v>213</v>
      </c>
    </row>
    <row r="214" spans="1:20" x14ac:dyDescent="0.2">
      <c r="A214" t="str">
        <f t="shared" si="24"/>
        <v>NO</v>
      </c>
      <c r="B214" t="str">
        <f>IF(Form!$B$9&lt;=Calculations!G210,"YES","NO")</f>
        <v>YES</v>
      </c>
      <c r="C214" t="b">
        <f>IF(AND(A214="YES",B214="YES"),IF(Form!$B$9&lt;=Calculations!$H$2,1,IF(Form!$B$9&lt;=Calculations!$H$3,2,IF(Form!$B$9&lt;=Calculations!$H$4,3,IF(Form!$B$9&lt;=Calculations!$H$5,4,0)))))</f>
        <v>0</v>
      </c>
      <c r="D214" t="b">
        <f t="shared" si="22"/>
        <v>0</v>
      </c>
      <c r="E214" t="str">
        <f t="shared" si="25"/>
        <v>YES</v>
      </c>
      <c r="F214" t="str">
        <f t="shared" si="23"/>
        <v>NO</v>
      </c>
      <c r="G214" s="4">
        <v>60540</v>
      </c>
      <c r="H214" s="22">
        <f>IFERROR(VLOOKUP(Form!$B$7,Table!$A$14:$BO$616,MATCH(VALUE(YEAR(G214)),Table!$A$14:$BO$14,0),FALSE)/4,0)</f>
        <v>0</v>
      </c>
      <c r="I214" s="20">
        <f>IF(OR(AND(A218="NO",F218="YES"),AND(E218="NO",F218="YES",G214&lt;=$P$12)),H214,IF((MONTH(G214)-MONTH(Form!$B$9))=0,Calculations!H214/90*(30-DAY(Form!$B$9)+1),IF((MONTH(G214)-MONTH(Form!$B$9))=1,Calculations!H214/90*(60-DAY(Form!$B$9)+1),IF((MONTH(G214)-MONTH(Form!$B$9))=2,Calculations!H214/90*(90-DAY(Form!$B$9)+1),0))))</f>
        <v>0</v>
      </c>
      <c r="S214" s="4">
        <v>60540</v>
      </c>
      <c r="T214" s="5">
        <v>214</v>
      </c>
    </row>
    <row r="215" spans="1:20" x14ac:dyDescent="0.2">
      <c r="A215" t="str">
        <f t="shared" si="24"/>
        <v>NO</v>
      </c>
      <c r="B215" t="str">
        <f>IF(Form!$B$9&lt;=Calculations!G211,"YES","NO")</f>
        <v>YES</v>
      </c>
      <c r="C215" t="b">
        <f>IF(AND(A215="YES",B215="YES"),IF(Form!$B$9&lt;=Calculations!$H$2,1,IF(Form!$B$9&lt;=Calculations!$H$3,2,IF(Form!$B$9&lt;=Calculations!$H$4,3,IF(Form!$B$9&lt;=Calculations!$H$5,4,0)))))</f>
        <v>0</v>
      </c>
      <c r="D215" t="b">
        <f t="shared" si="22"/>
        <v>0</v>
      </c>
      <c r="E215" t="str">
        <f t="shared" si="25"/>
        <v>YES</v>
      </c>
      <c r="F215" t="str">
        <f t="shared" si="23"/>
        <v>NO</v>
      </c>
      <c r="G215" s="4">
        <v>60632</v>
      </c>
      <c r="H215" s="22">
        <f>IFERROR(VLOOKUP(Form!$B$7,Table!$A$14:$BO$616,MATCH(VALUE(YEAR(G215)),Table!$A$14:$BO$14,0),FALSE)/4,0)</f>
        <v>0</v>
      </c>
      <c r="I215" s="20">
        <f>IF(OR(AND(A219="NO",F219="YES"),AND(E219="NO",F219="YES",G215&lt;=$P$12)),H215,IF((MONTH(G215)-MONTH(Form!$B$9))=0,Calculations!H215/90*(30-DAY(Form!$B$9)+1),IF((MONTH(G215)-MONTH(Form!$B$9))=1,Calculations!H215/90*(60-DAY(Form!$B$9)+1),IF((MONTH(G215)-MONTH(Form!$B$9))=2,Calculations!H215/90*(90-DAY(Form!$B$9)+1),0))))</f>
        <v>0</v>
      </c>
      <c r="S215" s="4">
        <v>60632</v>
      </c>
      <c r="T215" s="5">
        <v>215</v>
      </c>
    </row>
    <row r="216" spans="1:20" x14ac:dyDescent="0.2">
      <c r="A216" t="str">
        <f t="shared" si="24"/>
        <v>NO</v>
      </c>
      <c r="B216" t="str">
        <f>IF(Form!$B$9&lt;=Calculations!G212,"YES","NO")</f>
        <v>YES</v>
      </c>
      <c r="C216" t="b">
        <f>IF(AND(A216="YES",B216="YES"),IF(Form!$B$9&lt;=Calculations!$H$2,1,IF(Form!$B$9&lt;=Calculations!$H$3,2,IF(Form!$B$9&lt;=Calculations!$H$4,3,IF(Form!$B$9&lt;=Calculations!$H$5,4,0)))))</f>
        <v>0</v>
      </c>
      <c r="D216" t="b">
        <f t="shared" si="22"/>
        <v>0</v>
      </c>
      <c r="E216" t="str">
        <f t="shared" si="25"/>
        <v>YES</v>
      </c>
      <c r="F216" t="str">
        <f t="shared" si="23"/>
        <v>NO</v>
      </c>
      <c r="G216" s="4">
        <v>60722</v>
      </c>
      <c r="H216" s="22">
        <f>IFERROR(VLOOKUP(Form!$B$7,Table!$A$14:$BO$616,MATCH(VALUE(YEAR(G216)),Table!$A$14:$BO$14,0),FALSE)/4,0)</f>
        <v>0</v>
      </c>
      <c r="I216" s="20">
        <f>IF(OR(AND(A220="NO",F220="YES"),AND(E220="NO",F220="YES",G216&lt;=$P$12)),H216,IF((MONTH(G216)-MONTH(Form!$B$9))=0,Calculations!H216/90*(30-DAY(Form!$B$9)+1),IF((MONTH(G216)-MONTH(Form!$B$9))=1,Calculations!H216/90*(60-DAY(Form!$B$9)+1),IF((MONTH(G216)-MONTH(Form!$B$9))=2,Calculations!H216/90*(90-DAY(Form!$B$9)+1),0))))</f>
        <v>0</v>
      </c>
      <c r="S216" s="4">
        <v>60722</v>
      </c>
      <c r="T216" s="5">
        <v>216</v>
      </c>
    </row>
    <row r="217" spans="1:20" x14ac:dyDescent="0.2">
      <c r="A217" t="str">
        <f t="shared" si="24"/>
        <v>NO</v>
      </c>
      <c r="B217" t="str">
        <f>IF(Form!$B$9&lt;=Calculations!G213,"YES","NO")</f>
        <v>YES</v>
      </c>
      <c r="C217" t="b">
        <f>IF(AND(A217="YES",B217="YES"),IF(Form!$B$9&lt;=Calculations!$H$2,1,IF(Form!$B$9&lt;=Calculations!$H$3,2,IF(Form!$B$9&lt;=Calculations!$H$4,3,IF(Form!$B$9&lt;=Calculations!$H$5,4,0)))))</f>
        <v>0</v>
      </c>
      <c r="D217" t="b">
        <f t="shared" si="22"/>
        <v>0</v>
      </c>
      <c r="E217" t="str">
        <f t="shared" si="25"/>
        <v>YES</v>
      </c>
      <c r="F217" t="str">
        <f t="shared" si="23"/>
        <v>NO</v>
      </c>
      <c r="G217" s="4">
        <v>60813</v>
      </c>
      <c r="H217" s="22">
        <f>IFERROR(VLOOKUP(Form!$B$7,Table!$A$14:$BO$616,MATCH(VALUE(YEAR(G217)),Table!$A$14:$BO$14,0),FALSE)/4,0)</f>
        <v>0</v>
      </c>
      <c r="I217" s="20">
        <f>IF(OR(AND(A221="NO",F221="YES"),AND(E221="NO",F221="YES",G217&lt;=$P$12)),H217,IF((MONTH(G217)-MONTH(Form!$B$9))=0,Calculations!H217/90*(30-DAY(Form!$B$9)+1),IF((MONTH(G217)-MONTH(Form!$B$9))=1,Calculations!H217/90*(60-DAY(Form!$B$9)+1),IF((MONTH(G217)-MONTH(Form!$B$9))=2,Calculations!H217/90*(90-DAY(Form!$B$9)+1),0))))</f>
        <v>0</v>
      </c>
      <c r="S217" s="4">
        <v>60813</v>
      </c>
      <c r="T217" s="5">
        <v>217</v>
      </c>
    </row>
    <row r="218" spans="1:20" x14ac:dyDescent="0.2">
      <c r="A218" t="str">
        <f t="shared" si="24"/>
        <v>NO</v>
      </c>
      <c r="B218" t="str">
        <f>IF(Form!$B$9&lt;=Calculations!G214,"YES","NO")</f>
        <v>YES</v>
      </c>
      <c r="C218" t="b">
        <f>IF(AND(A218="YES",B218="YES"),IF(Form!$B$9&lt;=Calculations!$H$2,1,IF(Form!$B$9&lt;=Calculations!$H$3,2,IF(Form!$B$9&lt;=Calculations!$H$4,3,IF(Form!$B$9&lt;=Calculations!$H$5,4,0)))))</f>
        <v>0</v>
      </c>
      <c r="D218" t="b">
        <f t="shared" si="22"/>
        <v>0</v>
      </c>
      <c r="E218" t="str">
        <f t="shared" si="25"/>
        <v>YES</v>
      </c>
      <c r="F218" t="str">
        <f t="shared" si="23"/>
        <v>NO</v>
      </c>
      <c r="G218" s="4">
        <v>60905</v>
      </c>
      <c r="H218" s="22">
        <f>IFERROR(VLOOKUP(Form!$B$7,Table!$A$14:$BO$616,MATCH(VALUE(YEAR(G218)),Table!$A$14:$BO$14,0),FALSE)/4,0)</f>
        <v>0</v>
      </c>
      <c r="I218" s="20">
        <f>IF(OR(AND(A222="NO",F222="YES"),AND(E222="NO",F222="YES",G218&lt;=$P$12)),H218,IF((MONTH(G218)-MONTH(Form!$B$9))=0,Calculations!H218/90*(30-DAY(Form!$B$9)+1),IF((MONTH(G218)-MONTH(Form!$B$9))=1,Calculations!H218/90*(60-DAY(Form!$B$9)+1),IF((MONTH(G218)-MONTH(Form!$B$9))=2,Calculations!H218/90*(90-DAY(Form!$B$9)+1),0))))</f>
        <v>0</v>
      </c>
      <c r="S218" s="4">
        <v>60905</v>
      </c>
      <c r="T218" s="5">
        <v>218</v>
      </c>
    </row>
    <row r="219" spans="1:20" x14ac:dyDescent="0.2">
      <c r="A219" t="str">
        <f t="shared" si="24"/>
        <v>NO</v>
      </c>
      <c r="B219" t="str">
        <f>IF(Form!$B$9&lt;=Calculations!G215,"YES","NO")</f>
        <v>YES</v>
      </c>
      <c r="C219" t="b">
        <f>IF(AND(A219="YES",B219="YES"),IF(Form!$B$9&lt;=Calculations!$H$2,1,IF(Form!$B$9&lt;=Calculations!$H$3,2,IF(Form!$B$9&lt;=Calculations!$H$4,3,IF(Form!$B$9&lt;=Calculations!$H$5,4,0)))))</f>
        <v>0</v>
      </c>
      <c r="D219" t="b">
        <f t="shared" si="22"/>
        <v>0</v>
      </c>
      <c r="E219" t="str">
        <f t="shared" si="25"/>
        <v>YES</v>
      </c>
      <c r="F219" t="str">
        <f t="shared" si="23"/>
        <v>NO</v>
      </c>
      <c r="G219" s="4">
        <v>60997</v>
      </c>
      <c r="H219" s="22">
        <f>IFERROR(VLOOKUP(Form!$B$7,Table!$A$14:$BO$616,MATCH(VALUE(YEAR(G219)),Table!$A$14:$BO$14,0),FALSE)/4,0)</f>
        <v>0</v>
      </c>
      <c r="I219" s="20">
        <f>IF(OR(AND(A223="NO",F223="YES"),AND(E223="NO",F223="YES",G219&lt;=$P$12)),H219,IF((MONTH(G219)-MONTH(Form!$B$9))=0,Calculations!H219/90*(30-DAY(Form!$B$9)+1),IF((MONTH(G219)-MONTH(Form!$B$9))=1,Calculations!H219/90*(60-DAY(Form!$B$9)+1),IF((MONTH(G219)-MONTH(Form!$B$9))=2,Calculations!H219/90*(90-DAY(Form!$B$9)+1),0))))</f>
        <v>0</v>
      </c>
      <c r="S219" s="4">
        <v>60997</v>
      </c>
      <c r="T219" s="5">
        <v>219</v>
      </c>
    </row>
    <row r="220" spans="1:20" x14ac:dyDescent="0.2">
      <c r="A220" t="str">
        <f t="shared" si="24"/>
        <v>NO</v>
      </c>
      <c r="B220" t="str">
        <f>IF(Form!$B$9&lt;=Calculations!G216,"YES","NO")</f>
        <v>YES</v>
      </c>
      <c r="C220" t="b">
        <f>IF(AND(A220="YES",B220="YES"),IF(Form!$B$9&lt;=Calculations!$H$2,1,IF(Form!$B$9&lt;=Calculations!$H$3,2,IF(Form!$B$9&lt;=Calculations!$H$4,3,IF(Form!$B$9&lt;=Calculations!$H$5,4,0)))))</f>
        <v>0</v>
      </c>
      <c r="D220" t="b">
        <f t="shared" si="22"/>
        <v>0</v>
      </c>
      <c r="E220" t="str">
        <f t="shared" si="25"/>
        <v>YES</v>
      </c>
      <c r="F220" t="str">
        <f t="shared" si="23"/>
        <v>NO</v>
      </c>
      <c r="G220" s="4">
        <v>61087</v>
      </c>
      <c r="H220" s="22">
        <f>IFERROR(VLOOKUP(Form!$B$7,Table!$A$14:$BO$616,MATCH(VALUE(YEAR(G220)),Table!$A$14:$BO$14,0),FALSE)/4,0)</f>
        <v>0</v>
      </c>
      <c r="I220" s="20">
        <f>IF(OR(AND(A224="NO",F224="YES"),AND(E224="NO",F224="YES",G220&lt;=$P$12)),H220,IF((MONTH(G220)-MONTH(Form!$B$9))=0,Calculations!H220/90*(30-DAY(Form!$B$9)+1),IF((MONTH(G220)-MONTH(Form!$B$9))=1,Calculations!H220/90*(60-DAY(Form!$B$9)+1),IF((MONTH(G220)-MONTH(Form!$B$9))=2,Calculations!H220/90*(90-DAY(Form!$B$9)+1),0))))</f>
        <v>0</v>
      </c>
      <c r="S220" s="4">
        <v>61087</v>
      </c>
      <c r="T220" s="5">
        <v>220</v>
      </c>
    </row>
    <row r="221" spans="1:20" x14ac:dyDescent="0.2">
      <c r="A221" t="str">
        <f t="shared" si="24"/>
        <v>NO</v>
      </c>
      <c r="B221" t="str">
        <f>IF(Form!$B$9&lt;=Calculations!G217,"YES","NO")</f>
        <v>YES</v>
      </c>
      <c r="C221" t="b">
        <f>IF(AND(A221="YES",B221="YES"),IF(Form!$B$9&lt;=Calculations!$H$2,1,IF(Form!$B$9&lt;=Calculations!$H$3,2,IF(Form!$B$9&lt;=Calculations!$H$4,3,IF(Form!$B$9&lt;=Calculations!$H$5,4,0)))))</f>
        <v>0</v>
      </c>
      <c r="D221" t="b">
        <f t="shared" si="22"/>
        <v>0</v>
      </c>
      <c r="E221" t="str">
        <f t="shared" si="25"/>
        <v>YES</v>
      </c>
      <c r="F221" t="str">
        <f t="shared" si="23"/>
        <v>NO</v>
      </c>
      <c r="G221" s="4">
        <v>61178</v>
      </c>
      <c r="H221" s="22">
        <f>IFERROR(VLOOKUP(Form!$B$7,Table!$A$14:$BO$616,MATCH(VALUE(YEAR(G221)),Table!$A$14:$BO$14,0),FALSE)/4,0)</f>
        <v>0</v>
      </c>
      <c r="I221" s="20">
        <f>IF(OR(AND(A225="NO",F225="YES"),AND(E225="NO",F225="YES",G221&lt;=$P$12)),H221,IF((MONTH(G221)-MONTH(Form!$B$9))=0,Calculations!H221/90*(30-DAY(Form!$B$9)+1),IF((MONTH(G221)-MONTH(Form!$B$9))=1,Calculations!H221/90*(60-DAY(Form!$B$9)+1),IF((MONTH(G221)-MONTH(Form!$B$9))=2,Calculations!H221/90*(90-DAY(Form!$B$9)+1),0))))</f>
        <v>0</v>
      </c>
      <c r="S221" s="4">
        <v>61178</v>
      </c>
      <c r="T221" s="5">
        <v>221</v>
      </c>
    </row>
    <row r="222" spans="1:20" x14ac:dyDescent="0.2">
      <c r="A222" t="str">
        <f t="shared" si="24"/>
        <v>NO</v>
      </c>
      <c r="B222" t="str">
        <f>IF(Form!$B$9&lt;=Calculations!G218,"YES","NO")</f>
        <v>YES</v>
      </c>
      <c r="C222" t="b">
        <f>IF(AND(A222="YES",B222="YES"),IF(Form!$B$9&lt;=Calculations!$H$2,1,IF(Form!$B$9&lt;=Calculations!$H$3,2,IF(Form!$B$9&lt;=Calculations!$H$4,3,IF(Form!$B$9&lt;=Calculations!$H$5,4,0)))))</f>
        <v>0</v>
      </c>
      <c r="D222" t="b">
        <f t="shared" si="22"/>
        <v>0</v>
      </c>
      <c r="E222" t="str">
        <f t="shared" si="25"/>
        <v>YES</v>
      </c>
      <c r="F222" t="str">
        <f t="shared" si="23"/>
        <v>NO</v>
      </c>
      <c r="G222" s="4">
        <v>61270</v>
      </c>
      <c r="H222" s="22">
        <f>IFERROR(VLOOKUP(Form!$B$7,Table!$A$14:$BO$616,MATCH(VALUE(YEAR(G222)),Table!$A$14:$BO$14,0),FALSE)/4,0)</f>
        <v>0</v>
      </c>
      <c r="I222" s="20">
        <f>IF(OR(AND(A226="NO",F226="YES"),AND(E226="NO",F226="YES",G222&lt;=$P$12)),H222,IF((MONTH(G222)-MONTH(Form!$B$9))=0,Calculations!H222/90*(30-DAY(Form!$B$9)+1),IF((MONTH(G222)-MONTH(Form!$B$9))=1,Calculations!H222/90*(60-DAY(Form!$B$9)+1),IF((MONTH(G222)-MONTH(Form!$B$9))=2,Calculations!H222/90*(90-DAY(Form!$B$9)+1),0))))</f>
        <v>0</v>
      </c>
      <c r="S222" s="4">
        <v>61270</v>
      </c>
      <c r="T222" s="5">
        <v>222</v>
      </c>
    </row>
    <row r="223" spans="1:20" x14ac:dyDescent="0.2">
      <c r="A223" t="str">
        <f t="shared" si="24"/>
        <v>NO</v>
      </c>
      <c r="B223" t="str">
        <f>IF(Form!$B$9&lt;=Calculations!G219,"YES","NO")</f>
        <v>YES</v>
      </c>
      <c r="C223" t="b">
        <f>IF(AND(A223="YES",B223="YES"),IF(Form!$B$9&lt;=Calculations!$H$2,1,IF(Form!$B$9&lt;=Calculations!$H$3,2,IF(Form!$B$9&lt;=Calculations!$H$4,3,IF(Form!$B$9&lt;=Calculations!$H$5,4,0)))))</f>
        <v>0</v>
      </c>
      <c r="D223" t="b">
        <f t="shared" si="22"/>
        <v>0</v>
      </c>
      <c r="E223" t="str">
        <f t="shared" si="25"/>
        <v>YES</v>
      </c>
      <c r="F223" t="str">
        <f t="shared" si="23"/>
        <v>NO</v>
      </c>
      <c r="G223" s="4">
        <v>61362</v>
      </c>
      <c r="H223" s="22">
        <f>IFERROR(VLOOKUP(Form!$B$7,Table!$A$14:$BO$616,MATCH(VALUE(YEAR(G223)),Table!$A$14:$BO$14,0),FALSE)/4,0)</f>
        <v>0</v>
      </c>
      <c r="I223" s="20">
        <f>IF(OR(AND(A227="NO",F227="YES"),AND(E227="NO",F227="YES",G223&lt;=$P$12)),H223,IF((MONTH(G223)-MONTH(Form!$B$9))=0,Calculations!H223/90*(30-DAY(Form!$B$9)+1),IF((MONTH(G223)-MONTH(Form!$B$9))=1,Calculations!H223/90*(60-DAY(Form!$B$9)+1),IF((MONTH(G223)-MONTH(Form!$B$9))=2,Calculations!H223/90*(90-DAY(Form!$B$9)+1),0))))</f>
        <v>0</v>
      </c>
      <c r="S223" s="4">
        <v>61362</v>
      </c>
      <c r="T223" s="5">
        <v>223</v>
      </c>
    </row>
    <row r="224" spans="1:20" x14ac:dyDescent="0.2">
      <c r="A224" t="str">
        <f t="shared" si="24"/>
        <v>NO</v>
      </c>
      <c r="B224" t="str">
        <f>IF(Form!$B$9&lt;=Calculations!G220,"YES","NO")</f>
        <v>YES</v>
      </c>
      <c r="C224" t="b">
        <f>IF(AND(A224="YES",B224="YES"),IF(Form!$B$9&lt;=Calculations!$H$2,1,IF(Form!$B$9&lt;=Calculations!$H$3,2,IF(Form!$B$9&lt;=Calculations!$H$4,3,IF(Form!$B$9&lt;=Calculations!$H$5,4,0)))))</f>
        <v>0</v>
      </c>
      <c r="D224" t="b">
        <f t="shared" si="22"/>
        <v>0</v>
      </c>
      <c r="E224" t="str">
        <f t="shared" si="25"/>
        <v>YES</v>
      </c>
      <c r="F224" t="str">
        <f t="shared" si="23"/>
        <v>NO</v>
      </c>
      <c r="G224" s="4">
        <v>61453</v>
      </c>
      <c r="H224" s="22">
        <f>IFERROR(VLOOKUP(Form!$B$7,Table!$A$14:$BO$616,MATCH(VALUE(YEAR(G224)),Table!$A$14:$BO$14,0),FALSE)/4,0)</f>
        <v>0</v>
      </c>
      <c r="I224" s="20">
        <f>IF(OR(AND(A228="NO",F228="YES"),AND(E228="NO",F228="YES",G224&lt;=$P$12)),H224,IF((MONTH(G224)-MONTH(Form!$B$9))=0,Calculations!H224/90*(30-DAY(Form!$B$9)+1),IF((MONTH(G224)-MONTH(Form!$B$9))=1,Calculations!H224/90*(60-DAY(Form!$B$9)+1),IF((MONTH(G224)-MONTH(Form!$B$9))=2,Calculations!H224/90*(90-DAY(Form!$B$9)+1),0))))</f>
        <v>0</v>
      </c>
      <c r="S224" s="4">
        <v>61453</v>
      </c>
      <c r="T224" s="5">
        <v>224</v>
      </c>
    </row>
    <row r="225" spans="1:20" x14ac:dyDescent="0.2">
      <c r="A225" t="str">
        <f t="shared" si="24"/>
        <v>NO</v>
      </c>
      <c r="B225" t="str">
        <f>IF(Form!$B$9&lt;=Calculations!G221,"YES","NO")</f>
        <v>YES</v>
      </c>
      <c r="C225" t="b">
        <f>IF(AND(A225="YES",B225="YES"),IF(Form!$B$9&lt;=Calculations!$H$2,1,IF(Form!$B$9&lt;=Calculations!$H$3,2,IF(Form!$B$9&lt;=Calculations!$H$4,3,IF(Form!$B$9&lt;=Calculations!$H$5,4,0)))))</f>
        <v>0</v>
      </c>
      <c r="D225" t="b">
        <f t="shared" si="22"/>
        <v>0</v>
      </c>
      <c r="E225" t="str">
        <f t="shared" si="25"/>
        <v>YES</v>
      </c>
      <c r="F225" t="str">
        <f t="shared" si="23"/>
        <v>NO</v>
      </c>
      <c r="G225" s="4">
        <v>61544</v>
      </c>
      <c r="H225" s="22">
        <f>IFERROR(VLOOKUP(Form!$B$7,Table!$A$14:$BO$616,MATCH(VALUE(YEAR(G225)),Table!$A$14:$BO$14,0),FALSE)/4,0)</f>
        <v>0</v>
      </c>
      <c r="I225" s="20">
        <f>IF(OR(AND(A229="NO",F229="YES"),AND(E229="NO",F229="YES",G225&lt;=$P$12)),H225,IF((MONTH(G225)-MONTH(Form!$B$9))=0,Calculations!H225/90*(30-DAY(Form!$B$9)+1),IF((MONTH(G225)-MONTH(Form!$B$9))=1,Calculations!H225/90*(60-DAY(Form!$B$9)+1),IF((MONTH(G225)-MONTH(Form!$B$9))=2,Calculations!H225/90*(90-DAY(Form!$B$9)+1),0))))</f>
        <v>0</v>
      </c>
      <c r="S225" s="4">
        <v>61544</v>
      </c>
      <c r="T225" s="5">
        <v>225</v>
      </c>
    </row>
    <row r="226" spans="1:20" x14ac:dyDescent="0.2">
      <c r="A226" t="str">
        <f t="shared" si="24"/>
        <v>NO</v>
      </c>
      <c r="B226" t="str">
        <f>IF(Form!$B$9&lt;=Calculations!G222,"YES","NO")</f>
        <v>YES</v>
      </c>
      <c r="C226" t="b">
        <f>IF(AND(A226="YES",B226="YES"),IF(Form!$B$9&lt;=Calculations!$H$2,1,IF(Form!$B$9&lt;=Calculations!$H$3,2,IF(Form!$B$9&lt;=Calculations!$H$4,3,IF(Form!$B$9&lt;=Calculations!$H$5,4,0)))))</f>
        <v>0</v>
      </c>
      <c r="D226" t="b">
        <f t="shared" si="22"/>
        <v>0</v>
      </c>
      <c r="E226" t="str">
        <f t="shared" si="25"/>
        <v>YES</v>
      </c>
      <c r="F226" t="str">
        <f t="shared" si="23"/>
        <v>NO</v>
      </c>
      <c r="G226" s="4">
        <v>61636</v>
      </c>
      <c r="H226" s="22">
        <f>IFERROR(VLOOKUP(Form!$B$7,Table!$A$14:$BO$616,MATCH(VALUE(YEAR(G226)),Table!$A$14:$BO$14,0),FALSE)/4,0)</f>
        <v>0</v>
      </c>
      <c r="I226" s="20">
        <f>IF(OR(AND(A230="NO",F230="YES"),AND(E230="NO",F230="YES",G226&lt;=$P$12)),H226,IF((MONTH(G226)-MONTH(Form!$B$9))=0,Calculations!H226/90*(30-DAY(Form!$B$9)+1),IF((MONTH(G226)-MONTH(Form!$B$9))=1,Calculations!H226/90*(60-DAY(Form!$B$9)+1),IF((MONTH(G226)-MONTH(Form!$B$9))=2,Calculations!H226/90*(90-DAY(Form!$B$9)+1),0))))</f>
        <v>0</v>
      </c>
      <c r="S226" s="4">
        <v>61636</v>
      </c>
      <c r="T226" s="5">
        <v>226</v>
      </c>
    </row>
    <row r="227" spans="1:20" x14ac:dyDescent="0.2">
      <c r="A227" t="str">
        <f t="shared" si="24"/>
        <v>NO</v>
      </c>
      <c r="B227" t="str">
        <f>IF(Form!$B$9&lt;=Calculations!G223,"YES","NO")</f>
        <v>YES</v>
      </c>
      <c r="C227" t="b">
        <f>IF(AND(A227="YES",B227="YES"),IF(Form!$B$9&lt;=Calculations!$H$2,1,IF(Form!$B$9&lt;=Calculations!$H$3,2,IF(Form!$B$9&lt;=Calculations!$H$4,3,IF(Form!$B$9&lt;=Calculations!$H$5,4,0)))))</f>
        <v>0</v>
      </c>
      <c r="D227" t="b">
        <f t="shared" si="22"/>
        <v>0</v>
      </c>
      <c r="E227" t="str">
        <f t="shared" si="25"/>
        <v>YES</v>
      </c>
      <c r="F227" t="str">
        <f t="shared" si="23"/>
        <v>NO</v>
      </c>
      <c r="G227" s="4">
        <v>61728</v>
      </c>
      <c r="H227" s="22">
        <f>IFERROR(VLOOKUP(Form!$B$7,Table!$A$14:$BO$616,MATCH(VALUE(YEAR(G227)),Table!$A$14:$BO$14,0),FALSE)/4,0)</f>
        <v>0</v>
      </c>
      <c r="I227" s="20">
        <f>IF(OR(AND(A231="NO",F231="YES"),AND(E231="NO",F231="YES",G227&lt;=$P$12)),H227,IF((MONTH(G227)-MONTH(Form!$B$9))=0,Calculations!H227/90*(30-DAY(Form!$B$9)+1),IF((MONTH(G227)-MONTH(Form!$B$9))=1,Calculations!H227/90*(60-DAY(Form!$B$9)+1),IF((MONTH(G227)-MONTH(Form!$B$9))=2,Calculations!H227/90*(90-DAY(Form!$B$9)+1),0))))</f>
        <v>0</v>
      </c>
      <c r="S227" s="4">
        <v>61728</v>
      </c>
      <c r="T227" s="5">
        <v>227</v>
      </c>
    </row>
    <row r="228" spans="1:20" x14ac:dyDescent="0.2">
      <c r="A228" t="str">
        <f t="shared" si="24"/>
        <v>NO</v>
      </c>
      <c r="B228" t="str">
        <f>IF(Form!$B$9&lt;=Calculations!G224,"YES","NO")</f>
        <v>YES</v>
      </c>
      <c r="C228" t="b">
        <f>IF(AND(A228="YES",B228="YES"),IF(Form!$B$9&lt;=Calculations!$H$2,1,IF(Form!$B$9&lt;=Calculations!$H$3,2,IF(Form!$B$9&lt;=Calculations!$H$4,3,IF(Form!$B$9&lt;=Calculations!$H$5,4,0)))))</f>
        <v>0</v>
      </c>
      <c r="D228" t="b">
        <f t="shared" si="22"/>
        <v>0</v>
      </c>
      <c r="E228" t="str">
        <f t="shared" si="25"/>
        <v>YES</v>
      </c>
      <c r="F228" t="str">
        <f t="shared" si="23"/>
        <v>NO</v>
      </c>
      <c r="G228" s="4">
        <v>61818</v>
      </c>
      <c r="H228" s="22">
        <f>IFERROR(VLOOKUP(Form!$B$7,Table!$A$14:$BO$616,MATCH(VALUE(YEAR(G228)),Table!$A$14:$BO$14,0),FALSE)/4,0)</f>
        <v>0</v>
      </c>
      <c r="I228" s="20">
        <f>IF(OR(AND(A232="NO",F232="YES"),AND(E232="NO",F232="YES",G228&lt;=$P$12)),H228,IF((MONTH(G228)-MONTH(Form!$B$9))=0,Calculations!H228/90*(30-DAY(Form!$B$9)+1),IF((MONTH(G228)-MONTH(Form!$B$9))=1,Calculations!H228/90*(60-DAY(Form!$B$9)+1),IF((MONTH(G228)-MONTH(Form!$B$9))=2,Calculations!H228/90*(90-DAY(Form!$B$9)+1),0))))</f>
        <v>0</v>
      </c>
      <c r="S228" s="4">
        <v>61818</v>
      </c>
      <c r="T228" s="5">
        <v>228</v>
      </c>
    </row>
    <row r="229" spans="1:20" x14ac:dyDescent="0.2">
      <c r="A229" t="str">
        <f t="shared" si="24"/>
        <v>NO</v>
      </c>
      <c r="B229" t="str">
        <f>IF(Form!$B$9&lt;=Calculations!G225,"YES","NO")</f>
        <v>YES</v>
      </c>
      <c r="C229" t="b">
        <f>IF(AND(A229="YES",B229="YES"),IF(Form!$B$9&lt;=Calculations!$H$2,1,IF(Form!$B$9&lt;=Calculations!$H$3,2,IF(Form!$B$9&lt;=Calculations!$H$4,3,IF(Form!$B$9&lt;=Calculations!$H$5,4,0)))))</f>
        <v>0</v>
      </c>
      <c r="D229" t="b">
        <f t="shared" si="22"/>
        <v>0</v>
      </c>
      <c r="E229" t="str">
        <f t="shared" si="25"/>
        <v>YES</v>
      </c>
      <c r="F229" t="str">
        <f t="shared" si="23"/>
        <v>NO</v>
      </c>
      <c r="G229" s="4">
        <v>61909</v>
      </c>
      <c r="H229" s="22">
        <f>IFERROR(VLOOKUP(Form!$B$7,Table!$A$14:$BO$616,MATCH(VALUE(YEAR(G229)),Table!$A$14:$BO$14,0),FALSE)/4,0)</f>
        <v>0</v>
      </c>
      <c r="I229" s="20">
        <f>IF(OR(AND(A233="NO",F233="YES"),AND(E233="NO",F233="YES",G229&lt;=$P$12)),H229,IF((MONTH(G229)-MONTH(Form!$B$9))=0,Calculations!H229/90*(30-DAY(Form!$B$9)+1),IF((MONTH(G229)-MONTH(Form!$B$9))=1,Calculations!H229/90*(60-DAY(Form!$B$9)+1),IF((MONTH(G229)-MONTH(Form!$B$9))=2,Calculations!H229/90*(90-DAY(Form!$B$9)+1),0))))</f>
        <v>0</v>
      </c>
      <c r="S229" s="4">
        <v>61909</v>
      </c>
      <c r="T229" s="5">
        <v>229</v>
      </c>
    </row>
    <row r="230" spans="1:20" x14ac:dyDescent="0.2">
      <c r="A230" t="str">
        <f t="shared" si="24"/>
        <v>NO</v>
      </c>
      <c r="B230" t="str">
        <f>IF(Form!$B$9&lt;=Calculations!G226,"YES","NO")</f>
        <v>YES</v>
      </c>
      <c r="C230" t="b">
        <f>IF(AND(A230="YES",B230="YES"),IF(Form!$B$9&lt;=Calculations!$H$2,1,IF(Form!$B$9&lt;=Calculations!$H$3,2,IF(Form!$B$9&lt;=Calculations!$H$4,3,IF(Form!$B$9&lt;=Calculations!$H$5,4,0)))))</f>
        <v>0</v>
      </c>
      <c r="D230" t="b">
        <f t="shared" si="22"/>
        <v>0</v>
      </c>
      <c r="E230" t="str">
        <f t="shared" si="25"/>
        <v>YES</v>
      </c>
      <c r="F230" t="str">
        <f t="shared" si="23"/>
        <v>NO</v>
      </c>
      <c r="G230" s="4">
        <v>62001</v>
      </c>
      <c r="H230" s="22">
        <f>IFERROR(VLOOKUP(Form!$B$7,Table!$A$14:$BO$616,MATCH(VALUE(YEAR(G230)),Table!$A$14:$BO$14,0),FALSE)/4,0)</f>
        <v>0</v>
      </c>
      <c r="I230" s="20">
        <f>IF(OR(AND(A234="NO",F234="YES"),AND(E234="NO",F234="YES",G230&lt;=$P$12)),H230,IF((MONTH(G230)-MONTH(Form!$B$9))=0,Calculations!H230/90*(30-DAY(Form!$B$9)+1),IF((MONTH(G230)-MONTH(Form!$B$9))=1,Calculations!H230/90*(60-DAY(Form!$B$9)+1),IF((MONTH(G230)-MONTH(Form!$B$9))=2,Calculations!H230/90*(90-DAY(Form!$B$9)+1),0))))</f>
        <v>0</v>
      </c>
      <c r="S230" s="4">
        <v>62001</v>
      </c>
      <c r="T230" s="5">
        <v>230</v>
      </c>
    </row>
    <row r="231" spans="1:20" x14ac:dyDescent="0.2">
      <c r="A231" t="str">
        <f t="shared" si="24"/>
        <v>NO</v>
      </c>
      <c r="B231" t="str">
        <f>IF(Form!$B$9&lt;=Calculations!G227,"YES","NO")</f>
        <v>YES</v>
      </c>
      <c r="C231" t="b">
        <f>IF(AND(A231="YES",B231="YES"),IF(Form!$B$9&lt;=Calculations!$H$2,1,IF(Form!$B$9&lt;=Calculations!$H$3,2,IF(Form!$B$9&lt;=Calculations!$H$4,3,IF(Form!$B$9&lt;=Calculations!$H$5,4,0)))))</f>
        <v>0</v>
      </c>
      <c r="D231" t="b">
        <f t="shared" si="22"/>
        <v>0</v>
      </c>
      <c r="E231" t="str">
        <f t="shared" si="25"/>
        <v>YES</v>
      </c>
      <c r="F231" t="str">
        <f t="shared" si="23"/>
        <v>NO</v>
      </c>
      <c r="G231" s="4">
        <v>62093</v>
      </c>
      <c r="H231" s="22">
        <f>IFERROR(VLOOKUP(Form!$B$7,Table!$A$14:$BO$616,MATCH(VALUE(YEAR(G231)),Table!$A$14:$BO$14,0),FALSE)/4,0)</f>
        <v>0</v>
      </c>
      <c r="I231" s="20">
        <f>IF(OR(AND(A235="NO",F235="YES"),AND(E235="NO",F235="YES",G231&lt;=$P$12)),H231,IF((MONTH(G231)-MONTH(Form!$B$9))=0,Calculations!H231/90*(30-DAY(Form!$B$9)+1),IF((MONTH(G231)-MONTH(Form!$B$9))=1,Calculations!H231/90*(60-DAY(Form!$B$9)+1),IF((MONTH(G231)-MONTH(Form!$B$9))=2,Calculations!H231/90*(90-DAY(Form!$B$9)+1),0))))</f>
        <v>0</v>
      </c>
      <c r="S231" s="4">
        <v>62093</v>
      </c>
      <c r="T231" s="5">
        <v>231</v>
      </c>
    </row>
    <row r="232" spans="1:20" x14ac:dyDescent="0.2">
      <c r="A232" t="str">
        <f t="shared" si="24"/>
        <v>NO</v>
      </c>
      <c r="B232" t="str">
        <f>IF(Form!$B$9&lt;=Calculations!G228,"YES","NO")</f>
        <v>YES</v>
      </c>
      <c r="C232" t="b">
        <f>IF(AND(A232="YES",B232="YES"),IF(Form!$B$9&lt;=Calculations!$H$2,1,IF(Form!$B$9&lt;=Calculations!$H$3,2,IF(Form!$B$9&lt;=Calculations!$H$4,3,IF(Form!$B$9&lt;=Calculations!$H$5,4,0)))))</f>
        <v>0</v>
      </c>
      <c r="D232" t="b">
        <f t="shared" si="22"/>
        <v>0</v>
      </c>
      <c r="E232" t="str">
        <f t="shared" si="25"/>
        <v>YES</v>
      </c>
      <c r="F232" t="str">
        <f t="shared" si="23"/>
        <v>NO</v>
      </c>
      <c r="G232" s="4">
        <v>62183</v>
      </c>
      <c r="H232" s="22">
        <f>IFERROR(VLOOKUP(Form!$B$7,Table!$A$14:$BO$616,MATCH(VALUE(YEAR(G232)),Table!$A$14:$BO$14,0),FALSE)/4,0)</f>
        <v>0</v>
      </c>
      <c r="I232" s="20">
        <f>IF(OR(AND(A236="NO",F236="YES"),AND(E236="NO",F236="YES",G232&lt;=$P$12)),H232,IF((MONTH(G232)-MONTH(Form!$B$9))=0,Calculations!H232/90*(30-DAY(Form!$B$9)+1),IF((MONTH(G232)-MONTH(Form!$B$9))=1,Calculations!H232/90*(60-DAY(Form!$B$9)+1),IF((MONTH(G232)-MONTH(Form!$B$9))=2,Calculations!H232/90*(90-DAY(Form!$B$9)+1),0))))</f>
        <v>0</v>
      </c>
      <c r="S232" s="4">
        <v>62183</v>
      </c>
      <c r="T232" s="5">
        <v>232</v>
      </c>
    </row>
    <row r="233" spans="1:20" x14ac:dyDescent="0.2">
      <c r="A233" t="str">
        <f t="shared" si="24"/>
        <v>NO</v>
      </c>
      <c r="B233" t="str">
        <f>IF(Form!$B$9&lt;=Calculations!G229,"YES","NO")</f>
        <v>YES</v>
      </c>
      <c r="C233" t="b">
        <f>IF(AND(A233="YES",B233="YES"),IF(Form!$B$9&lt;=Calculations!$H$2,1,IF(Form!$B$9&lt;=Calculations!$H$3,2,IF(Form!$B$9&lt;=Calculations!$H$4,3,IF(Form!$B$9&lt;=Calculations!$H$5,4,0)))))</f>
        <v>0</v>
      </c>
      <c r="D233" t="b">
        <f t="shared" ref="D233:D296" si="26">IF(AND(A233="YES",B233="YES"),IF(G229&lt;=$H$2,1,IF(G229&lt;=$H$3,2,IF(G229&lt;=$H$4,3,IF(G229&lt;=$H$5,4,0)))))</f>
        <v>0</v>
      </c>
      <c r="E233" t="str">
        <f t="shared" si="25"/>
        <v>YES</v>
      </c>
      <c r="F233" t="str">
        <f t="shared" ref="F233:F295" si="27">IF(G229&lt;=$P$12,"YES","NO")</f>
        <v>NO</v>
      </c>
      <c r="G233" s="4">
        <v>62274</v>
      </c>
      <c r="H233" s="22">
        <f>IFERROR(VLOOKUP(Form!$B$7,Table!$A$14:$BO$616,MATCH(VALUE(YEAR(G233)),Table!$A$14:$BO$14,0),FALSE)/4,0)</f>
        <v>0</v>
      </c>
      <c r="I233" s="20">
        <f>IF(OR(AND(A237="NO",F237="YES"),AND(E237="NO",F237="YES",G233&lt;=$P$12)),H233,IF((MONTH(G233)-MONTH(Form!$B$9))=0,Calculations!H233/90*(30-DAY(Form!$B$9)+1),IF((MONTH(G233)-MONTH(Form!$B$9))=1,Calculations!H233/90*(60-DAY(Form!$B$9)+1),IF((MONTH(G233)-MONTH(Form!$B$9))=2,Calculations!H233/90*(90-DAY(Form!$B$9)+1),0))))</f>
        <v>0</v>
      </c>
      <c r="S233" s="4">
        <v>62274</v>
      </c>
      <c r="T233" s="5">
        <v>233</v>
      </c>
    </row>
    <row r="234" spans="1:20" x14ac:dyDescent="0.2">
      <c r="A234" t="str">
        <f t="shared" ref="A234:A295" si="28">IF(YEAR(G230)=YEAR($P$12),"YES","NO")</f>
        <v>NO</v>
      </c>
      <c r="B234" t="str">
        <f>IF(Form!$B$9&lt;=Calculations!G230,"YES","NO")</f>
        <v>YES</v>
      </c>
      <c r="C234" t="b">
        <f>IF(AND(A234="YES",B234="YES"),IF(Form!$B$9&lt;=Calculations!$H$2,1,IF(Form!$B$9&lt;=Calculations!$H$3,2,IF(Form!$B$9&lt;=Calculations!$H$4,3,IF(Form!$B$9&lt;=Calculations!$H$5,4,0)))))</f>
        <v>0</v>
      </c>
      <c r="D234" t="b">
        <f t="shared" si="26"/>
        <v>0</v>
      </c>
      <c r="E234" t="str">
        <f t="shared" ref="E234:E295" si="29">IF(AND(C234&lt;&gt;0,C234=D234),"YES","NO")</f>
        <v>YES</v>
      </c>
      <c r="F234" t="str">
        <f t="shared" si="27"/>
        <v>NO</v>
      </c>
      <c r="G234" s="4">
        <v>62366</v>
      </c>
      <c r="H234" s="22">
        <f>IFERROR(VLOOKUP(Form!$B$7,Table!$A$14:$BO$616,MATCH(VALUE(YEAR(G234)),Table!$A$14:$BO$14,0),FALSE)/4,0)</f>
        <v>0</v>
      </c>
      <c r="I234" s="20">
        <f>IF(OR(AND(A238="NO",F238="YES"),AND(E238="NO",F238="YES",G234&lt;=$P$12)),H234,IF((MONTH(G234)-MONTH(Form!$B$9))=0,Calculations!H234/90*(30-DAY(Form!$B$9)+1),IF((MONTH(G234)-MONTH(Form!$B$9))=1,Calculations!H234/90*(60-DAY(Form!$B$9)+1),IF((MONTH(G234)-MONTH(Form!$B$9))=2,Calculations!H234/90*(90-DAY(Form!$B$9)+1),0))))</f>
        <v>0</v>
      </c>
      <c r="S234" s="4">
        <v>62366</v>
      </c>
      <c r="T234" s="5">
        <v>234</v>
      </c>
    </row>
    <row r="235" spans="1:20" x14ac:dyDescent="0.2">
      <c r="A235" t="str">
        <f t="shared" si="28"/>
        <v>NO</v>
      </c>
      <c r="B235" t="str">
        <f>IF(Form!$B$9&lt;=Calculations!G231,"YES","NO")</f>
        <v>YES</v>
      </c>
      <c r="C235" t="b">
        <f>IF(AND(A235="YES",B235="YES"),IF(Form!$B$9&lt;=Calculations!$H$2,1,IF(Form!$B$9&lt;=Calculations!$H$3,2,IF(Form!$B$9&lt;=Calculations!$H$4,3,IF(Form!$B$9&lt;=Calculations!$H$5,4,0)))))</f>
        <v>0</v>
      </c>
      <c r="D235" t="b">
        <f t="shared" si="26"/>
        <v>0</v>
      </c>
      <c r="E235" t="str">
        <f t="shared" si="29"/>
        <v>YES</v>
      </c>
      <c r="F235" t="str">
        <f t="shared" si="27"/>
        <v>NO</v>
      </c>
      <c r="G235" s="4">
        <v>62458</v>
      </c>
      <c r="H235" s="22">
        <f>IFERROR(VLOOKUP(Form!$B$7,Table!$A$14:$BO$616,MATCH(VALUE(YEAR(G235)),Table!$A$14:$BO$14,0),FALSE)/4,0)</f>
        <v>0</v>
      </c>
      <c r="I235" s="20">
        <f>IF(OR(AND(A239="NO",F239="YES"),AND(E239="NO",F239="YES",G235&lt;=$P$12)),H235,IF((MONTH(G235)-MONTH(Form!$B$9))=0,Calculations!H235/90*(30-DAY(Form!$B$9)+1),IF((MONTH(G235)-MONTH(Form!$B$9))=1,Calculations!H235/90*(60-DAY(Form!$B$9)+1),IF((MONTH(G235)-MONTH(Form!$B$9))=2,Calculations!H235/90*(90-DAY(Form!$B$9)+1),0))))</f>
        <v>0</v>
      </c>
      <c r="S235" s="4">
        <v>62458</v>
      </c>
      <c r="T235" s="5">
        <v>235</v>
      </c>
    </row>
    <row r="236" spans="1:20" x14ac:dyDescent="0.2">
      <c r="A236" t="str">
        <f t="shared" si="28"/>
        <v>NO</v>
      </c>
      <c r="B236" t="str">
        <f>IF(Form!$B$9&lt;=Calculations!G232,"YES","NO")</f>
        <v>YES</v>
      </c>
      <c r="C236" t="b">
        <f>IF(AND(A236="YES",B236="YES"),IF(Form!$B$9&lt;=Calculations!$H$2,1,IF(Form!$B$9&lt;=Calculations!$H$3,2,IF(Form!$B$9&lt;=Calculations!$H$4,3,IF(Form!$B$9&lt;=Calculations!$H$5,4,0)))))</f>
        <v>0</v>
      </c>
      <c r="D236" t="b">
        <f t="shared" si="26"/>
        <v>0</v>
      </c>
      <c r="E236" t="str">
        <f t="shared" si="29"/>
        <v>YES</v>
      </c>
      <c r="F236" t="str">
        <f t="shared" si="27"/>
        <v>NO</v>
      </c>
      <c r="G236" s="4">
        <v>62548</v>
      </c>
      <c r="H236" s="22">
        <f>IFERROR(VLOOKUP(Form!$B$7,Table!$A$14:$BO$616,MATCH(VALUE(YEAR(G236)),Table!$A$14:$BO$14,0),FALSE)/4,0)</f>
        <v>0</v>
      </c>
      <c r="I236" s="20">
        <f>IF(OR(AND(A240="NO",F240="YES"),AND(E240="NO",F240="YES",G236&lt;=$P$12)),H236,IF((MONTH(G236)-MONTH(Form!$B$9))=0,Calculations!H236/90*(30-DAY(Form!$B$9)+1),IF((MONTH(G236)-MONTH(Form!$B$9))=1,Calculations!H236/90*(60-DAY(Form!$B$9)+1),IF((MONTH(G236)-MONTH(Form!$B$9))=2,Calculations!H236/90*(90-DAY(Form!$B$9)+1),0))))</f>
        <v>0</v>
      </c>
      <c r="S236" s="4">
        <v>62548</v>
      </c>
      <c r="T236" s="5">
        <v>236</v>
      </c>
    </row>
    <row r="237" spans="1:20" x14ac:dyDescent="0.2">
      <c r="A237" t="str">
        <f t="shared" si="28"/>
        <v>NO</v>
      </c>
      <c r="B237" t="str">
        <f>IF(Form!$B$9&lt;=Calculations!G233,"YES","NO")</f>
        <v>YES</v>
      </c>
      <c r="C237" t="b">
        <f>IF(AND(A237="YES",B237="YES"),IF(Form!$B$9&lt;=Calculations!$H$2,1,IF(Form!$B$9&lt;=Calculations!$H$3,2,IF(Form!$B$9&lt;=Calculations!$H$4,3,IF(Form!$B$9&lt;=Calculations!$H$5,4,0)))))</f>
        <v>0</v>
      </c>
      <c r="D237" t="b">
        <f t="shared" si="26"/>
        <v>0</v>
      </c>
      <c r="E237" t="str">
        <f t="shared" si="29"/>
        <v>YES</v>
      </c>
      <c r="F237" t="str">
        <f t="shared" si="27"/>
        <v>NO</v>
      </c>
      <c r="G237" s="4">
        <v>62639</v>
      </c>
      <c r="H237" s="22">
        <f>IFERROR(VLOOKUP(Form!$B$7,Table!$A$14:$BO$616,MATCH(VALUE(YEAR(G237)),Table!$A$14:$BO$14,0),FALSE)/4,0)</f>
        <v>0</v>
      </c>
      <c r="I237" s="20">
        <f>IF(OR(AND(A241="NO",F241="YES"),AND(E241="NO",F241="YES",G237&lt;=$P$12)),H237,IF((MONTH(G237)-MONTH(Form!$B$9))=0,Calculations!H237/90*(30-DAY(Form!$B$9)+1),IF((MONTH(G237)-MONTH(Form!$B$9))=1,Calculations!H237/90*(60-DAY(Form!$B$9)+1),IF((MONTH(G237)-MONTH(Form!$B$9))=2,Calculations!H237/90*(90-DAY(Form!$B$9)+1),0))))</f>
        <v>0</v>
      </c>
      <c r="S237" s="4">
        <v>62639</v>
      </c>
      <c r="T237" s="5">
        <v>237</v>
      </c>
    </row>
    <row r="238" spans="1:20" x14ac:dyDescent="0.2">
      <c r="A238" t="str">
        <f t="shared" si="28"/>
        <v>NO</v>
      </c>
      <c r="B238" t="str">
        <f>IF(Form!$B$9&lt;=Calculations!G234,"YES","NO")</f>
        <v>YES</v>
      </c>
      <c r="C238" t="b">
        <f>IF(AND(A238="YES",B238="YES"),IF(Form!$B$9&lt;=Calculations!$H$2,1,IF(Form!$B$9&lt;=Calculations!$H$3,2,IF(Form!$B$9&lt;=Calculations!$H$4,3,IF(Form!$B$9&lt;=Calculations!$H$5,4,0)))))</f>
        <v>0</v>
      </c>
      <c r="D238" t="b">
        <f t="shared" si="26"/>
        <v>0</v>
      </c>
      <c r="E238" t="str">
        <f t="shared" si="29"/>
        <v>YES</v>
      </c>
      <c r="F238" t="str">
        <f t="shared" si="27"/>
        <v>NO</v>
      </c>
      <c r="G238" s="4">
        <v>62731</v>
      </c>
      <c r="H238" s="22">
        <f>IFERROR(VLOOKUP(Form!$B$7,Table!$A$14:$BO$616,MATCH(VALUE(YEAR(G238)),Table!$A$14:$BO$14,0),FALSE)/4,0)</f>
        <v>0</v>
      </c>
      <c r="I238" s="20">
        <f>IF(OR(AND(A242="NO",F242="YES"),AND(E242="NO",F242="YES",G238&lt;=$P$12)),H238,IF((MONTH(G238)-MONTH(Form!$B$9))=0,Calculations!H238/90*(30-DAY(Form!$B$9)+1),IF((MONTH(G238)-MONTH(Form!$B$9))=1,Calculations!H238/90*(60-DAY(Form!$B$9)+1),IF((MONTH(G238)-MONTH(Form!$B$9))=2,Calculations!H238/90*(90-DAY(Form!$B$9)+1),0))))</f>
        <v>0</v>
      </c>
      <c r="S238" s="4">
        <v>62731</v>
      </c>
      <c r="T238" s="5">
        <v>238</v>
      </c>
    </row>
    <row r="239" spans="1:20" x14ac:dyDescent="0.2">
      <c r="A239" t="str">
        <f t="shared" si="28"/>
        <v>NO</v>
      </c>
      <c r="B239" t="str">
        <f>IF(Form!$B$9&lt;=Calculations!G235,"YES","NO")</f>
        <v>YES</v>
      </c>
      <c r="C239" t="b">
        <f>IF(AND(A239="YES",B239="YES"),IF(Form!$B$9&lt;=Calculations!$H$2,1,IF(Form!$B$9&lt;=Calculations!$H$3,2,IF(Form!$B$9&lt;=Calculations!$H$4,3,IF(Form!$B$9&lt;=Calculations!$H$5,4,0)))))</f>
        <v>0</v>
      </c>
      <c r="D239" t="b">
        <f t="shared" si="26"/>
        <v>0</v>
      </c>
      <c r="E239" t="str">
        <f t="shared" si="29"/>
        <v>YES</v>
      </c>
      <c r="F239" t="str">
        <f t="shared" si="27"/>
        <v>NO</v>
      </c>
      <c r="G239" s="4">
        <v>62823</v>
      </c>
      <c r="H239" s="22">
        <f>IFERROR(VLOOKUP(Form!$B$7,Table!$A$14:$BO$616,MATCH(VALUE(YEAR(G239)),Table!$A$14:$BO$14,0),FALSE)/4,0)</f>
        <v>0</v>
      </c>
      <c r="I239" s="20">
        <f>IF(OR(AND(A243="NO",F243="YES"),AND(E243="NO",F243="YES",G239&lt;=$P$12)),H239,IF((MONTH(G239)-MONTH(Form!$B$9))=0,Calculations!H239/90*(30-DAY(Form!$B$9)+1),IF((MONTH(G239)-MONTH(Form!$B$9))=1,Calculations!H239/90*(60-DAY(Form!$B$9)+1),IF((MONTH(G239)-MONTH(Form!$B$9))=2,Calculations!H239/90*(90-DAY(Form!$B$9)+1),0))))</f>
        <v>0</v>
      </c>
      <c r="S239" s="4">
        <v>62823</v>
      </c>
      <c r="T239" s="5">
        <v>239</v>
      </c>
    </row>
    <row r="240" spans="1:20" x14ac:dyDescent="0.2">
      <c r="A240" t="str">
        <f t="shared" si="28"/>
        <v>NO</v>
      </c>
      <c r="B240" t="str">
        <f>IF(Form!$B$9&lt;=Calculations!G236,"YES","NO")</f>
        <v>YES</v>
      </c>
      <c r="C240" t="b">
        <f>IF(AND(A240="YES",B240="YES"),IF(Form!$B$9&lt;=Calculations!$H$2,1,IF(Form!$B$9&lt;=Calculations!$H$3,2,IF(Form!$B$9&lt;=Calculations!$H$4,3,IF(Form!$B$9&lt;=Calculations!$H$5,4,0)))))</f>
        <v>0</v>
      </c>
      <c r="D240" t="b">
        <f t="shared" si="26"/>
        <v>0</v>
      </c>
      <c r="E240" t="str">
        <f t="shared" si="29"/>
        <v>YES</v>
      </c>
      <c r="F240" t="str">
        <f t="shared" si="27"/>
        <v>NO</v>
      </c>
      <c r="G240" s="4">
        <v>62914</v>
      </c>
      <c r="H240" s="22">
        <f>IFERROR(VLOOKUP(Form!$B$7,Table!$A$14:$BO$616,MATCH(VALUE(YEAR(G240)),Table!$A$14:$BO$14,0),FALSE)/4,0)</f>
        <v>0</v>
      </c>
      <c r="I240" s="20">
        <f>IF(OR(AND(A244="NO",F244="YES"),AND(E244="NO",F244="YES",G240&lt;=$P$12)),H240,IF((MONTH(G240)-MONTH(Form!$B$9))=0,Calculations!H240/90*(30-DAY(Form!$B$9)+1),IF((MONTH(G240)-MONTH(Form!$B$9))=1,Calculations!H240/90*(60-DAY(Form!$B$9)+1),IF((MONTH(G240)-MONTH(Form!$B$9))=2,Calculations!H240/90*(90-DAY(Form!$B$9)+1),0))))</f>
        <v>0</v>
      </c>
      <c r="S240" s="4">
        <v>62914</v>
      </c>
      <c r="T240" s="5">
        <v>240</v>
      </c>
    </row>
    <row r="241" spans="1:20" x14ac:dyDescent="0.2">
      <c r="A241" t="str">
        <f t="shared" si="28"/>
        <v>NO</v>
      </c>
      <c r="B241" t="str">
        <f>IF(Form!$B$9&lt;=Calculations!G237,"YES","NO")</f>
        <v>YES</v>
      </c>
      <c r="C241" t="b">
        <f>IF(AND(A241="YES",B241="YES"),IF(Form!$B$9&lt;=Calculations!$H$2,1,IF(Form!$B$9&lt;=Calculations!$H$3,2,IF(Form!$B$9&lt;=Calculations!$H$4,3,IF(Form!$B$9&lt;=Calculations!$H$5,4,0)))))</f>
        <v>0</v>
      </c>
      <c r="D241" t="b">
        <f t="shared" si="26"/>
        <v>0</v>
      </c>
      <c r="E241" t="str">
        <f t="shared" si="29"/>
        <v>YES</v>
      </c>
      <c r="F241" t="str">
        <f t="shared" si="27"/>
        <v>NO</v>
      </c>
      <c r="G241" s="4">
        <v>63005</v>
      </c>
      <c r="H241" s="22">
        <f>IFERROR(VLOOKUP(Form!$B$7,Table!$A$14:$BO$616,MATCH(VALUE(YEAR(G241)),Table!$A$14:$BO$14,0),FALSE)/4,0)</f>
        <v>0</v>
      </c>
      <c r="I241" s="20">
        <f>IF(OR(AND(A245="NO",F245="YES"),AND(E245="NO",F245="YES",G241&lt;=$P$12)),H241,IF((MONTH(G241)-MONTH(Form!$B$9))=0,Calculations!H241/90*(30-DAY(Form!$B$9)+1),IF((MONTH(G241)-MONTH(Form!$B$9))=1,Calculations!H241/90*(60-DAY(Form!$B$9)+1),IF((MONTH(G241)-MONTH(Form!$B$9))=2,Calculations!H241/90*(90-DAY(Form!$B$9)+1),0))))</f>
        <v>0</v>
      </c>
      <c r="S241" s="4">
        <v>63005</v>
      </c>
      <c r="T241" s="5">
        <v>241</v>
      </c>
    </row>
    <row r="242" spans="1:20" x14ac:dyDescent="0.2">
      <c r="A242" t="str">
        <f t="shared" si="28"/>
        <v>NO</v>
      </c>
      <c r="B242" t="str">
        <f>IF(Form!$B$9&lt;=Calculations!G238,"YES","NO")</f>
        <v>YES</v>
      </c>
      <c r="C242" t="b">
        <f>IF(AND(A242="YES",B242="YES"),IF(Form!$B$9&lt;=Calculations!$H$2,1,IF(Form!$B$9&lt;=Calculations!$H$3,2,IF(Form!$B$9&lt;=Calculations!$H$4,3,IF(Form!$B$9&lt;=Calculations!$H$5,4,0)))))</f>
        <v>0</v>
      </c>
      <c r="D242" t="b">
        <f t="shared" si="26"/>
        <v>0</v>
      </c>
      <c r="E242" t="str">
        <f t="shared" si="29"/>
        <v>YES</v>
      </c>
      <c r="F242" t="str">
        <f t="shared" si="27"/>
        <v>NO</v>
      </c>
      <c r="G242" s="4">
        <v>63097</v>
      </c>
      <c r="H242" s="22">
        <f>IFERROR(VLOOKUP(Form!$B$7,Table!$A$14:$BO$616,MATCH(VALUE(YEAR(G242)),Table!$A$14:$BO$14,0),FALSE)/4,0)</f>
        <v>0</v>
      </c>
      <c r="I242" s="20">
        <f>IF(OR(AND(A246="NO",F246="YES"),AND(E246="NO",F246="YES",G242&lt;=$P$12)),H242,IF((MONTH(G242)-MONTH(Form!$B$9))=0,Calculations!H242/90*(30-DAY(Form!$B$9)+1),IF((MONTH(G242)-MONTH(Form!$B$9))=1,Calculations!H242/90*(60-DAY(Form!$B$9)+1),IF((MONTH(G242)-MONTH(Form!$B$9))=2,Calculations!H242/90*(90-DAY(Form!$B$9)+1),0))))</f>
        <v>0</v>
      </c>
      <c r="S242" s="4">
        <v>63097</v>
      </c>
      <c r="T242" s="5">
        <v>242</v>
      </c>
    </row>
    <row r="243" spans="1:20" x14ac:dyDescent="0.2">
      <c r="A243" t="str">
        <f t="shared" si="28"/>
        <v>NO</v>
      </c>
      <c r="B243" t="str">
        <f>IF(Form!$B$9&lt;=Calculations!G239,"YES","NO")</f>
        <v>YES</v>
      </c>
      <c r="C243" t="b">
        <f>IF(AND(A243="YES",B243="YES"),IF(Form!$B$9&lt;=Calculations!$H$2,1,IF(Form!$B$9&lt;=Calculations!$H$3,2,IF(Form!$B$9&lt;=Calculations!$H$4,3,IF(Form!$B$9&lt;=Calculations!$H$5,4,0)))))</f>
        <v>0</v>
      </c>
      <c r="D243" t="b">
        <f t="shared" si="26"/>
        <v>0</v>
      </c>
      <c r="E243" t="str">
        <f t="shared" si="29"/>
        <v>YES</v>
      </c>
      <c r="F243" t="str">
        <f t="shared" si="27"/>
        <v>NO</v>
      </c>
      <c r="G243" s="4">
        <v>63189</v>
      </c>
      <c r="H243" s="22">
        <f>IFERROR(VLOOKUP(Form!$B$7,Table!$A$14:$BO$616,MATCH(VALUE(YEAR(G243)),Table!$A$14:$BO$14,0),FALSE)/4,0)</f>
        <v>0</v>
      </c>
      <c r="I243" s="20">
        <f>IF(OR(AND(A247="NO",F247="YES"),AND(E247="NO",F247="YES",G243&lt;=$P$12)),H243,IF((MONTH(G243)-MONTH(Form!$B$9))=0,Calculations!H243/90*(30-DAY(Form!$B$9)+1),IF((MONTH(G243)-MONTH(Form!$B$9))=1,Calculations!H243/90*(60-DAY(Form!$B$9)+1),IF((MONTH(G243)-MONTH(Form!$B$9))=2,Calculations!H243/90*(90-DAY(Form!$B$9)+1),0))))</f>
        <v>0</v>
      </c>
      <c r="S243" s="4">
        <v>63189</v>
      </c>
      <c r="T243" s="5">
        <v>243</v>
      </c>
    </row>
    <row r="244" spans="1:20" x14ac:dyDescent="0.2">
      <c r="A244" t="str">
        <f t="shared" si="28"/>
        <v>NO</v>
      </c>
      <c r="B244" t="str">
        <f>IF(Form!$B$9&lt;=Calculations!G240,"YES","NO")</f>
        <v>YES</v>
      </c>
      <c r="C244" t="b">
        <f>IF(AND(A244="YES",B244="YES"),IF(Form!$B$9&lt;=Calculations!$H$2,1,IF(Form!$B$9&lt;=Calculations!$H$3,2,IF(Form!$B$9&lt;=Calculations!$H$4,3,IF(Form!$B$9&lt;=Calculations!$H$5,4,0)))))</f>
        <v>0</v>
      </c>
      <c r="D244" t="b">
        <f t="shared" si="26"/>
        <v>0</v>
      </c>
      <c r="E244" t="str">
        <f t="shared" si="29"/>
        <v>YES</v>
      </c>
      <c r="F244" t="str">
        <f t="shared" si="27"/>
        <v>NO</v>
      </c>
      <c r="G244" s="4">
        <v>63279</v>
      </c>
      <c r="H244" s="22">
        <f>IFERROR(VLOOKUP(Form!$B$7,Table!$A$14:$BO$616,MATCH(VALUE(YEAR(G244)),Table!$A$14:$BO$14,0),FALSE)/4,0)</f>
        <v>0</v>
      </c>
      <c r="I244" s="20">
        <f>IF(OR(AND(A248="NO",F248="YES"),AND(E248="NO",F248="YES",G244&lt;=$P$12)),H244,IF((MONTH(G244)-MONTH(Form!$B$9))=0,Calculations!H244/90*(30-DAY(Form!$B$9)+1),IF((MONTH(G244)-MONTH(Form!$B$9))=1,Calculations!H244/90*(60-DAY(Form!$B$9)+1),IF((MONTH(G244)-MONTH(Form!$B$9))=2,Calculations!H244/90*(90-DAY(Form!$B$9)+1),0))))</f>
        <v>0</v>
      </c>
      <c r="S244" s="4">
        <v>63279</v>
      </c>
      <c r="T244" s="5">
        <v>244</v>
      </c>
    </row>
    <row r="245" spans="1:20" x14ac:dyDescent="0.2">
      <c r="A245" t="str">
        <f t="shared" si="28"/>
        <v>NO</v>
      </c>
      <c r="B245" t="str">
        <f>IF(Form!$B$9&lt;=Calculations!G241,"YES","NO")</f>
        <v>YES</v>
      </c>
      <c r="C245" t="b">
        <f>IF(AND(A245="YES",B245="YES"),IF(Form!$B$9&lt;=Calculations!$H$2,1,IF(Form!$B$9&lt;=Calculations!$H$3,2,IF(Form!$B$9&lt;=Calculations!$H$4,3,IF(Form!$B$9&lt;=Calculations!$H$5,4,0)))))</f>
        <v>0</v>
      </c>
      <c r="D245" t="b">
        <f t="shared" si="26"/>
        <v>0</v>
      </c>
      <c r="E245" t="str">
        <f t="shared" si="29"/>
        <v>YES</v>
      </c>
      <c r="F245" t="str">
        <f t="shared" si="27"/>
        <v>NO</v>
      </c>
      <c r="G245" s="4">
        <v>63370</v>
      </c>
      <c r="H245" s="22">
        <f>IFERROR(VLOOKUP(Form!$B$7,Table!$A$14:$BO$616,MATCH(VALUE(YEAR(G245)),Table!$A$14:$BO$14,0),FALSE)/4,0)</f>
        <v>0</v>
      </c>
      <c r="I245" s="20">
        <f>IF(OR(AND(A249="NO",F249="YES"),AND(E249="NO",F249="YES",G245&lt;=$P$12)),H245,IF((MONTH(G245)-MONTH(Form!$B$9))=0,Calculations!H245/90*(30-DAY(Form!$B$9)+1),IF((MONTH(G245)-MONTH(Form!$B$9))=1,Calculations!H245/90*(60-DAY(Form!$B$9)+1),IF((MONTH(G245)-MONTH(Form!$B$9))=2,Calculations!H245/90*(90-DAY(Form!$B$9)+1),0))))</f>
        <v>0</v>
      </c>
      <c r="S245" s="4">
        <v>63370</v>
      </c>
      <c r="T245" s="5">
        <v>245</v>
      </c>
    </row>
    <row r="246" spans="1:20" x14ac:dyDescent="0.2">
      <c r="A246" t="str">
        <f t="shared" si="28"/>
        <v>NO</v>
      </c>
      <c r="B246" t="str">
        <f>IF(Form!$B$9&lt;=Calculations!G242,"YES","NO")</f>
        <v>YES</v>
      </c>
      <c r="C246" t="b">
        <f>IF(AND(A246="YES",B246="YES"),IF(Form!$B$9&lt;=Calculations!$H$2,1,IF(Form!$B$9&lt;=Calculations!$H$3,2,IF(Form!$B$9&lt;=Calculations!$H$4,3,IF(Form!$B$9&lt;=Calculations!$H$5,4,0)))))</f>
        <v>0</v>
      </c>
      <c r="D246" t="b">
        <f t="shared" si="26"/>
        <v>0</v>
      </c>
      <c r="E246" t="str">
        <f t="shared" si="29"/>
        <v>YES</v>
      </c>
      <c r="F246" t="str">
        <f t="shared" si="27"/>
        <v>NO</v>
      </c>
      <c r="G246" s="4">
        <v>63462</v>
      </c>
      <c r="H246" s="22">
        <f>IFERROR(VLOOKUP(Form!$B$7,Table!$A$14:$BO$616,MATCH(VALUE(YEAR(G246)),Table!$A$14:$BO$14,0),FALSE)/4,0)</f>
        <v>0</v>
      </c>
      <c r="I246" s="20">
        <f>IF(OR(AND(A250="NO",F250="YES"),AND(E250="NO",F250="YES",G246&lt;=$P$12)),H246,IF((MONTH(G246)-MONTH(Form!$B$9))=0,Calculations!H246/90*(30-DAY(Form!$B$9)+1),IF((MONTH(G246)-MONTH(Form!$B$9))=1,Calculations!H246/90*(60-DAY(Form!$B$9)+1),IF((MONTH(G246)-MONTH(Form!$B$9))=2,Calculations!H246/90*(90-DAY(Form!$B$9)+1),0))))</f>
        <v>0</v>
      </c>
      <c r="S246" s="4">
        <v>63462</v>
      </c>
      <c r="T246" s="5">
        <v>246</v>
      </c>
    </row>
    <row r="247" spans="1:20" x14ac:dyDescent="0.2">
      <c r="A247" t="str">
        <f t="shared" si="28"/>
        <v>NO</v>
      </c>
      <c r="B247" t="str">
        <f>IF(Form!$B$9&lt;=Calculations!G243,"YES","NO")</f>
        <v>YES</v>
      </c>
      <c r="C247" t="b">
        <f>IF(AND(A247="YES",B247="YES"),IF(Form!$B$9&lt;=Calculations!$H$2,1,IF(Form!$B$9&lt;=Calculations!$H$3,2,IF(Form!$B$9&lt;=Calculations!$H$4,3,IF(Form!$B$9&lt;=Calculations!$H$5,4,0)))))</f>
        <v>0</v>
      </c>
      <c r="D247" t="b">
        <f t="shared" si="26"/>
        <v>0</v>
      </c>
      <c r="E247" t="str">
        <f t="shared" si="29"/>
        <v>YES</v>
      </c>
      <c r="F247" t="str">
        <f t="shared" si="27"/>
        <v>NO</v>
      </c>
      <c r="G247" s="4">
        <v>63554</v>
      </c>
      <c r="H247" s="22">
        <f>IFERROR(VLOOKUP(Form!$B$7,Table!$A$14:$BO$616,MATCH(VALUE(YEAR(G247)),Table!$A$14:$BO$14,0),FALSE)/4,0)</f>
        <v>0</v>
      </c>
      <c r="I247" s="20">
        <f>IF(OR(AND(A251="NO",F251="YES"),AND(E251="NO",F251="YES",G247&lt;=$P$12)),H247,IF((MONTH(G247)-MONTH(Form!$B$9))=0,Calculations!H247/90*(30-DAY(Form!$B$9)+1),IF((MONTH(G247)-MONTH(Form!$B$9))=1,Calculations!H247/90*(60-DAY(Form!$B$9)+1),IF((MONTH(G247)-MONTH(Form!$B$9))=2,Calculations!H247/90*(90-DAY(Form!$B$9)+1),0))))</f>
        <v>0</v>
      </c>
      <c r="S247" s="4">
        <v>63554</v>
      </c>
      <c r="T247" s="5">
        <v>247</v>
      </c>
    </row>
    <row r="248" spans="1:20" x14ac:dyDescent="0.2">
      <c r="A248" t="str">
        <f t="shared" si="28"/>
        <v>NO</v>
      </c>
      <c r="B248" t="str">
        <f>IF(Form!$B$9&lt;=Calculations!G244,"YES","NO")</f>
        <v>YES</v>
      </c>
      <c r="C248" t="b">
        <f>IF(AND(A248="YES",B248="YES"),IF(Form!$B$9&lt;=Calculations!$H$2,1,IF(Form!$B$9&lt;=Calculations!$H$3,2,IF(Form!$B$9&lt;=Calculations!$H$4,3,IF(Form!$B$9&lt;=Calculations!$H$5,4,0)))))</f>
        <v>0</v>
      </c>
      <c r="D248" t="b">
        <f t="shared" si="26"/>
        <v>0</v>
      </c>
      <c r="E248" t="str">
        <f t="shared" si="29"/>
        <v>YES</v>
      </c>
      <c r="F248" t="str">
        <f t="shared" si="27"/>
        <v>NO</v>
      </c>
      <c r="G248" s="4">
        <v>63644</v>
      </c>
      <c r="H248" s="22">
        <f>IFERROR(VLOOKUP(Form!$B$7,Table!$A$14:$BO$616,MATCH(VALUE(YEAR(G248)),Table!$A$14:$BO$14,0),FALSE)/4,0)</f>
        <v>0</v>
      </c>
      <c r="I248" s="20">
        <f>IF(OR(AND(A252="NO",F252="YES"),AND(E252="NO",F252="YES",G248&lt;=$P$12)),H248,IF((MONTH(G248)-MONTH(Form!$B$9))=0,Calculations!H248/90*(30-DAY(Form!$B$9)+1),IF((MONTH(G248)-MONTH(Form!$B$9))=1,Calculations!H248/90*(60-DAY(Form!$B$9)+1),IF((MONTH(G248)-MONTH(Form!$B$9))=2,Calculations!H248/90*(90-DAY(Form!$B$9)+1),0))))</f>
        <v>0</v>
      </c>
      <c r="S248" s="4">
        <v>63644</v>
      </c>
      <c r="T248" s="5">
        <v>248</v>
      </c>
    </row>
    <row r="249" spans="1:20" x14ac:dyDescent="0.2">
      <c r="A249" t="str">
        <f t="shared" si="28"/>
        <v>NO</v>
      </c>
      <c r="B249" t="str">
        <f>IF(Form!$B$9&lt;=Calculations!G245,"YES","NO")</f>
        <v>YES</v>
      </c>
      <c r="C249" t="b">
        <f>IF(AND(A249="YES",B249="YES"),IF(Form!$B$9&lt;=Calculations!$H$2,1,IF(Form!$B$9&lt;=Calculations!$H$3,2,IF(Form!$B$9&lt;=Calculations!$H$4,3,IF(Form!$B$9&lt;=Calculations!$H$5,4,0)))))</f>
        <v>0</v>
      </c>
      <c r="D249" t="b">
        <f t="shared" si="26"/>
        <v>0</v>
      </c>
      <c r="E249" t="str">
        <f t="shared" si="29"/>
        <v>YES</v>
      </c>
      <c r="F249" t="str">
        <f t="shared" si="27"/>
        <v>NO</v>
      </c>
      <c r="G249" s="4">
        <v>63735</v>
      </c>
      <c r="H249" s="22">
        <f>IFERROR(VLOOKUP(Form!$B$7,Table!$A$14:$BO$616,MATCH(VALUE(YEAR(G249)),Table!$A$14:$BO$14,0),FALSE)/4,0)</f>
        <v>0</v>
      </c>
      <c r="I249" s="20">
        <f>IF(OR(AND(A253="NO",F253="YES"),AND(E253="NO",F253="YES",G249&lt;=$P$12)),H249,IF((MONTH(G249)-MONTH(Form!$B$9))=0,Calculations!H249/90*(30-DAY(Form!$B$9)+1),IF((MONTH(G249)-MONTH(Form!$B$9))=1,Calculations!H249/90*(60-DAY(Form!$B$9)+1),IF((MONTH(G249)-MONTH(Form!$B$9))=2,Calculations!H249/90*(90-DAY(Form!$B$9)+1),0))))</f>
        <v>0</v>
      </c>
      <c r="S249" s="4">
        <v>63735</v>
      </c>
      <c r="T249" s="5">
        <v>249</v>
      </c>
    </row>
    <row r="250" spans="1:20" x14ac:dyDescent="0.2">
      <c r="A250" t="str">
        <f t="shared" si="28"/>
        <v>NO</v>
      </c>
      <c r="B250" t="str">
        <f>IF(Form!$B$9&lt;=Calculations!G246,"YES","NO")</f>
        <v>YES</v>
      </c>
      <c r="C250" t="b">
        <f>IF(AND(A250="YES",B250="YES"),IF(Form!$B$9&lt;=Calculations!$H$2,1,IF(Form!$B$9&lt;=Calculations!$H$3,2,IF(Form!$B$9&lt;=Calculations!$H$4,3,IF(Form!$B$9&lt;=Calculations!$H$5,4,0)))))</f>
        <v>0</v>
      </c>
      <c r="D250" t="b">
        <f t="shared" si="26"/>
        <v>0</v>
      </c>
      <c r="E250" t="str">
        <f t="shared" si="29"/>
        <v>YES</v>
      </c>
      <c r="F250" t="str">
        <f t="shared" si="27"/>
        <v>NO</v>
      </c>
      <c r="G250" s="4">
        <v>63827</v>
      </c>
      <c r="H250" s="22">
        <f>IFERROR(VLOOKUP(Form!$B$7,Table!$A$14:$BO$616,MATCH(VALUE(YEAR(G250)),Table!$A$14:$BO$14,0),FALSE)/4,0)</f>
        <v>0</v>
      </c>
      <c r="I250" s="20">
        <f>IF(OR(AND(A254="NO",F254="YES"),AND(E254="NO",F254="YES",G250&lt;=$P$12)),H250,IF((MONTH(G250)-MONTH(Form!$B$9))=0,Calculations!H250/90*(30-DAY(Form!$B$9)+1),IF((MONTH(G250)-MONTH(Form!$B$9))=1,Calculations!H250/90*(60-DAY(Form!$B$9)+1),IF((MONTH(G250)-MONTH(Form!$B$9))=2,Calculations!H250/90*(90-DAY(Form!$B$9)+1),0))))</f>
        <v>0</v>
      </c>
      <c r="S250" s="4">
        <v>63827</v>
      </c>
      <c r="T250" s="5">
        <v>250</v>
      </c>
    </row>
    <row r="251" spans="1:20" x14ac:dyDescent="0.2">
      <c r="A251" t="str">
        <f t="shared" si="28"/>
        <v>NO</v>
      </c>
      <c r="B251" t="str">
        <f>IF(Form!$B$9&lt;=Calculations!G247,"YES","NO")</f>
        <v>YES</v>
      </c>
      <c r="C251" t="b">
        <f>IF(AND(A251="YES",B251="YES"),IF(Form!$B$9&lt;=Calculations!$H$2,1,IF(Form!$B$9&lt;=Calculations!$H$3,2,IF(Form!$B$9&lt;=Calculations!$H$4,3,IF(Form!$B$9&lt;=Calculations!$H$5,4,0)))))</f>
        <v>0</v>
      </c>
      <c r="D251" t="b">
        <f t="shared" si="26"/>
        <v>0</v>
      </c>
      <c r="E251" t="str">
        <f t="shared" si="29"/>
        <v>YES</v>
      </c>
      <c r="F251" t="str">
        <f t="shared" si="27"/>
        <v>NO</v>
      </c>
      <c r="G251" s="4">
        <v>63919</v>
      </c>
      <c r="H251" s="22">
        <f>IFERROR(VLOOKUP(Form!$B$7,Table!$A$14:$BO$616,MATCH(VALUE(YEAR(G251)),Table!$A$14:$BO$14,0),FALSE)/4,0)</f>
        <v>0</v>
      </c>
      <c r="I251" s="20">
        <f>IF(OR(AND(A255="NO",F255="YES"),AND(E255="NO",F255="YES",G251&lt;=$P$12)),H251,IF((MONTH(G251)-MONTH(Form!$B$9))=0,Calculations!H251/90*(30-DAY(Form!$B$9)+1),IF((MONTH(G251)-MONTH(Form!$B$9))=1,Calculations!H251/90*(60-DAY(Form!$B$9)+1),IF((MONTH(G251)-MONTH(Form!$B$9))=2,Calculations!H251/90*(90-DAY(Form!$B$9)+1),0))))</f>
        <v>0</v>
      </c>
      <c r="S251" s="4">
        <v>63919</v>
      </c>
      <c r="T251" s="5">
        <v>251</v>
      </c>
    </row>
    <row r="252" spans="1:20" x14ac:dyDescent="0.2">
      <c r="A252" t="str">
        <f t="shared" si="28"/>
        <v>NO</v>
      </c>
      <c r="B252" t="str">
        <f>IF(Form!$B$9&lt;=Calculations!G248,"YES","NO")</f>
        <v>YES</v>
      </c>
      <c r="C252" t="b">
        <f>IF(AND(A252="YES",B252="YES"),IF(Form!$B$9&lt;=Calculations!$H$2,1,IF(Form!$B$9&lt;=Calculations!$H$3,2,IF(Form!$B$9&lt;=Calculations!$H$4,3,IF(Form!$B$9&lt;=Calculations!$H$5,4,0)))))</f>
        <v>0</v>
      </c>
      <c r="D252" t="b">
        <f t="shared" si="26"/>
        <v>0</v>
      </c>
      <c r="E252" t="str">
        <f t="shared" si="29"/>
        <v>YES</v>
      </c>
      <c r="F252" t="str">
        <f t="shared" si="27"/>
        <v>NO</v>
      </c>
      <c r="G252" s="4">
        <v>64009</v>
      </c>
      <c r="H252" s="22">
        <f>IFERROR(VLOOKUP(Form!$B$7,Table!$A$14:$BO$616,MATCH(VALUE(YEAR(G252)),Table!$A$14:$BO$14,0),FALSE)/4,0)</f>
        <v>0</v>
      </c>
      <c r="I252" s="20">
        <f>IF(OR(AND(A256="NO",F256="YES"),AND(E256="NO",F256="YES",G252&lt;=$P$12)),H252,IF((MONTH(G252)-MONTH(Form!$B$9))=0,Calculations!H252/90*(30-DAY(Form!$B$9)+1),IF((MONTH(G252)-MONTH(Form!$B$9))=1,Calculations!H252/90*(60-DAY(Form!$B$9)+1),IF((MONTH(G252)-MONTH(Form!$B$9))=2,Calculations!H252/90*(90-DAY(Form!$B$9)+1),0))))</f>
        <v>0</v>
      </c>
      <c r="S252" s="4">
        <v>64009</v>
      </c>
      <c r="T252" s="5">
        <v>252</v>
      </c>
    </row>
    <row r="253" spans="1:20" x14ac:dyDescent="0.2">
      <c r="A253" t="str">
        <f t="shared" si="28"/>
        <v>NO</v>
      </c>
      <c r="B253" t="str">
        <f>IF(Form!$B$9&lt;=Calculations!G249,"YES","NO")</f>
        <v>YES</v>
      </c>
      <c r="C253" t="b">
        <f>IF(AND(A253="YES",B253="YES"),IF(Form!$B$9&lt;=Calculations!$H$2,1,IF(Form!$B$9&lt;=Calculations!$H$3,2,IF(Form!$B$9&lt;=Calculations!$H$4,3,IF(Form!$B$9&lt;=Calculations!$H$5,4,0)))))</f>
        <v>0</v>
      </c>
      <c r="D253" t="b">
        <f t="shared" si="26"/>
        <v>0</v>
      </c>
      <c r="E253" t="str">
        <f t="shared" si="29"/>
        <v>YES</v>
      </c>
      <c r="F253" t="str">
        <f t="shared" si="27"/>
        <v>NO</v>
      </c>
      <c r="G253" s="4">
        <v>64100</v>
      </c>
      <c r="H253" s="22">
        <f>IFERROR(VLOOKUP(Form!$B$7,Table!$A$14:$BO$616,MATCH(VALUE(YEAR(G253)),Table!$A$14:$BO$14,0),FALSE)/4,0)</f>
        <v>0</v>
      </c>
      <c r="I253" s="20">
        <f>IF(OR(AND(A257="NO",F257="YES"),AND(E257="NO",F257="YES",G253&lt;=$P$12)),H253,IF((MONTH(G253)-MONTH(Form!$B$9))=0,Calculations!H253/90*(30-DAY(Form!$B$9)+1),IF((MONTH(G253)-MONTH(Form!$B$9))=1,Calculations!H253/90*(60-DAY(Form!$B$9)+1),IF((MONTH(G253)-MONTH(Form!$B$9))=2,Calculations!H253/90*(90-DAY(Form!$B$9)+1),0))))</f>
        <v>0</v>
      </c>
      <c r="S253" s="4">
        <v>64100</v>
      </c>
      <c r="T253" s="5">
        <v>253</v>
      </c>
    </row>
    <row r="254" spans="1:20" x14ac:dyDescent="0.2">
      <c r="A254" t="str">
        <f t="shared" si="28"/>
        <v>NO</v>
      </c>
      <c r="B254" t="str">
        <f>IF(Form!$B$9&lt;=Calculations!G250,"YES","NO")</f>
        <v>YES</v>
      </c>
      <c r="C254" t="b">
        <f>IF(AND(A254="YES",B254="YES"),IF(Form!$B$9&lt;=Calculations!$H$2,1,IF(Form!$B$9&lt;=Calculations!$H$3,2,IF(Form!$B$9&lt;=Calculations!$H$4,3,IF(Form!$B$9&lt;=Calculations!$H$5,4,0)))))</f>
        <v>0</v>
      </c>
      <c r="D254" t="b">
        <f t="shared" si="26"/>
        <v>0</v>
      </c>
      <c r="E254" t="str">
        <f t="shared" si="29"/>
        <v>YES</v>
      </c>
      <c r="F254" t="str">
        <f t="shared" si="27"/>
        <v>NO</v>
      </c>
      <c r="G254" s="4">
        <v>64192</v>
      </c>
      <c r="H254" s="22">
        <f>IFERROR(VLOOKUP(Form!$B$7,Table!$A$14:$BO$616,MATCH(VALUE(YEAR(G254)),Table!$A$14:$BO$14,0),FALSE)/4,0)</f>
        <v>0</v>
      </c>
      <c r="I254" s="20">
        <f>IF(OR(AND(A258="NO",F258="YES"),AND(E258="NO",F258="YES",G254&lt;=$P$12)),H254,IF((MONTH(G254)-MONTH(Form!$B$9))=0,Calculations!H254/90*(30-DAY(Form!$B$9)+1),IF((MONTH(G254)-MONTH(Form!$B$9))=1,Calculations!H254/90*(60-DAY(Form!$B$9)+1),IF((MONTH(G254)-MONTH(Form!$B$9))=2,Calculations!H254/90*(90-DAY(Form!$B$9)+1),0))))</f>
        <v>0</v>
      </c>
      <c r="S254" s="4">
        <v>64192</v>
      </c>
      <c r="T254" s="5">
        <v>254</v>
      </c>
    </row>
    <row r="255" spans="1:20" x14ac:dyDescent="0.2">
      <c r="A255" t="str">
        <f t="shared" si="28"/>
        <v>NO</v>
      </c>
      <c r="B255" t="str">
        <f>IF(Form!$B$9&lt;=Calculations!G251,"YES","NO")</f>
        <v>YES</v>
      </c>
      <c r="C255" t="b">
        <f>IF(AND(A255="YES",B255="YES"),IF(Form!$B$9&lt;=Calculations!$H$2,1,IF(Form!$B$9&lt;=Calculations!$H$3,2,IF(Form!$B$9&lt;=Calculations!$H$4,3,IF(Form!$B$9&lt;=Calculations!$H$5,4,0)))))</f>
        <v>0</v>
      </c>
      <c r="D255" t="b">
        <f t="shared" si="26"/>
        <v>0</v>
      </c>
      <c r="E255" t="str">
        <f t="shared" si="29"/>
        <v>YES</v>
      </c>
      <c r="F255" t="str">
        <f t="shared" si="27"/>
        <v>NO</v>
      </c>
      <c r="G255" s="4">
        <v>64284</v>
      </c>
      <c r="H255" s="22">
        <f>IFERROR(VLOOKUP(Form!$B$7,Table!$A$14:$BO$616,MATCH(VALUE(YEAR(G255)),Table!$A$14:$BO$14,0),FALSE)/4,0)</f>
        <v>0</v>
      </c>
      <c r="I255" s="20">
        <f>IF(OR(AND(A259="NO",F259="YES"),AND(E259="NO",F259="YES",G255&lt;=$P$12)),H255,IF((MONTH(G255)-MONTH(Form!$B$9))=0,Calculations!H255/90*(30-DAY(Form!$B$9)+1),IF((MONTH(G255)-MONTH(Form!$B$9))=1,Calculations!H255/90*(60-DAY(Form!$B$9)+1),IF((MONTH(G255)-MONTH(Form!$B$9))=2,Calculations!H255/90*(90-DAY(Form!$B$9)+1),0))))</f>
        <v>0</v>
      </c>
      <c r="S255" s="4">
        <v>64284</v>
      </c>
      <c r="T255" s="5">
        <v>255</v>
      </c>
    </row>
    <row r="256" spans="1:20" x14ac:dyDescent="0.2">
      <c r="A256" t="str">
        <f t="shared" si="28"/>
        <v>NO</v>
      </c>
      <c r="B256" t="str">
        <f>IF(Form!$B$9&lt;=Calculations!G252,"YES","NO")</f>
        <v>YES</v>
      </c>
      <c r="C256" t="b">
        <f>IF(AND(A256="YES",B256="YES"),IF(Form!$B$9&lt;=Calculations!$H$2,1,IF(Form!$B$9&lt;=Calculations!$H$3,2,IF(Form!$B$9&lt;=Calculations!$H$4,3,IF(Form!$B$9&lt;=Calculations!$H$5,4,0)))))</f>
        <v>0</v>
      </c>
      <c r="D256" t="b">
        <f t="shared" si="26"/>
        <v>0</v>
      </c>
      <c r="E256" t="str">
        <f t="shared" si="29"/>
        <v>YES</v>
      </c>
      <c r="F256" t="str">
        <f t="shared" si="27"/>
        <v>NO</v>
      </c>
      <c r="G256" s="4">
        <v>64375</v>
      </c>
      <c r="H256" s="22">
        <f>IFERROR(VLOOKUP(Form!$B$7,Table!$A$14:$BO$616,MATCH(VALUE(YEAR(G256)),Table!$A$14:$BO$14,0),FALSE)/4,0)</f>
        <v>0</v>
      </c>
      <c r="I256" s="20">
        <f>IF(OR(AND(A260="NO",F260="YES"),AND(E260="NO",F260="YES",G256&lt;=$P$12)),H256,IF((MONTH(G256)-MONTH(Form!$B$9))=0,Calculations!H256/90*(30-DAY(Form!$B$9)+1),IF((MONTH(G256)-MONTH(Form!$B$9))=1,Calculations!H256/90*(60-DAY(Form!$B$9)+1),IF((MONTH(G256)-MONTH(Form!$B$9))=2,Calculations!H256/90*(90-DAY(Form!$B$9)+1),0))))</f>
        <v>0</v>
      </c>
      <c r="S256" s="4">
        <v>64375</v>
      </c>
      <c r="T256" s="5">
        <v>256</v>
      </c>
    </row>
    <row r="257" spans="1:20" x14ac:dyDescent="0.2">
      <c r="A257" t="str">
        <f t="shared" si="28"/>
        <v>NO</v>
      </c>
      <c r="B257" t="str">
        <f>IF(Form!$B$9&lt;=Calculations!G253,"YES","NO")</f>
        <v>YES</v>
      </c>
      <c r="C257" t="b">
        <f>IF(AND(A257="YES",B257="YES"),IF(Form!$B$9&lt;=Calculations!$H$2,1,IF(Form!$B$9&lt;=Calculations!$H$3,2,IF(Form!$B$9&lt;=Calculations!$H$4,3,IF(Form!$B$9&lt;=Calculations!$H$5,4,0)))))</f>
        <v>0</v>
      </c>
      <c r="D257" t="b">
        <f t="shared" si="26"/>
        <v>0</v>
      </c>
      <c r="E257" t="str">
        <f t="shared" si="29"/>
        <v>YES</v>
      </c>
      <c r="F257" t="str">
        <f t="shared" si="27"/>
        <v>NO</v>
      </c>
      <c r="G257" s="4">
        <v>64466</v>
      </c>
      <c r="H257" s="22">
        <f>IFERROR(VLOOKUP(Form!$B$7,Table!$A$14:$BO$616,MATCH(VALUE(YEAR(G257)),Table!$A$14:$BO$14,0),FALSE)/4,0)</f>
        <v>0</v>
      </c>
      <c r="I257" s="20">
        <f>IF(OR(AND(A261="NO",F261="YES"),AND(E261="NO",F261="YES",G257&lt;=$P$12)),H257,IF((MONTH(G257)-MONTH(Form!$B$9))=0,Calculations!H257/90*(30-DAY(Form!$B$9)+1),IF((MONTH(G257)-MONTH(Form!$B$9))=1,Calculations!H257/90*(60-DAY(Form!$B$9)+1),IF((MONTH(G257)-MONTH(Form!$B$9))=2,Calculations!H257/90*(90-DAY(Form!$B$9)+1),0))))</f>
        <v>0</v>
      </c>
      <c r="S257" s="4">
        <v>64466</v>
      </c>
      <c r="T257" s="5">
        <v>257</v>
      </c>
    </row>
    <row r="258" spans="1:20" x14ac:dyDescent="0.2">
      <c r="A258" t="str">
        <f t="shared" si="28"/>
        <v>NO</v>
      </c>
      <c r="B258" t="str">
        <f>IF(Form!$B$9&lt;=Calculations!G254,"YES","NO")</f>
        <v>YES</v>
      </c>
      <c r="C258" t="b">
        <f>IF(AND(A258="YES",B258="YES"),IF(Form!$B$9&lt;=Calculations!$H$2,1,IF(Form!$B$9&lt;=Calculations!$H$3,2,IF(Form!$B$9&lt;=Calculations!$H$4,3,IF(Form!$B$9&lt;=Calculations!$H$5,4,0)))))</f>
        <v>0</v>
      </c>
      <c r="D258" t="b">
        <f t="shared" si="26"/>
        <v>0</v>
      </c>
      <c r="E258" t="str">
        <f t="shared" si="29"/>
        <v>YES</v>
      </c>
      <c r="F258" t="str">
        <f t="shared" si="27"/>
        <v>NO</v>
      </c>
      <c r="G258" s="4">
        <v>64558</v>
      </c>
      <c r="H258" s="22">
        <f>IFERROR(VLOOKUP(Form!$B$7,Table!$A$14:$BO$616,MATCH(VALUE(YEAR(G258)),Table!$A$14:$BO$14,0),FALSE)/4,0)</f>
        <v>0</v>
      </c>
      <c r="I258" s="20">
        <f>IF(OR(AND(A262="NO",F262="YES"),AND(E262="NO",F262="YES",G258&lt;=$P$12)),H258,IF((MONTH(G258)-MONTH(Form!$B$9))=0,Calculations!H258/90*(30-DAY(Form!$B$9)+1),IF((MONTH(G258)-MONTH(Form!$B$9))=1,Calculations!H258/90*(60-DAY(Form!$B$9)+1),IF((MONTH(G258)-MONTH(Form!$B$9))=2,Calculations!H258/90*(90-DAY(Form!$B$9)+1),0))))</f>
        <v>0</v>
      </c>
      <c r="S258" s="4">
        <v>64558</v>
      </c>
      <c r="T258" s="5">
        <v>258</v>
      </c>
    </row>
    <row r="259" spans="1:20" x14ac:dyDescent="0.2">
      <c r="A259" t="str">
        <f t="shared" si="28"/>
        <v>NO</v>
      </c>
      <c r="B259" t="str">
        <f>IF(Form!$B$9&lt;=Calculations!G255,"YES","NO")</f>
        <v>YES</v>
      </c>
      <c r="C259" t="b">
        <f>IF(AND(A259="YES",B259="YES"),IF(Form!$B$9&lt;=Calculations!$H$2,1,IF(Form!$B$9&lt;=Calculations!$H$3,2,IF(Form!$B$9&lt;=Calculations!$H$4,3,IF(Form!$B$9&lt;=Calculations!$H$5,4,0)))))</f>
        <v>0</v>
      </c>
      <c r="D259" t="b">
        <f t="shared" si="26"/>
        <v>0</v>
      </c>
      <c r="E259" t="str">
        <f t="shared" si="29"/>
        <v>YES</v>
      </c>
      <c r="F259" t="str">
        <f t="shared" si="27"/>
        <v>NO</v>
      </c>
      <c r="G259" s="4">
        <v>64650</v>
      </c>
      <c r="H259" s="22">
        <f>IFERROR(VLOOKUP(Form!$B$7,Table!$A$14:$BO$616,MATCH(VALUE(YEAR(G259)),Table!$A$14:$BO$14,0),FALSE)/4,0)</f>
        <v>0</v>
      </c>
      <c r="I259" s="20">
        <f>IF(OR(AND(A263="NO",F263="YES"),AND(E263="NO",F263="YES",G259&lt;=$P$12)),H259,IF((MONTH(G259)-MONTH(Form!$B$9))=0,Calculations!H259/90*(30-DAY(Form!$B$9)+1),IF((MONTH(G259)-MONTH(Form!$B$9))=1,Calculations!H259/90*(60-DAY(Form!$B$9)+1),IF((MONTH(G259)-MONTH(Form!$B$9))=2,Calculations!H259/90*(90-DAY(Form!$B$9)+1),0))))</f>
        <v>0</v>
      </c>
      <c r="S259" s="4">
        <v>64650</v>
      </c>
      <c r="T259" s="5">
        <v>259</v>
      </c>
    </row>
    <row r="260" spans="1:20" x14ac:dyDescent="0.2">
      <c r="A260" t="str">
        <f t="shared" si="28"/>
        <v>NO</v>
      </c>
      <c r="B260" t="str">
        <f>IF(Form!$B$9&lt;=Calculations!G256,"YES","NO")</f>
        <v>YES</v>
      </c>
      <c r="C260" t="b">
        <f>IF(AND(A260="YES",B260="YES"),IF(Form!$B$9&lt;=Calculations!$H$2,1,IF(Form!$B$9&lt;=Calculations!$H$3,2,IF(Form!$B$9&lt;=Calculations!$H$4,3,IF(Form!$B$9&lt;=Calculations!$H$5,4,0)))))</f>
        <v>0</v>
      </c>
      <c r="D260" t="b">
        <f t="shared" si="26"/>
        <v>0</v>
      </c>
      <c r="E260" t="str">
        <f t="shared" si="29"/>
        <v>YES</v>
      </c>
      <c r="F260" t="str">
        <f t="shared" si="27"/>
        <v>NO</v>
      </c>
      <c r="G260" s="4">
        <v>64740</v>
      </c>
      <c r="H260" s="22">
        <f>IFERROR(VLOOKUP(Form!$B$7,Table!$A$14:$BO$616,MATCH(VALUE(YEAR(G260)),Table!$A$14:$BO$14,0),FALSE)/4,0)</f>
        <v>0</v>
      </c>
      <c r="I260" s="20">
        <f>IF(OR(AND(A264="NO",F264="YES"),AND(E264="NO",F264="YES",G260&lt;=$P$12)),H260,IF((MONTH(G260)-MONTH(Form!$B$9))=0,Calculations!H260/90*(30-DAY(Form!$B$9)+1),IF((MONTH(G260)-MONTH(Form!$B$9))=1,Calculations!H260/90*(60-DAY(Form!$B$9)+1),IF((MONTH(G260)-MONTH(Form!$B$9))=2,Calculations!H260/90*(90-DAY(Form!$B$9)+1),0))))</f>
        <v>0</v>
      </c>
      <c r="S260" s="4">
        <v>64740</v>
      </c>
      <c r="T260" s="5">
        <v>260</v>
      </c>
    </row>
    <row r="261" spans="1:20" x14ac:dyDescent="0.2">
      <c r="A261" t="str">
        <f t="shared" si="28"/>
        <v>NO</v>
      </c>
      <c r="B261" t="str">
        <f>IF(Form!$B$9&lt;=Calculations!G257,"YES","NO")</f>
        <v>YES</v>
      </c>
      <c r="C261" t="b">
        <f>IF(AND(A261="YES",B261="YES"),IF(Form!$B$9&lt;=Calculations!$H$2,1,IF(Form!$B$9&lt;=Calculations!$H$3,2,IF(Form!$B$9&lt;=Calculations!$H$4,3,IF(Form!$B$9&lt;=Calculations!$H$5,4,0)))))</f>
        <v>0</v>
      </c>
      <c r="D261" t="b">
        <f t="shared" si="26"/>
        <v>0</v>
      </c>
      <c r="E261" t="str">
        <f t="shared" si="29"/>
        <v>YES</v>
      </c>
      <c r="F261" t="str">
        <f t="shared" si="27"/>
        <v>NO</v>
      </c>
      <c r="G261" s="4">
        <v>64831</v>
      </c>
      <c r="H261" s="22">
        <f>IFERROR(VLOOKUP(Form!$B$7,Table!$A$14:$BO$616,MATCH(VALUE(YEAR(G261)),Table!$A$14:$BO$14,0),FALSE)/4,0)</f>
        <v>0</v>
      </c>
      <c r="I261" s="20">
        <f>IF(OR(AND(A265="NO",F265="YES"),AND(E265="NO",F265="YES",G261&lt;=$P$12)),H261,IF((MONTH(G261)-MONTH(Form!$B$9))=0,Calculations!H261/90*(30-DAY(Form!$B$9)+1),IF((MONTH(G261)-MONTH(Form!$B$9))=1,Calculations!H261/90*(60-DAY(Form!$B$9)+1),IF((MONTH(G261)-MONTH(Form!$B$9))=2,Calculations!H261/90*(90-DAY(Form!$B$9)+1),0))))</f>
        <v>0</v>
      </c>
      <c r="S261" s="4">
        <v>64831</v>
      </c>
      <c r="T261" s="5">
        <v>261</v>
      </c>
    </row>
    <row r="262" spans="1:20" x14ac:dyDescent="0.2">
      <c r="A262" t="str">
        <f t="shared" si="28"/>
        <v>NO</v>
      </c>
      <c r="B262" t="str">
        <f>IF(Form!$B$9&lt;=Calculations!G258,"YES","NO")</f>
        <v>YES</v>
      </c>
      <c r="C262" t="b">
        <f>IF(AND(A262="YES",B262="YES"),IF(Form!$B$9&lt;=Calculations!$H$2,1,IF(Form!$B$9&lt;=Calculations!$H$3,2,IF(Form!$B$9&lt;=Calculations!$H$4,3,IF(Form!$B$9&lt;=Calculations!$H$5,4,0)))))</f>
        <v>0</v>
      </c>
      <c r="D262" t="b">
        <f t="shared" si="26"/>
        <v>0</v>
      </c>
      <c r="E262" t="str">
        <f t="shared" si="29"/>
        <v>YES</v>
      </c>
      <c r="F262" t="str">
        <f t="shared" si="27"/>
        <v>NO</v>
      </c>
      <c r="G262" s="4">
        <v>64923</v>
      </c>
      <c r="H262" s="22">
        <f>IFERROR(VLOOKUP(Form!$B$7,Table!$A$14:$BO$616,MATCH(VALUE(YEAR(G262)),Table!$A$14:$BO$14,0),FALSE)/4,0)</f>
        <v>0</v>
      </c>
      <c r="I262" s="20">
        <f>IF(OR(AND(A266="NO",F266="YES"),AND(E266="NO",F266="YES",G262&lt;=$P$12)),H262,IF((MONTH(G262)-MONTH(Form!$B$9))=0,Calculations!H262/90*(30-DAY(Form!$B$9)+1),IF((MONTH(G262)-MONTH(Form!$B$9))=1,Calculations!H262/90*(60-DAY(Form!$B$9)+1),IF((MONTH(G262)-MONTH(Form!$B$9))=2,Calculations!H262/90*(90-DAY(Form!$B$9)+1),0))))</f>
        <v>0</v>
      </c>
      <c r="S262" s="4">
        <v>64923</v>
      </c>
      <c r="T262" s="5">
        <v>262</v>
      </c>
    </row>
    <row r="263" spans="1:20" x14ac:dyDescent="0.2">
      <c r="A263" t="str">
        <f t="shared" si="28"/>
        <v>NO</v>
      </c>
      <c r="B263" t="str">
        <f>IF(Form!$B$9&lt;=Calculations!G259,"YES","NO")</f>
        <v>YES</v>
      </c>
      <c r="C263" t="b">
        <f>IF(AND(A263="YES",B263="YES"),IF(Form!$B$9&lt;=Calculations!$H$2,1,IF(Form!$B$9&lt;=Calculations!$H$3,2,IF(Form!$B$9&lt;=Calculations!$H$4,3,IF(Form!$B$9&lt;=Calculations!$H$5,4,0)))))</f>
        <v>0</v>
      </c>
      <c r="D263" t="b">
        <f t="shared" si="26"/>
        <v>0</v>
      </c>
      <c r="E263" t="str">
        <f t="shared" si="29"/>
        <v>YES</v>
      </c>
      <c r="F263" t="str">
        <f t="shared" si="27"/>
        <v>NO</v>
      </c>
      <c r="G263" s="4">
        <v>65015</v>
      </c>
      <c r="H263" s="22">
        <f>IFERROR(VLOOKUP(Form!$B$7,Table!$A$14:$BO$616,MATCH(VALUE(YEAR(G263)),Table!$A$14:$BO$14,0),FALSE)/4,0)</f>
        <v>0</v>
      </c>
      <c r="I263" s="20">
        <f>IF(OR(AND(A267="NO",F267="YES"),AND(E267="NO",F267="YES",G263&lt;=$P$12)),H263,IF((MONTH(G263)-MONTH(Form!$B$9))=0,Calculations!H263/90*(30-DAY(Form!$B$9)+1),IF((MONTH(G263)-MONTH(Form!$B$9))=1,Calculations!H263/90*(60-DAY(Form!$B$9)+1),IF((MONTH(G263)-MONTH(Form!$B$9))=2,Calculations!H263/90*(90-DAY(Form!$B$9)+1),0))))</f>
        <v>0</v>
      </c>
      <c r="S263" s="4">
        <v>65015</v>
      </c>
      <c r="T263" s="5">
        <v>263</v>
      </c>
    </row>
    <row r="264" spans="1:20" x14ac:dyDescent="0.2">
      <c r="A264" t="str">
        <f t="shared" si="28"/>
        <v>NO</v>
      </c>
      <c r="B264" t="str">
        <f>IF(Form!$B$9&lt;=Calculations!G260,"YES","NO")</f>
        <v>YES</v>
      </c>
      <c r="C264" t="b">
        <f>IF(AND(A264="YES",B264="YES"),IF(Form!$B$9&lt;=Calculations!$H$2,1,IF(Form!$B$9&lt;=Calculations!$H$3,2,IF(Form!$B$9&lt;=Calculations!$H$4,3,IF(Form!$B$9&lt;=Calculations!$H$5,4,0)))))</f>
        <v>0</v>
      </c>
      <c r="D264" t="b">
        <f t="shared" si="26"/>
        <v>0</v>
      </c>
      <c r="E264" t="str">
        <f t="shared" si="29"/>
        <v>YES</v>
      </c>
      <c r="F264" t="str">
        <f t="shared" si="27"/>
        <v>NO</v>
      </c>
      <c r="G264" s="4">
        <v>65105</v>
      </c>
      <c r="H264" s="22">
        <f>IFERROR(VLOOKUP(Form!$B$7,Table!$A$14:$BO$616,MATCH(VALUE(YEAR(G264)),Table!$A$14:$BO$14,0),FALSE)/4,0)</f>
        <v>0</v>
      </c>
      <c r="I264" s="20">
        <f>IF(OR(AND(A268="NO",F268="YES"),AND(E268="NO",F268="YES",G264&lt;=$P$12)),H264,IF((MONTH(G264)-MONTH(Form!$B$9))=0,Calculations!H264/90*(30-DAY(Form!$B$9)+1),IF((MONTH(G264)-MONTH(Form!$B$9))=1,Calculations!H264/90*(60-DAY(Form!$B$9)+1),IF((MONTH(G264)-MONTH(Form!$B$9))=2,Calculations!H264/90*(90-DAY(Form!$B$9)+1),0))))</f>
        <v>0</v>
      </c>
      <c r="S264" s="4">
        <v>65105</v>
      </c>
      <c r="T264" s="5">
        <v>264</v>
      </c>
    </row>
    <row r="265" spans="1:20" x14ac:dyDescent="0.2">
      <c r="A265" t="str">
        <f t="shared" si="28"/>
        <v>NO</v>
      </c>
      <c r="B265" t="str">
        <f>IF(Form!$B$9&lt;=Calculations!G261,"YES","NO")</f>
        <v>YES</v>
      </c>
      <c r="C265" t="b">
        <f>IF(AND(A265="YES",B265="YES"),IF(Form!$B$9&lt;=Calculations!$H$2,1,IF(Form!$B$9&lt;=Calculations!$H$3,2,IF(Form!$B$9&lt;=Calculations!$H$4,3,IF(Form!$B$9&lt;=Calculations!$H$5,4,0)))))</f>
        <v>0</v>
      </c>
      <c r="D265" t="b">
        <f t="shared" si="26"/>
        <v>0</v>
      </c>
      <c r="E265" t="str">
        <f t="shared" si="29"/>
        <v>YES</v>
      </c>
      <c r="F265" t="str">
        <f t="shared" si="27"/>
        <v>NO</v>
      </c>
      <c r="G265" s="4">
        <v>65196</v>
      </c>
      <c r="H265" s="22">
        <f>IFERROR(VLOOKUP(Form!$B$7,Table!$A$14:$BO$616,MATCH(VALUE(YEAR(G265)),Table!$A$14:$BO$14,0),FALSE)/4,0)</f>
        <v>0</v>
      </c>
      <c r="I265" s="20">
        <f>IF(OR(AND(A269="NO",F269="YES"),AND(E269="NO",F269="YES",G265&lt;=$P$12)),H265,IF((MONTH(G265)-MONTH(Form!$B$9))=0,Calculations!H265/90*(30-DAY(Form!$B$9)+1),IF((MONTH(G265)-MONTH(Form!$B$9))=1,Calculations!H265/90*(60-DAY(Form!$B$9)+1),IF((MONTH(G265)-MONTH(Form!$B$9))=2,Calculations!H265/90*(90-DAY(Form!$B$9)+1),0))))</f>
        <v>0</v>
      </c>
      <c r="S265" s="4">
        <v>65196</v>
      </c>
      <c r="T265" s="5">
        <v>265</v>
      </c>
    </row>
    <row r="266" spans="1:20" x14ac:dyDescent="0.2">
      <c r="A266" t="str">
        <f t="shared" si="28"/>
        <v>NO</v>
      </c>
      <c r="B266" t="str">
        <f>IF(Form!$B$9&lt;=Calculations!G262,"YES","NO")</f>
        <v>YES</v>
      </c>
      <c r="C266" t="b">
        <f>IF(AND(A266="YES",B266="YES"),IF(Form!$B$9&lt;=Calculations!$H$2,1,IF(Form!$B$9&lt;=Calculations!$H$3,2,IF(Form!$B$9&lt;=Calculations!$H$4,3,IF(Form!$B$9&lt;=Calculations!$H$5,4,0)))))</f>
        <v>0</v>
      </c>
      <c r="D266" t="b">
        <f t="shared" si="26"/>
        <v>0</v>
      </c>
      <c r="E266" t="str">
        <f t="shared" si="29"/>
        <v>YES</v>
      </c>
      <c r="F266" t="str">
        <f t="shared" si="27"/>
        <v>NO</v>
      </c>
      <c r="G266" s="4">
        <v>65288</v>
      </c>
      <c r="H266" s="22">
        <f>IFERROR(VLOOKUP(Form!$B$7,Table!$A$14:$BO$616,MATCH(VALUE(YEAR(G266)),Table!$A$14:$BO$14,0),FALSE)/4,0)</f>
        <v>0</v>
      </c>
      <c r="I266" s="20">
        <f>IF(OR(AND(A270="NO",F270="YES"),AND(E270="NO",F270="YES",G266&lt;=$P$12)),H266,IF((MONTH(G266)-MONTH(Form!$B$9))=0,Calculations!H266/90*(30-DAY(Form!$B$9)+1),IF((MONTH(G266)-MONTH(Form!$B$9))=1,Calculations!H266/90*(60-DAY(Form!$B$9)+1),IF((MONTH(G266)-MONTH(Form!$B$9))=2,Calculations!H266/90*(90-DAY(Form!$B$9)+1),0))))</f>
        <v>0</v>
      </c>
      <c r="S266" s="4">
        <v>65288</v>
      </c>
      <c r="T266" s="5">
        <v>266</v>
      </c>
    </row>
    <row r="267" spans="1:20" x14ac:dyDescent="0.2">
      <c r="A267" t="str">
        <f t="shared" si="28"/>
        <v>NO</v>
      </c>
      <c r="B267" t="str">
        <f>IF(Form!$B$9&lt;=Calculations!G263,"YES","NO")</f>
        <v>YES</v>
      </c>
      <c r="C267" t="b">
        <f>IF(AND(A267="YES",B267="YES"),IF(Form!$B$9&lt;=Calculations!$H$2,1,IF(Form!$B$9&lt;=Calculations!$H$3,2,IF(Form!$B$9&lt;=Calculations!$H$4,3,IF(Form!$B$9&lt;=Calculations!$H$5,4,0)))))</f>
        <v>0</v>
      </c>
      <c r="D267" t="b">
        <f t="shared" si="26"/>
        <v>0</v>
      </c>
      <c r="E267" t="str">
        <f t="shared" si="29"/>
        <v>YES</v>
      </c>
      <c r="F267" t="str">
        <f t="shared" si="27"/>
        <v>NO</v>
      </c>
      <c r="G267" s="4">
        <v>65380</v>
      </c>
      <c r="H267" s="22">
        <f>IFERROR(VLOOKUP(Form!$B$7,Table!$A$14:$BO$616,MATCH(VALUE(YEAR(G267)),Table!$A$14:$BO$14,0),FALSE)/4,0)</f>
        <v>0</v>
      </c>
      <c r="I267" s="20">
        <f>IF(OR(AND(A271="NO",F271="YES"),AND(E271="NO",F271="YES",G267&lt;=$P$12)),H267,IF((MONTH(G267)-MONTH(Form!$B$9))=0,Calculations!H267/90*(30-DAY(Form!$B$9)+1),IF((MONTH(G267)-MONTH(Form!$B$9))=1,Calculations!H267/90*(60-DAY(Form!$B$9)+1),IF((MONTH(G267)-MONTH(Form!$B$9))=2,Calculations!H267/90*(90-DAY(Form!$B$9)+1),0))))</f>
        <v>0</v>
      </c>
      <c r="S267" s="4">
        <v>65380</v>
      </c>
      <c r="T267" s="5">
        <v>267</v>
      </c>
    </row>
    <row r="268" spans="1:20" x14ac:dyDescent="0.2">
      <c r="A268" t="str">
        <f t="shared" si="28"/>
        <v>NO</v>
      </c>
      <c r="B268" t="str">
        <f>IF(Form!$B$9&lt;=Calculations!G264,"YES","NO")</f>
        <v>YES</v>
      </c>
      <c r="C268" t="b">
        <f>IF(AND(A268="YES",B268="YES"),IF(Form!$B$9&lt;=Calculations!$H$2,1,IF(Form!$B$9&lt;=Calculations!$H$3,2,IF(Form!$B$9&lt;=Calculations!$H$4,3,IF(Form!$B$9&lt;=Calculations!$H$5,4,0)))))</f>
        <v>0</v>
      </c>
      <c r="D268" t="b">
        <f t="shared" si="26"/>
        <v>0</v>
      </c>
      <c r="E268" t="str">
        <f t="shared" si="29"/>
        <v>YES</v>
      </c>
      <c r="F268" t="str">
        <f t="shared" si="27"/>
        <v>NO</v>
      </c>
      <c r="G268" s="4">
        <v>65470</v>
      </c>
      <c r="H268" s="22">
        <f>IFERROR(VLOOKUP(Form!$B$7,Table!$A$14:$BO$616,MATCH(VALUE(YEAR(G268)),Table!$A$14:$BO$14,0),FALSE)/4,0)</f>
        <v>0</v>
      </c>
      <c r="I268" s="20">
        <f>IF(OR(AND(A272="NO",F272="YES"),AND(E272="NO",F272="YES",G268&lt;=$P$12)),H268,IF((MONTH(G268)-MONTH(Form!$B$9))=0,Calculations!H268/90*(30-DAY(Form!$B$9)+1),IF((MONTH(G268)-MONTH(Form!$B$9))=1,Calculations!H268/90*(60-DAY(Form!$B$9)+1),IF((MONTH(G268)-MONTH(Form!$B$9))=2,Calculations!H268/90*(90-DAY(Form!$B$9)+1),0))))</f>
        <v>0</v>
      </c>
      <c r="S268" s="4">
        <v>65470</v>
      </c>
      <c r="T268" s="5">
        <v>268</v>
      </c>
    </row>
    <row r="269" spans="1:20" x14ac:dyDescent="0.2">
      <c r="A269" t="str">
        <f t="shared" si="28"/>
        <v>NO</v>
      </c>
      <c r="B269" t="str">
        <f>IF(Form!$B$9&lt;=Calculations!G265,"YES","NO")</f>
        <v>YES</v>
      </c>
      <c r="C269" t="b">
        <f>IF(AND(A269="YES",B269="YES"),IF(Form!$B$9&lt;=Calculations!$H$2,1,IF(Form!$B$9&lt;=Calculations!$H$3,2,IF(Form!$B$9&lt;=Calculations!$H$4,3,IF(Form!$B$9&lt;=Calculations!$H$5,4,0)))))</f>
        <v>0</v>
      </c>
      <c r="D269" t="b">
        <f t="shared" si="26"/>
        <v>0</v>
      </c>
      <c r="E269" t="str">
        <f t="shared" si="29"/>
        <v>YES</v>
      </c>
      <c r="F269" t="str">
        <f t="shared" si="27"/>
        <v>NO</v>
      </c>
      <c r="G269" s="4">
        <v>65561</v>
      </c>
      <c r="H269" s="22">
        <f>IFERROR(VLOOKUP(Form!$B$7,Table!$A$14:$BO$616,MATCH(VALUE(YEAR(G269)),Table!$A$14:$BO$14,0),FALSE)/4,0)</f>
        <v>0</v>
      </c>
      <c r="I269" s="20">
        <f>IF(OR(AND(A273="NO",F273="YES"),AND(E273="NO",F273="YES",G269&lt;=$P$12)),H269,IF((MONTH(G269)-MONTH(Form!$B$9))=0,Calculations!H269/90*(30-DAY(Form!$B$9)+1),IF((MONTH(G269)-MONTH(Form!$B$9))=1,Calculations!H269/90*(60-DAY(Form!$B$9)+1),IF((MONTH(G269)-MONTH(Form!$B$9))=2,Calculations!H269/90*(90-DAY(Form!$B$9)+1),0))))</f>
        <v>0</v>
      </c>
      <c r="S269" s="4">
        <v>65561</v>
      </c>
      <c r="T269" s="5">
        <v>269</v>
      </c>
    </row>
    <row r="270" spans="1:20" x14ac:dyDescent="0.2">
      <c r="A270" t="str">
        <f t="shared" si="28"/>
        <v>NO</v>
      </c>
      <c r="B270" t="str">
        <f>IF(Form!$B$9&lt;=Calculations!G266,"YES","NO")</f>
        <v>YES</v>
      </c>
      <c r="C270" t="b">
        <f>IF(AND(A270="YES",B270="YES"),IF(Form!$B$9&lt;=Calculations!$H$2,1,IF(Form!$B$9&lt;=Calculations!$H$3,2,IF(Form!$B$9&lt;=Calculations!$H$4,3,IF(Form!$B$9&lt;=Calculations!$H$5,4,0)))))</f>
        <v>0</v>
      </c>
      <c r="D270" t="b">
        <f t="shared" si="26"/>
        <v>0</v>
      </c>
      <c r="E270" t="str">
        <f t="shared" si="29"/>
        <v>YES</v>
      </c>
      <c r="F270" t="str">
        <f t="shared" si="27"/>
        <v>NO</v>
      </c>
      <c r="G270" s="4">
        <v>65653</v>
      </c>
      <c r="H270" s="22">
        <f>IFERROR(VLOOKUP(Form!$B$7,Table!$A$14:$BO$616,MATCH(VALUE(YEAR(G270)),Table!$A$14:$BO$14,0),FALSE)/4,0)</f>
        <v>0</v>
      </c>
      <c r="I270" s="20">
        <f>IF(OR(AND(A274="NO",F274="YES"),AND(E274="NO",F274="YES",G270&lt;=$P$12)),H270,IF((MONTH(G270)-MONTH(Form!$B$9))=0,Calculations!H270/90*(30-DAY(Form!$B$9)+1),IF((MONTH(G270)-MONTH(Form!$B$9))=1,Calculations!H270/90*(60-DAY(Form!$B$9)+1),IF((MONTH(G270)-MONTH(Form!$B$9))=2,Calculations!H270/90*(90-DAY(Form!$B$9)+1),0))))</f>
        <v>0</v>
      </c>
      <c r="S270" s="4">
        <v>65653</v>
      </c>
      <c r="T270" s="5">
        <v>270</v>
      </c>
    </row>
    <row r="271" spans="1:20" x14ac:dyDescent="0.2">
      <c r="A271" t="str">
        <f t="shared" si="28"/>
        <v>NO</v>
      </c>
      <c r="B271" t="str">
        <f>IF(Form!$B$9&lt;=Calculations!G267,"YES","NO")</f>
        <v>YES</v>
      </c>
      <c r="C271" t="b">
        <f>IF(AND(A271="YES",B271="YES"),IF(Form!$B$9&lt;=Calculations!$H$2,1,IF(Form!$B$9&lt;=Calculations!$H$3,2,IF(Form!$B$9&lt;=Calculations!$H$4,3,IF(Form!$B$9&lt;=Calculations!$H$5,4,0)))))</f>
        <v>0</v>
      </c>
      <c r="D271" t="b">
        <f t="shared" si="26"/>
        <v>0</v>
      </c>
      <c r="E271" t="str">
        <f t="shared" si="29"/>
        <v>YES</v>
      </c>
      <c r="F271" t="str">
        <f t="shared" si="27"/>
        <v>NO</v>
      </c>
      <c r="G271" s="4">
        <v>65745</v>
      </c>
      <c r="H271" s="22">
        <f>IFERROR(VLOOKUP(Form!$B$7,Table!$A$14:$BO$616,MATCH(VALUE(YEAR(G271)),Table!$A$14:$BO$14,0),FALSE)/4,0)</f>
        <v>0</v>
      </c>
      <c r="I271" s="20">
        <f>IF(OR(AND(A275="NO",F275="YES"),AND(E275="NO",F275="YES",G271&lt;=$P$12)),H271,IF((MONTH(G271)-MONTH(Form!$B$9))=0,Calculations!H271/90*(30-DAY(Form!$B$9)+1),IF((MONTH(G271)-MONTH(Form!$B$9))=1,Calculations!H271/90*(60-DAY(Form!$B$9)+1),IF((MONTH(G271)-MONTH(Form!$B$9))=2,Calculations!H271/90*(90-DAY(Form!$B$9)+1),0))))</f>
        <v>0</v>
      </c>
      <c r="S271" s="4">
        <v>65745</v>
      </c>
      <c r="T271" s="5">
        <v>271</v>
      </c>
    </row>
    <row r="272" spans="1:20" x14ac:dyDescent="0.2">
      <c r="A272" t="str">
        <f t="shared" si="28"/>
        <v>NO</v>
      </c>
      <c r="B272" t="str">
        <f>IF(Form!$B$9&lt;=Calculations!G268,"YES","NO")</f>
        <v>YES</v>
      </c>
      <c r="C272" t="b">
        <f>IF(AND(A272="YES",B272="YES"),IF(Form!$B$9&lt;=Calculations!$H$2,1,IF(Form!$B$9&lt;=Calculations!$H$3,2,IF(Form!$B$9&lt;=Calculations!$H$4,3,IF(Form!$B$9&lt;=Calculations!$H$5,4,0)))))</f>
        <v>0</v>
      </c>
      <c r="D272" t="b">
        <f t="shared" si="26"/>
        <v>0</v>
      </c>
      <c r="E272" t="str">
        <f t="shared" si="29"/>
        <v>YES</v>
      </c>
      <c r="F272" t="str">
        <f t="shared" si="27"/>
        <v>NO</v>
      </c>
      <c r="G272" s="4">
        <v>65836</v>
      </c>
      <c r="H272" s="22">
        <f>IFERROR(VLOOKUP(Form!$B$7,Table!$A$14:$BO$616,MATCH(VALUE(YEAR(G272)),Table!$A$14:$BO$14,0),FALSE)/4,0)</f>
        <v>0</v>
      </c>
      <c r="I272" s="20">
        <f>IF(OR(AND(A276="NO",F276="YES"),AND(E276="NO",F276="YES",G272&lt;=$P$12)),H272,IF((MONTH(G272)-MONTH(Form!$B$9))=0,Calculations!H272/90*(30-DAY(Form!$B$9)+1),IF((MONTH(G272)-MONTH(Form!$B$9))=1,Calculations!H272/90*(60-DAY(Form!$B$9)+1),IF((MONTH(G272)-MONTH(Form!$B$9))=2,Calculations!H272/90*(90-DAY(Form!$B$9)+1),0))))</f>
        <v>0</v>
      </c>
      <c r="S272" s="4">
        <v>65836</v>
      </c>
      <c r="T272" s="5">
        <v>272</v>
      </c>
    </row>
    <row r="273" spans="1:20" x14ac:dyDescent="0.2">
      <c r="A273" t="str">
        <f t="shared" si="28"/>
        <v>NO</v>
      </c>
      <c r="B273" t="str">
        <f>IF(Form!$B$9&lt;=Calculations!G269,"YES","NO")</f>
        <v>YES</v>
      </c>
      <c r="C273" t="b">
        <f>IF(AND(A273="YES",B273="YES"),IF(Form!$B$9&lt;=Calculations!$H$2,1,IF(Form!$B$9&lt;=Calculations!$H$3,2,IF(Form!$B$9&lt;=Calculations!$H$4,3,IF(Form!$B$9&lt;=Calculations!$H$5,4,0)))))</f>
        <v>0</v>
      </c>
      <c r="D273" t="b">
        <f t="shared" si="26"/>
        <v>0</v>
      </c>
      <c r="E273" t="str">
        <f t="shared" si="29"/>
        <v>YES</v>
      </c>
      <c r="F273" t="str">
        <f t="shared" si="27"/>
        <v>NO</v>
      </c>
      <c r="G273" s="4">
        <v>65927</v>
      </c>
      <c r="H273" s="22">
        <f>IFERROR(VLOOKUP(Form!$B$7,Table!$A$14:$BO$616,MATCH(VALUE(YEAR(G273)),Table!$A$14:$BO$14,0),FALSE)/4,0)</f>
        <v>0</v>
      </c>
      <c r="I273" s="20">
        <f>IF(OR(AND(A277="NO",F277="YES"),AND(E277="NO",F277="YES",G273&lt;=$P$12)),H273,IF((MONTH(G273)-MONTH(Form!$B$9))=0,Calculations!H273/90*(30-DAY(Form!$B$9)+1),IF((MONTH(G273)-MONTH(Form!$B$9))=1,Calculations!H273/90*(60-DAY(Form!$B$9)+1),IF((MONTH(G273)-MONTH(Form!$B$9))=2,Calculations!H273/90*(90-DAY(Form!$B$9)+1),0))))</f>
        <v>0</v>
      </c>
      <c r="S273" s="4">
        <v>65927</v>
      </c>
      <c r="T273" s="5">
        <v>273</v>
      </c>
    </row>
    <row r="274" spans="1:20" x14ac:dyDescent="0.2">
      <c r="A274" t="str">
        <f t="shared" si="28"/>
        <v>NO</v>
      </c>
      <c r="B274" t="str">
        <f>IF(Form!$B$9&lt;=Calculations!G270,"YES","NO")</f>
        <v>YES</v>
      </c>
      <c r="C274" t="b">
        <f>IF(AND(A274="YES",B274="YES"),IF(Form!$B$9&lt;=Calculations!$H$2,1,IF(Form!$B$9&lt;=Calculations!$H$3,2,IF(Form!$B$9&lt;=Calculations!$H$4,3,IF(Form!$B$9&lt;=Calculations!$H$5,4,0)))))</f>
        <v>0</v>
      </c>
      <c r="D274" t="b">
        <f t="shared" si="26"/>
        <v>0</v>
      </c>
      <c r="E274" t="str">
        <f t="shared" si="29"/>
        <v>YES</v>
      </c>
      <c r="F274" t="str">
        <f t="shared" si="27"/>
        <v>NO</v>
      </c>
      <c r="G274" s="4">
        <v>66019</v>
      </c>
      <c r="H274" s="22">
        <f>IFERROR(VLOOKUP(Form!$B$7,Table!$A$14:$BO$616,MATCH(VALUE(YEAR(G274)),Table!$A$14:$BO$14,0),FALSE)/4,0)</f>
        <v>0</v>
      </c>
      <c r="I274" s="20">
        <f>IF(OR(AND(A278="NO",F278="YES"),AND(E278="NO",F278="YES",G274&lt;=$P$12)),H274,IF((MONTH(G274)-MONTH(Form!$B$9))=0,Calculations!H274/90*(30-DAY(Form!$B$9)+1),IF((MONTH(G274)-MONTH(Form!$B$9))=1,Calculations!H274/90*(60-DAY(Form!$B$9)+1),IF((MONTH(G274)-MONTH(Form!$B$9))=2,Calculations!H274/90*(90-DAY(Form!$B$9)+1),0))))</f>
        <v>0</v>
      </c>
      <c r="S274" s="4">
        <v>66019</v>
      </c>
      <c r="T274" s="5">
        <v>274</v>
      </c>
    </row>
    <row r="275" spans="1:20" x14ac:dyDescent="0.2">
      <c r="A275" t="str">
        <f t="shared" si="28"/>
        <v>NO</v>
      </c>
      <c r="B275" t="str">
        <f>IF(Form!$B$9&lt;=Calculations!G271,"YES","NO")</f>
        <v>YES</v>
      </c>
      <c r="C275" t="b">
        <f>IF(AND(A275="YES",B275="YES"),IF(Form!$B$9&lt;=Calculations!$H$2,1,IF(Form!$B$9&lt;=Calculations!$H$3,2,IF(Form!$B$9&lt;=Calculations!$H$4,3,IF(Form!$B$9&lt;=Calculations!$H$5,4,0)))))</f>
        <v>0</v>
      </c>
      <c r="D275" t="b">
        <f t="shared" si="26"/>
        <v>0</v>
      </c>
      <c r="E275" t="str">
        <f t="shared" si="29"/>
        <v>YES</v>
      </c>
      <c r="F275" t="str">
        <f t="shared" si="27"/>
        <v>NO</v>
      </c>
      <c r="G275" s="4">
        <v>66111</v>
      </c>
      <c r="H275" s="22">
        <f>IFERROR(VLOOKUP(Form!$B$7,Table!$A$14:$BO$616,MATCH(VALUE(YEAR(G275)),Table!$A$14:$BO$14,0),FALSE)/4,0)</f>
        <v>0</v>
      </c>
      <c r="I275" s="20">
        <f>IF(OR(AND(A279="NO",F279="YES"),AND(E279="NO",F279="YES",G275&lt;=$P$12)),H275,IF((MONTH(G275)-MONTH(Form!$B$9))=0,Calculations!H275/90*(30-DAY(Form!$B$9)+1),IF((MONTH(G275)-MONTH(Form!$B$9))=1,Calculations!H275/90*(60-DAY(Form!$B$9)+1),IF((MONTH(G275)-MONTH(Form!$B$9))=2,Calculations!H275/90*(90-DAY(Form!$B$9)+1),0))))</f>
        <v>0</v>
      </c>
      <c r="S275" s="4">
        <v>66111</v>
      </c>
      <c r="T275" s="5">
        <v>275</v>
      </c>
    </row>
    <row r="276" spans="1:20" x14ac:dyDescent="0.2">
      <c r="A276" t="str">
        <f t="shared" si="28"/>
        <v>NO</v>
      </c>
      <c r="B276" t="str">
        <f>IF(Form!$B$9&lt;=Calculations!G272,"YES","NO")</f>
        <v>YES</v>
      </c>
      <c r="C276" t="b">
        <f>IF(AND(A276="YES",B276="YES"),IF(Form!$B$9&lt;=Calculations!$H$2,1,IF(Form!$B$9&lt;=Calculations!$H$3,2,IF(Form!$B$9&lt;=Calculations!$H$4,3,IF(Form!$B$9&lt;=Calculations!$H$5,4,0)))))</f>
        <v>0</v>
      </c>
      <c r="D276" t="b">
        <f t="shared" si="26"/>
        <v>0</v>
      </c>
      <c r="E276" t="str">
        <f t="shared" si="29"/>
        <v>YES</v>
      </c>
      <c r="F276" t="str">
        <f t="shared" si="27"/>
        <v>NO</v>
      </c>
      <c r="G276" s="4">
        <v>66201</v>
      </c>
      <c r="H276" s="22">
        <f>IFERROR(VLOOKUP(Form!$B$7,Table!$A$14:$BO$616,MATCH(VALUE(YEAR(G276)),Table!$A$14:$BO$14,0),FALSE)/4,0)</f>
        <v>0</v>
      </c>
      <c r="I276" s="20">
        <f>IF(OR(AND(A280="NO",F280="YES"),AND(E280="NO",F280="YES",G276&lt;=$P$12)),H276,IF((MONTH(G276)-MONTH(Form!$B$9))=0,Calculations!H276/90*(30-DAY(Form!$B$9)+1),IF((MONTH(G276)-MONTH(Form!$B$9))=1,Calculations!H276/90*(60-DAY(Form!$B$9)+1),IF((MONTH(G276)-MONTH(Form!$B$9))=2,Calculations!H276/90*(90-DAY(Form!$B$9)+1),0))))</f>
        <v>0</v>
      </c>
      <c r="S276" s="4">
        <v>66201</v>
      </c>
      <c r="T276" s="5">
        <v>276</v>
      </c>
    </row>
    <row r="277" spans="1:20" x14ac:dyDescent="0.2">
      <c r="A277" t="str">
        <f t="shared" si="28"/>
        <v>NO</v>
      </c>
      <c r="B277" t="str">
        <f>IF(Form!$B$9&lt;=Calculations!G273,"YES","NO")</f>
        <v>YES</v>
      </c>
      <c r="C277" t="b">
        <f>IF(AND(A277="YES",B277="YES"),IF(Form!$B$9&lt;=Calculations!$H$2,1,IF(Form!$B$9&lt;=Calculations!$H$3,2,IF(Form!$B$9&lt;=Calculations!$H$4,3,IF(Form!$B$9&lt;=Calculations!$H$5,4,0)))))</f>
        <v>0</v>
      </c>
      <c r="D277" t="b">
        <f t="shared" si="26"/>
        <v>0</v>
      </c>
      <c r="E277" t="str">
        <f t="shared" si="29"/>
        <v>YES</v>
      </c>
      <c r="F277" t="str">
        <f t="shared" si="27"/>
        <v>NO</v>
      </c>
      <c r="G277" s="4">
        <v>66292</v>
      </c>
      <c r="H277" s="22">
        <f>IFERROR(VLOOKUP(Form!$B$7,Table!$A$14:$BO$616,MATCH(VALUE(YEAR(G277)),Table!$A$14:$BO$14,0),FALSE)/4,0)</f>
        <v>0</v>
      </c>
      <c r="I277" s="20">
        <f>IF(OR(AND(A281="NO",F281="YES"),AND(E281="NO",F281="YES",G277&lt;=$P$12)),H277,IF((MONTH(G277)-MONTH(Form!$B$9))=0,Calculations!H277/90*(30-DAY(Form!$B$9)+1),IF((MONTH(G277)-MONTH(Form!$B$9))=1,Calculations!H277/90*(60-DAY(Form!$B$9)+1),IF((MONTH(G277)-MONTH(Form!$B$9))=2,Calculations!H277/90*(90-DAY(Form!$B$9)+1),0))))</f>
        <v>0</v>
      </c>
      <c r="S277" s="4">
        <v>66292</v>
      </c>
      <c r="T277" s="5">
        <v>277</v>
      </c>
    </row>
    <row r="278" spans="1:20" x14ac:dyDescent="0.2">
      <c r="A278" t="str">
        <f t="shared" si="28"/>
        <v>NO</v>
      </c>
      <c r="B278" t="str">
        <f>IF(Form!$B$9&lt;=Calculations!G274,"YES","NO")</f>
        <v>YES</v>
      </c>
      <c r="C278" t="b">
        <f>IF(AND(A278="YES",B278="YES"),IF(Form!$B$9&lt;=Calculations!$H$2,1,IF(Form!$B$9&lt;=Calculations!$H$3,2,IF(Form!$B$9&lt;=Calculations!$H$4,3,IF(Form!$B$9&lt;=Calculations!$H$5,4,0)))))</f>
        <v>0</v>
      </c>
      <c r="D278" t="b">
        <f t="shared" si="26"/>
        <v>0</v>
      </c>
      <c r="E278" t="str">
        <f t="shared" si="29"/>
        <v>YES</v>
      </c>
      <c r="F278" t="str">
        <f t="shared" si="27"/>
        <v>NO</v>
      </c>
      <c r="G278" s="4">
        <v>66384</v>
      </c>
      <c r="H278" s="22">
        <f>IFERROR(VLOOKUP(Form!$B$7,Table!$A$14:$BO$616,MATCH(VALUE(YEAR(G278)),Table!$A$14:$BO$14,0),FALSE)/4,0)</f>
        <v>0</v>
      </c>
      <c r="I278" s="20">
        <f>IF(OR(AND(A282="NO",F282="YES"),AND(E282="NO",F282="YES",G278&lt;=$P$12)),H278,IF((MONTH(G278)-MONTH(Form!$B$9))=0,Calculations!H278/90*(30-DAY(Form!$B$9)+1),IF((MONTH(G278)-MONTH(Form!$B$9))=1,Calculations!H278/90*(60-DAY(Form!$B$9)+1),IF((MONTH(G278)-MONTH(Form!$B$9))=2,Calculations!H278/90*(90-DAY(Form!$B$9)+1),0))))</f>
        <v>0</v>
      </c>
      <c r="S278" s="4">
        <v>66384</v>
      </c>
      <c r="T278" s="5">
        <v>278</v>
      </c>
    </row>
    <row r="279" spans="1:20" x14ac:dyDescent="0.2">
      <c r="A279" t="str">
        <f t="shared" si="28"/>
        <v>NO</v>
      </c>
      <c r="B279" t="str">
        <f>IF(Form!$B$9&lt;=Calculations!G275,"YES","NO")</f>
        <v>YES</v>
      </c>
      <c r="C279" t="b">
        <f>IF(AND(A279="YES",B279="YES"),IF(Form!$B$9&lt;=Calculations!$H$2,1,IF(Form!$B$9&lt;=Calculations!$H$3,2,IF(Form!$B$9&lt;=Calculations!$H$4,3,IF(Form!$B$9&lt;=Calculations!$H$5,4,0)))))</f>
        <v>0</v>
      </c>
      <c r="D279" t="b">
        <f t="shared" si="26"/>
        <v>0</v>
      </c>
      <c r="E279" t="str">
        <f t="shared" si="29"/>
        <v>YES</v>
      </c>
      <c r="F279" t="str">
        <f t="shared" si="27"/>
        <v>NO</v>
      </c>
      <c r="G279" s="4">
        <v>66476</v>
      </c>
      <c r="H279" s="22">
        <f>IFERROR(VLOOKUP(Form!$B$7,Table!$A$14:$BO$616,MATCH(VALUE(YEAR(G279)),Table!$A$14:$BO$14,0),FALSE)/4,0)</f>
        <v>0</v>
      </c>
      <c r="I279" s="20">
        <f>IF(OR(AND(A283="NO",F283="YES"),AND(E283="NO",F283="YES",G279&lt;=$P$12)),H279,IF((MONTH(G279)-MONTH(Form!$B$9))=0,Calculations!H279/90*(30-DAY(Form!$B$9)+1),IF((MONTH(G279)-MONTH(Form!$B$9))=1,Calculations!H279/90*(60-DAY(Form!$B$9)+1),IF((MONTH(G279)-MONTH(Form!$B$9))=2,Calculations!H279/90*(90-DAY(Form!$B$9)+1),0))))</f>
        <v>0</v>
      </c>
      <c r="S279" s="4">
        <v>66476</v>
      </c>
      <c r="T279" s="5">
        <v>279</v>
      </c>
    </row>
    <row r="280" spans="1:20" x14ac:dyDescent="0.2">
      <c r="A280" t="str">
        <f t="shared" si="28"/>
        <v>NO</v>
      </c>
      <c r="B280" t="str">
        <f>IF(Form!$B$9&lt;=Calculations!G276,"YES","NO")</f>
        <v>YES</v>
      </c>
      <c r="C280" t="b">
        <f>IF(AND(A280="YES",B280="YES"),IF(Form!$B$9&lt;=Calculations!$H$2,1,IF(Form!$B$9&lt;=Calculations!$H$3,2,IF(Form!$B$9&lt;=Calculations!$H$4,3,IF(Form!$B$9&lt;=Calculations!$H$5,4,0)))))</f>
        <v>0</v>
      </c>
      <c r="D280" t="b">
        <f t="shared" si="26"/>
        <v>0</v>
      </c>
      <c r="E280" t="str">
        <f t="shared" si="29"/>
        <v>YES</v>
      </c>
      <c r="F280" t="str">
        <f t="shared" si="27"/>
        <v>NO</v>
      </c>
      <c r="G280" s="4">
        <v>66566</v>
      </c>
      <c r="H280" s="22">
        <f>IFERROR(VLOOKUP(Form!$B$7,Table!$A$14:$BO$616,MATCH(VALUE(YEAR(G280)),Table!$A$14:$BO$14,0),FALSE)/4,0)</f>
        <v>0</v>
      </c>
      <c r="I280" s="20">
        <f>IF(OR(AND(A284="NO",F284="YES"),AND(E284="NO",F284="YES",G280&lt;=$P$12)),H280,IF((MONTH(G280)-MONTH(Form!$B$9))=0,Calculations!H280/90*(30-DAY(Form!$B$9)+1),IF((MONTH(G280)-MONTH(Form!$B$9))=1,Calculations!H280/90*(60-DAY(Form!$B$9)+1),IF((MONTH(G280)-MONTH(Form!$B$9))=2,Calculations!H280/90*(90-DAY(Form!$B$9)+1),0))))</f>
        <v>0</v>
      </c>
      <c r="S280" s="4">
        <v>66566</v>
      </c>
      <c r="T280" s="5">
        <v>280</v>
      </c>
    </row>
    <row r="281" spans="1:20" x14ac:dyDescent="0.2">
      <c r="A281" t="str">
        <f t="shared" si="28"/>
        <v>NO</v>
      </c>
      <c r="B281" t="str">
        <f>IF(Form!$B$9&lt;=Calculations!G277,"YES","NO")</f>
        <v>YES</v>
      </c>
      <c r="C281" t="b">
        <f>IF(AND(A281="YES",B281="YES"),IF(Form!$B$9&lt;=Calculations!$H$2,1,IF(Form!$B$9&lt;=Calculations!$H$3,2,IF(Form!$B$9&lt;=Calculations!$H$4,3,IF(Form!$B$9&lt;=Calculations!$H$5,4,0)))))</f>
        <v>0</v>
      </c>
      <c r="D281" t="b">
        <f t="shared" si="26"/>
        <v>0</v>
      </c>
      <c r="E281" t="str">
        <f t="shared" si="29"/>
        <v>YES</v>
      </c>
      <c r="F281" t="str">
        <f t="shared" si="27"/>
        <v>NO</v>
      </c>
      <c r="G281" s="4">
        <v>66657</v>
      </c>
      <c r="H281" s="22">
        <f>IFERROR(VLOOKUP(Form!$B$7,Table!$A$14:$BO$616,MATCH(VALUE(YEAR(G281)),Table!$A$14:$BO$14,0),FALSE)/4,0)</f>
        <v>0</v>
      </c>
      <c r="I281" s="20">
        <f>IF(OR(AND(A285="NO",F285="YES"),AND(E285="NO",F285="YES",G281&lt;=$P$12)),H281,IF((MONTH(G281)-MONTH(Form!$B$9))=0,Calculations!H281/90*(30-DAY(Form!$B$9)+1),IF((MONTH(G281)-MONTH(Form!$B$9))=1,Calculations!H281/90*(60-DAY(Form!$B$9)+1),IF((MONTH(G281)-MONTH(Form!$B$9))=2,Calculations!H281/90*(90-DAY(Form!$B$9)+1),0))))</f>
        <v>0</v>
      </c>
      <c r="S281" s="4">
        <v>66657</v>
      </c>
      <c r="T281" s="5">
        <v>281</v>
      </c>
    </row>
    <row r="282" spans="1:20" x14ac:dyDescent="0.2">
      <c r="A282" t="str">
        <f t="shared" si="28"/>
        <v>NO</v>
      </c>
      <c r="B282" t="str">
        <f>IF(Form!$B$9&lt;=Calculations!G278,"YES","NO")</f>
        <v>YES</v>
      </c>
      <c r="C282" t="b">
        <f>IF(AND(A282="YES",B282="YES"),IF(Form!$B$9&lt;=Calculations!$H$2,1,IF(Form!$B$9&lt;=Calculations!$H$3,2,IF(Form!$B$9&lt;=Calculations!$H$4,3,IF(Form!$B$9&lt;=Calculations!$H$5,4,0)))))</f>
        <v>0</v>
      </c>
      <c r="D282" t="b">
        <f t="shared" si="26"/>
        <v>0</v>
      </c>
      <c r="E282" t="str">
        <f t="shared" si="29"/>
        <v>YES</v>
      </c>
      <c r="F282" t="str">
        <f t="shared" si="27"/>
        <v>NO</v>
      </c>
      <c r="G282" s="4">
        <v>66749</v>
      </c>
      <c r="H282" s="22">
        <f>IFERROR(VLOOKUP(Form!$B$7,Table!$A$14:$BO$616,MATCH(VALUE(YEAR(G282)),Table!$A$14:$BO$14,0),FALSE)/4,0)</f>
        <v>0</v>
      </c>
      <c r="I282" s="20">
        <f>IF(OR(AND(A286="NO",F286="YES"),AND(E286="NO",F286="YES",G282&lt;=$P$12)),H282,IF((MONTH(G282)-MONTH(Form!$B$9))=0,Calculations!H282/90*(30-DAY(Form!$B$9)+1),IF((MONTH(G282)-MONTH(Form!$B$9))=1,Calculations!H282/90*(60-DAY(Form!$B$9)+1),IF((MONTH(G282)-MONTH(Form!$B$9))=2,Calculations!H282/90*(90-DAY(Form!$B$9)+1),0))))</f>
        <v>0</v>
      </c>
      <c r="S282" s="4">
        <v>66749</v>
      </c>
      <c r="T282" s="5">
        <v>282</v>
      </c>
    </row>
    <row r="283" spans="1:20" x14ac:dyDescent="0.2">
      <c r="A283" t="str">
        <f t="shared" si="28"/>
        <v>NO</v>
      </c>
      <c r="B283" t="str">
        <f>IF(Form!$B$9&lt;=Calculations!G279,"YES","NO")</f>
        <v>YES</v>
      </c>
      <c r="C283" t="b">
        <f>IF(AND(A283="YES",B283="YES"),IF(Form!$B$9&lt;=Calculations!$H$2,1,IF(Form!$B$9&lt;=Calculations!$H$3,2,IF(Form!$B$9&lt;=Calculations!$H$4,3,IF(Form!$B$9&lt;=Calculations!$H$5,4,0)))))</f>
        <v>0</v>
      </c>
      <c r="D283" t="b">
        <f t="shared" si="26"/>
        <v>0</v>
      </c>
      <c r="E283" t="str">
        <f t="shared" si="29"/>
        <v>YES</v>
      </c>
      <c r="F283" t="str">
        <f t="shared" si="27"/>
        <v>NO</v>
      </c>
      <c r="G283" s="4">
        <v>66841</v>
      </c>
      <c r="H283" s="22">
        <f>IFERROR(VLOOKUP(Form!$B$7,Table!$A$14:$BO$616,MATCH(VALUE(YEAR(G283)),Table!$A$14:$BO$14,0),FALSE)/4,0)</f>
        <v>0</v>
      </c>
      <c r="I283" s="20">
        <f>IF(OR(AND(A287="NO",F287="YES"),AND(E287="NO",F287="YES",G283&lt;=$P$12)),H283,IF((MONTH(G283)-MONTH(Form!$B$9))=0,Calculations!H283/90*(30-DAY(Form!$B$9)+1),IF((MONTH(G283)-MONTH(Form!$B$9))=1,Calculations!H283/90*(60-DAY(Form!$B$9)+1),IF((MONTH(G283)-MONTH(Form!$B$9))=2,Calculations!H283/90*(90-DAY(Form!$B$9)+1),0))))</f>
        <v>0</v>
      </c>
      <c r="S283" s="4">
        <v>66841</v>
      </c>
      <c r="T283" s="5">
        <v>283</v>
      </c>
    </row>
    <row r="284" spans="1:20" x14ac:dyDescent="0.2">
      <c r="A284" t="str">
        <f t="shared" si="28"/>
        <v>NO</v>
      </c>
      <c r="B284" t="str">
        <f>IF(Form!$B$9&lt;=Calculations!G280,"YES","NO")</f>
        <v>YES</v>
      </c>
      <c r="C284" t="b">
        <f>IF(AND(A284="YES",B284="YES"),IF(Form!$B$9&lt;=Calculations!$H$2,1,IF(Form!$B$9&lt;=Calculations!$H$3,2,IF(Form!$B$9&lt;=Calculations!$H$4,3,IF(Form!$B$9&lt;=Calculations!$H$5,4,0)))))</f>
        <v>0</v>
      </c>
      <c r="D284" t="b">
        <f t="shared" si="26"/>
        <v>0</v>
      </c>
      <c r="E284" t="str">
        <f t="shared" si="29"/>
        <v>YES</v>
      </c>
      <c r="F284" t="str">
        <f t="shared" si="27"/>
        <v>NO</v>
      </c>
      <c r="G284" s="4">
        <v>66931</v>
      </c>
      <c r="H284" s="22">
        <f>IFERROR(VLOOKUP(Form!$B$7,Table!$A$14:$BO$616,MATCH(VALUE(YEAR(G284)),Table!$A$14:$BO$14,0),FALSE)/4,0)</f>
        <v>0</v>
      </c>
      <c r="I284" s="20">
        <f>IF(OR(AND(A288="NO",F288="YES"),AND(E288="NO",F288="YES",G284&lt;=$P$12)),H284,IF((MONTH(G284)-MONTH(Form!$B$9))=0,Calculations!H284/90*(30-DAY(Form!$B$9)+1),IF((MONTH(G284)-MONTH(Form!$B$9))=1,Calculations!H284/90*(60-DAY(Form!$B$9)+1),IF((MONTH(G284)-MONTH(Form!$B$9))=2,Calculations!H284/90*(90-DAY(Form!$B$9)+1),0))))</f>
        <v>0</v>
      </c>
      <c r="S284" s="4">
        <v>66931</v>
      </c>
      <c r="T284" s="5">
        <v>284</v>
      </c>
    </row>
    <row r="285" spans="1:20" x14ac:dyDescent="0.2">
      <c r="A285" t="str">
        <f t="shared" si="28"/>
        <v>NO</v>
      </c>
      <c r="B285" t="str">
        <f>IF(Form!$B$9&lt;=Calculations!G281,"YES","NO")</f>
        <v>YES</v>
      </c>
      <c r="C285" t="b">
        <f>IF(AND(A285="YES",B285="YES"),IF(Form!$B$9&lt;=Calculations!$H$2,1,IF(Form!$B$9&lt;=Calculations!$H$3,2,IF(Form!$B$9&lt;=Calculations!$H$4,3,IF(Form!$B$9&lt;=Calculations!$H$5,4,0)))))</f>
        <v>0</v>
      </c>
      <c r="D285" t="b">
        <f t="shared" si="26"/>
        <v>0</v>
      </c>
      <c r="E285" t="str">
        <f t="shared" si="29"/>
        <v>YES</v>
      </c>
      <c r="F285" t="str">
        <f t="shared" si="27"/>
        <v>NO</v>
      </c>
      <c r="G285" s="4">
        <v>67022</v>
      </c>
      <c r="H285" s="22">
        <f>IFERROR(VLOOKUP(Form!$B$7,Table!$A$14:$BO$616,MATCH(VALUE(YEAR(G285)),Table!$A$14:$BO$14,0),FALSE)/4,0)</f>
        <v>0</v>
      </c>
      <c r="I285" s="20">
        <f>IF(OR(AND(A289="NO",F289="YES"),AND(E289="NO",F289="YES",G285&lt;=$P$12)),H285,IF((MONTH(G285)-MONTH(Form!$B$9))=0,Calculations!H285/90*(30-DAY(Form!$B$9)+1),IF((MONTH(G285)-MONTH(Form!$B$9))=1,Calculations!H285/90*(60-DAY(Form!$B$9)+1),IF((MONTH(G285)-MONTH(Form!$B$9))=2,Calculations!H285/90*(90-DAY(Form!$B$9)+1),0))))</f>
        <v>0</v>
      </c>
      <c r="S285" s="4">
        <v>67022</v>
      </c>
      <c r="T285" s="5">
        <v>285</v>
      </c>
    </row>
    <row r="286" spans="1:20" x14ac:dyDescent="0.2">
      <c r="A286" t="str">
        <f t="shared" si="28"/>
        <v>NO</v>
      </c>
      <c r="B286" t="str">
        <f>IF(Form!$B$9&lt;=Calculations!G282,"YES","NO")</f>
        <v>YES</v>
      </c>
      <c r="C286" t="b">
        <f>IF(AND(A286="YES",B286="YES"),IF(Form!$B$9&lt;=Calculations!$H$2,1,IF(Form!$B$9&lt;=Calculations!$H$3,2,IF(Form!$B$9&lt;=Calculations!$H$4,3,IF(Form!$B$9&lt;=Calculations!$H$5,4,0)))))</f>
        <v>0</v>
      </c>
      <c r="D286" t="b">
        <f t="shared" si="26"/>
        <v>0</v>
      </c>
      <c r="E286" t="str">
        <f t="shared" si="29"/>
        <v>YES</v>
      </c>
      <c r="F286" t="str">
        <f t="shared" si="27"/>
        <v>NO</v>
      </c>
      <c r="G286" s="4">
        <v>67114</v>
      </c>
      <c r="H286" s="22">
        <f>IFERROR(VLOOKUP(Form!$B$7,Table!$A$14:$BO$616,MATCH(VALUE(YEAR(G286)),Table!$A$14:$BO$14,0),FALSE)/4,0)</f>
        <v>0</v>
      </c>
      <c r="I286" s="20">
        <f>IF(OR(AND(A290="NO",F290="YES"),AND(E290="NO",F290="YES",G286&lt;=$P$12)),H286,IF((MONTH(G286)-MONTH(Form!$B$9))=0,Calculations!H286/90*(30-DAY(Form!$B$9)+1),IF((MONTH(G286)-MONTH(Form!$B$9))=1,Calculations!H286/90*(60-DAY(Form!$B$9)+1),IF((MONTH(G286)-MONTH(Form!$B$9))=2,Calculations!H286/90*(90-DAY(Form!$B$9)+1),0))))</f>
        <v>0</v>
      </c>
      <c r="S286" s="4">
        <v>67114</v>
      </c>
      <c r="T286" s="5">
        <v>286</v>
      </c>
    </row>
    <row r="287" spans="1:20" x14ac:dyDescent="0.2">
      <c r="A287" t="str">
        <f t="shared" si="28"/>
        <v>NO</v>
      </c>
      <c r="B287" t="str">
        <f>IF(Form!$B$9&lt;=Calculations!G283,"YES","NO")</f>
        <v>YES</v>
      </c>
      <c r="C287" t="b">
        <f>IF(AND(A287="YES",B287="YES"),IF(Form!$B$9&lt;=Calculations!$H$2,1,IF(Form!$B$9&lt;=Calculations!$H$3,2,IF(Form!$B$9&lt;=Calculations!$H$4,3,IF(Form!$B$9&lt;=Calculations!$H$5,4,0)))))</f>
        <v>0</v>
      </c>
      <c r="D287" t="b">
        <f t="shared" si="26"/>
        <v>0</v>
      </c>
      <c r="E287" t="str">
        <f t="shared" si="29"/>
        <v>YES</v>
      </c>
      <c r="F287" t="str">
        <f t="shared" si="27"/>
        <v>NO</v>
      </c>
      <c r="G287" s="4">
        <v>67206</v>
      </c>
      <c r="H287" s="22">
        <f>IFERROR(VLOOKUP(Form!$B$7,Table!$A$14:$BO$616,MATCH(VALUE(YEAR(G287)),Table!$A$14:$BO$14,0),FALSE)/4,0)</f>
        <v>0</v>
      </c>
      <c r="I287" s="20">
        <f>IF(OR(AND(A291="NO",F291="YES"),AND(E291="NO",F291="YES",G287&lt;=$P$12)),H287,IF((MONTH(G287)-MONTH(Form!$B$9))=0,Calculations!H287/90*(30-DAY(Form!$B$9)+1),IF((MONTH(G287)-MONTH(Form!$B$9))=1,Calculations!H287/90*(60-DAY(Form!$B$9)+1),IF((MONTH(G287)-MONTH(Form!$B$9))=2,Calculations!H287/90*(90-DAY(Form!$B$9)+1),0))))</f>
        <v>0</v>
      </c>
      <c r="S287" s="4">
        <v>67206</v>
      </c>
      <c r="T287" s="5">
        <v>287</v>
      </c>
    </row>
    <row r="288" spans="1:20" x14ac:dyDescent="0.2">
      <c r="A288" t="str">
        <f t="shared" si="28"/>
        <v>NO</v>
      </c>
      <c r="B288" t="str">
        <f>IF(Form!$B$9&lt;=Calculations!G284,"YES","NO")</f>
        <v>YES</v>
      </c>
      <c r="C288" t="b">
        <f>IF(AND(A288="YES",B288="YES"),IF(Form!$B$9&lt;=Calculations!$H$2,1,IF(Form!$B$9&lt;=Calculations!$H$3,2,IF(Form!$B$9&lt;=Calculations!$H$4,3,IF(Form!$B$9&lt;=Calculations!$H$5,4,0)))))</f>
        <v>0</v>
      </c>
      <c r="D288" t="b">
        <f t="shared" si="26"/>
        <v>0</v>
      </c>
      <c r="E288" t="str">
        <f t="shared" si="29"/>
        <v>YES</v>
      </c>
      <c r="F288" t="str">
        <f t="shared" si="27"/>
        <v>NO</v>
      </c>
      <c r="G288" s="4">
        <v>67297</v>
      </c>
      <c r="H288" s="22">
        <f>IFERROR(VLOOKUP(Form!$B$7,Table!$A$14:$BO$616,MATCH(VALUE(YEAR(G288)),Table!$A$14:$BO$14,0),FALSE)/4,0)</f>
        <v>0</v>
      </c>
      <c r="I288" s="20">
        <f>IF(OR(AND(A292="NO",F292="YES"),AND(E292="NO",F292="YES",G288&lt;=$P$12)),H288,IF((MONTH(G288)-MONTH(Form!$B$9))=0,Calculations!H288/90*(30-DAY(Form!$B$9)+1),IF((MONTH(G288)-MONTH(Form!$B$9))=1,Calculations!H288/90*(60-DAY(Form!$B$9)+1),IF((MONTH(G288)-MONTH(Form!$B$9))=2,Calculations!H288/90*(90-DAY(Form!$B$9)+1),0))))</f>
        <v>0</v>
      </c>
      <c r="S288" s="4">
        <v>67297</v>
      </c>
      <c r="T288" s="5">
        <v>288</v>
      </c>
    </row>
    <row r="289" spans="1:20" x14ac:dyDescent="0.2">
      <c r="A289" t="str">
        <f t="shared" si="28"/>
        <v>NO</v>
      </c>
      <c r="B289" t="str">
        <f>IF(Form!$B$9&lt;=Calculations!G285,"YES","NO")</f>
        <v>YES</v>
      </c>
      <c r="C289" t="b">
        <f>IF(AND(A289="YES",B289="YES"),IF(Form!$B$9&lt;=Calculations!$H$2,1,IF(Form!$B$9&lt;=Calculations!$H$3,2,IF(Form!$B$9&lt;=Calculations!$H$4,3,IF(Form!$B$9&lt;=Calculations!$H$5,4,0)))))</f>
        <v>0</v>
      </c>
      <c r="D289" t="b">
        <f t="shared" si="26"/>
        <v>0</v>
      </c>
      <c r="E289" t="str">
        <f t="shared" si="29"/>
        <v>YES</v>
      </c>
      <c r="F289" t="str">
        <f t="shared" si="27"/>
        <v>NO</v>
      </c>
      <c r="G289" s="4">
        <v>67388</v>
      </c>
      <c r="H289" s="22">
        <f>IFERROR(VLOOKUP(Form!$B$7,Table!$A$14:$BO$616,MATCH(VALUE(YEAR(G289)),Table!$A$14:$BO$14,0),FALSE)/4,0)</f>
        <v>0</v>
      </c>
      <c r="I289" s="20">
        <f>IF(OR(AND(A293="NO",F293="YES"),AND(E293="NO",F293="YES",G289&lt;=$P$12)),H289,IF((MONTH(G289)-MONTH(Form!$B$9))=0,Calculations!H289/90*(30-DAY(Form!$B$9)+1),IF((MONTH(G289)-MONTH(Form!$B$9))=1,Calculations!H289/90*(60-DAY(Form!$B$9)+1),IF((MONTH(G289)-MONTH(Form!$B$9))=2,Calculations!H289/90*(90-DAY(Form!$B$9)+1),0))))</f>
        <v>0</v>
      </c>
      <c r="S289" s="4">
        <v>67388</v>
      </c>
      <c r="T289" s="5">
        <v>289</v>
      </c>
    </row>
    <row r="290" spans="1:20" x14ac:dyDescent="0.2">
      <c r="A290" t="str">
        <f t="shared" si="28"/>
        <v>NO</v>
      </c>
      <c r="B290" t="str">
        <f>IF(Form!$B$9&lt;=Calculations!G286,"YES","NO")</f>
        <v>YES</v>
      </c>
      <c r="C290" t="b">
        <f>IF(AND(A290="YES",B290="YES"),IF(Form!$B$9&lt;=Calculations!$H$2,1,IF(Form!$B$9&lt;=Calculations!$H$3,2,IF(Form!$B$9&lt;=Calculations!$H$4,3,IF(Form!$B$9&lt;=Calculations!$H$5,4,0)))))</f>
        <v>0</v>
      </c>
      <c r="D290" t="b">
        <f t="shared" si="26"/>
        <v>0</v>
      </c>
      <c r="E290" t="str">
        <f t="shared" si="29"/>
        <v>YES</v>
      </c>
      <c r="F290" t="str">
        <f t="shared" si="27"/>
        <v>NO</v>
      </c>
      <c r="G290" s="4">
        <v>67480</v>
      </c>
      <c r="H290" s="22">
        <f>IFERROR(VLOOKUP(Form!$B$7,Table!$A$14:$BO$616,MATCH(VALUE(YEAR(G290)),Table!$A$14:$BO$14,0),FALSE)/4,0)</f>
        <v>0</v>
      </c>
      <c r="I290" s="20">
        <f>IF(OR(AND(A294="NO",F294="YES"),AND(E294="NO",F294="YES",G290&lt;=$P$12)),H290,IF((MONTH(G290)-MONTH(Form!$B$9))=0,Calculations!H290/90*(30-DAY(Form!$B$9)+1),IF((MONTH(G290)-MONTH(Form!$B$9))=1,Calculations!H290/90*(60-DAY(Form!$B$9)+1),IF((MONTH(G290)-MONTH(Form!$B$9))=2,Calculations!H290/90*(90-DAY(Form!$B$9)+1),0))))</f>
        <v>0</v>
      </c>
      <c r="S290" s="4">
        <v>67480</v>
      </c>
      <c r="T290" s="5">
        <v>290</v>
      </c>
    </row>
    <row r="291" spans="1:20" x14ac:dyDescent="0.2">
      <c r="A291" t="str">
        <f t="shared" si="28"/>
        <v>NO</v>
      </c>
      <c r="B291" t="str">
        <f>IF(Form!$B$9&lt;=Calculations!G287,"YES","NO")</f>
        <v>YES</v>
      </c>
      <c r="C291" t="b">
        <f>IF(AND(A291="YES",B291="YES"),IF(Form!$B$9&lt;=Calculations!$H$2,1,IF(Form!$B$9&lt;=Calculations!$H$3,2,IF(Form!$B$9&lt;=Calculations!$H$4,3,IF(Form!$B$9&lt;=Calculations!$H$5,4,0)))))</f>
        <v>0</v>
      </c>
      <c r="D291" t="b">
        <f t="shared" si="26"/>
        <v>0</v>
      </c>
      <c r="E291" t="str">
        <f t="shared" si="29"/>
        <v>YES</v>
      </c>
      <c r="F291" t="str">
        <f t="shared" si="27"/>
        <v>NO</v>
      </c>
      <c r="G291" s="4">
        <v>67572</v>
      </c>
      <c r="H291" s="22">
        <f>IFERROR(VLOOKUP(Form!$B$7,Table!$A$14:$BO$616,MATCH(VALUE(YEAR(G291)),Table!$A$14:$BO$14,0),FALSE)/4,0)</f>
        <v>0</v>
      </c>
      <c r="I291" s="20">
        <f>IF(OR(AND(A295="NO",F295="YES"),AND(E295="NO",F295="YES",G291&lt;=$P$12)),H291,IF((MONTH(G291)-MONTH(Form!$B$9))=0,Calculations!H291/90*(30-DAY(Form!$B$9)+1),IF((MONTH(G291)-MONTH(Form!$B$9))=1,Calculations!H291/90*(60-DAY(Form!$B$9)+1),IF((MONTH(G291)-MONTH(Form!$B$9))=2,Calculations!H291/90*(90-DAY(Form!$B$9)+1),0))))</f>
        <v>0</v>
      </c>
      <c r="S291" s="4">
        <v>67572</v>
      </c>
      <c r="T291" s="5">
        <v>291</v>
      </c>
    </row>
    <row r="292" spans="1:20" x14ac:dyDescent="0.2">
      <c r="A292" t="str">
        <f t="shared" si="28"/>
        <v>NO</v>
      </c>
      <c r="B292" t="str">
        <f>IF(Form!$B$9&lt;=Calculations!G288,"YES","NO")</f>
        <v>YES</v>
      </c>
      <c r="C292" t="b">
        <f>IF(AND(A292="YES",B292="YES"),IF(Form!$B$9&lt;=Calculations!$H$2,1,IF(Form!$B$9&lt;=Calculations!$H$3,2,IF(Form!$B$9&lt;=Calculations!$H$4,3,IF(Form!$B$9&lt;=Calculations!$H$5,4,0)))))</f>
        <v>0</v>
      </c>
      <c r="D292" t="b">
        <f t="shared" si="26"/>
        <v>0</v>
      </c>
      <c r="E292" t="str">
        <f t="shared" si="29"/>
        <v>YES</v>
      </c>
      <c r="F292" t="str">
        <f t="shared" si="27"/>
        <v>NO</v>
      </c>
      <c r="T292" s="5">
        <v>292</v>
      </c>
    </row>
    <row r="293" spans="1:20" x14ac:dyDescent="0.2">
      <c r="A293" t="str">
        <f t="shared" si="28"/>
        <v>NO</v>
      </c>
      <c r="B293" t="str">
        <f>IF(Form!$B$9&lt;=Calculations!G289,"YES","NO")</f>
        <v>YES</v>
      </c>
      <c r="C293" t="b">
        <f>IF(AND(A293="YES",B293="YES"),IF(Form!$B$9&lt;=Calculations!$H$2,1,IF(Form!$B$9&lt;=Calculations!$H$3,2,IF(Form!$B$9&lt;=Calculations!$H$4,3,IF(Form!$B$9&lt;=Calculations!$H$5,4,0)))))</f>
        <v>0</v>
      </c>
      <c r="D293" t="b">
        <f t="shared" si="26"/>
        <v>0</v>
      </c>
      <c r="E293" t="str">
        <f t="shared" si="29"/>
        <v>YES</v>
      </c>
      <c r="F293" t="str">
        <f t="shared" si="27"/>
        <v>NO</v>
      </c>
      <c r="T293" s="5">
        <v>293</v>
      </c>
    </row>
    <row r="294" spans="1:20" x14ac:dyDescent="0.2">
      <c r="A294" t="str">
        <f t="shared" si="28"/>
        <v>NO</v>
      </c>
      <c r="B294" t="str">
        <f>IF(Form!$B$9&lt;=Calculations!G290,"YES","NO")</f>
        <v>YES</v>
      </c>
      <c r="C294" t="b">
        <f>IF(AND(A294="YES",B294="YES"),IF(Form!$B$9&lt;=Calculations!$H$2,1,IF(Form!$B$9&lt;=Calculations!$H$3,2,IF(Form!$B$9&lt;=Calculations!$H$4,3,IF(Form!$B$9&lt;=Calculations!$H$5,4,0)))))</f>
        <v>0</v>
      </c>
      <c r="D294" t="b">
        <f t="shared" si="26"/>
        <v>0</v>
      </c>
      <c r="E294" t="str">
        <f t="shared" si="29"/>
        <v>YES</v>
      </c>
      <c r="F294" t="str">
        <f t="shared" si="27"/>
        <v>NO</v>
      </c>
      <c r="T294" s="5">
        <v>294</v>
      </c>
    </row>
    <row r="295" spans="1:20" x14ac:dyDescent="0.2">
      <c r="A295" t="str">
        <f t="shared" si="28"/>
        <v>NO</v>
      </c>
      <c r="B295" t="str">
        <f>IF(Form!$B$9&lt;=Calculations!G291,"YES","NO")</f>
        <v>YES</v>
      </c>
      <c r="C295" t="b">
        <f>IF(AND(A295="YES",B295="YES"),IF(Form!$B$9&lt;=Calculations!$H$2,1,IF(Form!$B$9&lt;=Calculations!$H$3,2,IF(Form!$B$9&lt;=Calculations!$H$4,3,IF(Form!$B$9&lt;=Calculations!$H$5,4,0)))))</f>
        <v>0</v>
      </c>
      <c r="D295" t="b">
        <f t="shared" si="26"/>
        <v>0</v>
      </c>
      <c r="E295" t="str">
        <f t="shared" si="29"/>
        <v>YES</v>
      </c>
      <c r="F295" t="str">
        <f t="shared" si="27"/>
        <v>NO</v>
      </c>
      <c r="T295" s="5">
        <v>295</v>
      </c>
    </row>
  </sheetData>
  <sheetProtection algorithmName="SHA-512" hashValue="X2HU+hO5IYJGwa/uvXctGL+nji/DNADPA9tce15Ocff5CQqy2xzh95T5gocTFIFJlLnuy76uu8wnrqbQZLptGA==" saltValue="hlkMDJ178wEt8/lkuTlNTA==" spinCount="100000" sheet="1" objects="1" scenarios="1"/>
  <mergeCells count="10">
    <mergeCell ref="AT1:AW1"/>
    <mergeCell ref="AY1:BB1"/>
    <mergeCell ref="BD1:BG1"/>
    <mergeCell ref="P6:R6"/>
    <mergeCell ref="P1:S1"/>
    <mergeCell ref="AO1:AR1"/>
    <mergeCell ref="AJ1:AM1"/>
    <mergeCell ref="U1:X1"/>
    <mergeCell ref="Z1:AC1"/>
    <mergeCell ref="AE1:AH1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482bdc-22a5-403b-baf4-43a94b49e4bd" xsi:nil="true"/>
    <lcf76f155ced4ddcb4097134ff3c332f xmlns="39c25b29-0bd9-490b-b36c-3ac3eb435e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717DB4F46D4CBC260DF8C7B270A0" ma:contentTypeVersion="11" ma:contentTypeDescription="Create a new document." ma:contentTypeScope="" ma:versionID="1079a8e2add69998b92a3c8d9068b2f1">
  <xsd:schema xmlns:xsd="http://www.w3.org/2001/XMLSchema" xmlns:xs="http://www.w3.org/2001/XMLSchema" xmlns:p="http://schemas.microsoft.com/office/2006/metadata/properties" xmlns:ns2="39c25b29-0bd9-490b-b36c-3ac3eb435eed" xmlns:ns3="90482bdc-22a5-403b-baf4-43a94b49e4bd" targetNamespace="http://schemas.microsoft.com/office/2006/metadata/properties" ma:root="true" ma:fieldsID="6753b1f41296cb33abfc9d01bea69d3a" ns2:_="" ns3:_="">
    <xsd:import namespace="39c25b29-0bd9-490b-b36c-3ac3eb435eed"/>
    <xsd:import namespace="90482bdc-22a5-403b-baf4-43a94b49e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25b29-0bd9-490b-b36c-3ac3eb435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82bdc-22a5-403b-baf4-43a94b49e4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9a7de7-a0bb-4319-93a7-6853ab3e4cd5}" ma:internalName="TaxCatchAll" ma:showField="CatchAllData" ma:web="90482bdc-22a5-403b-baf4-43a94b49e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F52765-8C33-406C-A7D7-1901E185B1CC}">
  <ds:schemaRefs>
    <ds:schemaRef ds:uri="http://schemas.microsoft.com/office/2006/metadata/properties"/>
    <ds:schemaRef ds:uri="http://schemas.microsoft.com/office/infopath/2007/PartnerControls"/>
    <ds:schemaRef ds:uri="90482bdc-22a5-403b-baf4-43a94b49e4bd"/>
    <ds:schemaRef ds:uri="39c25b29-0bd9-490b-b36c-3ac3eb435eed"/>
  </ds:schemaRefs>
</ds:datastoreItem>
</file>

<file path=customXml/itemProps2.xml><?xml version="1.0" encoding="utf-8"?>
<ds:datastoreItem xmlns:ds="http://schemas.openxmlformats.org/officeDocument/2006/customXml" ds:itemID="{955830CA-37C0-410B-B6C6-97D50E6ED1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656CB-1FDC-4B08-A030-9DD281CCF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25b29-0bd9-490b-b36c-3ac3eb435eed"/>
    <ds:schemaRef ds:uri="90482bdc-22a5-403b-baf4-43a94b49e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Table</vt:lpstr>
      <vt:lpstr>Calculations</vt:lpstr>
    </vt:vector>
  </TitlesOfParts>
  <Manager/>
  <Company>Florida Housing Finance Corp.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Kenny Derrickson</dc:creator>
  <cp:keywords/>
  <dc:description/>
  <cp:lastModifiedBy>Kenny Derrickson</cp:lastModifiedBy>
  <cp:revision/>
  <dcterms:created xsi:type="dcterms:W3CDTF">2012-06-28T17:08:06Z</dcterms:created>
  <dcterms:modified xsi:type="dcterms:W3CDTF">2025-12-09T21:54:06Z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0x010100E53E717DB4F46D4CBC260DF8C7B270A0</vt:lpwstr>
  </property>
  <property fmtid="{D5CDD505-2E9C-101B-9397-08002B2CF9AE}" pid="3" name="MediaServiceImageTags">
    <vt:lpwstr/>
  </property>
</Properties>
</file>