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floridahousing-my.sharepoint.com/personal/amanda_dusold_floridahousing_org/Documents/Desktop/"/>
    </mc:Choice>
  </mc:AlternateContent>
  <xr:revisionPtr revIDLastSave="10" documentId="8_{0E219403-2EC4-4B24-A3B8-5551820D2188}" xr6:coauthVersionLast="47" xr6:coauthVersionMax="47" xr10:uidLastSave="{EAF3FE26-6B13-4F39-A8F9-C8158F11B438}"/>
  <bookViews>
    <workbookView xWindow="-120" yWindow="-120" windowWidth="29040" windowHeight="15720" xr2:uid="{0501AAB6-84D1-4756-8209-F18B6B176929}"/>
  </bookViews>
  <sheets>
    <sheet name="Recommendations" sheetId="1" r:id="rId1"/>
  </sheets>
  <definedNames>
    <definedName name="_xlnm.Print_Titles" localSheetId="0">Recommendations!$A:$A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3" i="1" l="1"/>
  <c r="C4" i="1" s="1"/>
</calcChain>
</file>

<file path=xl/sharedStrings.xml><?xml version="1.0" encoding="utf-8"?>
<sst xmlns="http://schemas.openxmlformats.org/spreadsheetml/2006/main" count="49" uniqueCount="42">
  <si>
    <t xml:space="preserve">Total SAIL Funding </t>
  </si>
  <si>
    <t xml:space="preserve">Total SAIL Allocated </t>
  </si>
  <si>
    <t>Total SAIL Remaining</t>
  </si>
  <si>
    <t>Application Number</t>
  </si>
  <si>
    <t>Name of Development</t>
  </si>
  <si>
    <t>County</t>
  </si>
  <si>
    <t>County Size</t>
  </si>
  <si>
    <t>Name of Authorized Principal Representative</t>
  </si>
  <si>
    <t>Name of Developer</t>
  </si>
  <si>
    <t>Dev Cat</t>
  </si>
  <si>
    <t>Dev Type</t>
  </si>
  <si>
    <t>Demo</t>
  </si>
  <si>
    <t>Units</t>
  </si>
  <si>
    <t>Eligible SAIL Request Amount</t>
  </si>
  <si>
    <t>Eligible For Funding?</t>
  </si>
  <si>
    <t>Priority Status</t>
  </si>
  <si>
    <t>Tier level</t>
  </si>
  <si>
    <t>Operating/ Managing Permanent Supportive Housing Experience Points Preference</t>
  </si>
  <si>
    <t>Accessibility Preference</t>
  </si>
  <si>
    <t>Qualifying Financial Assistance Preference</t>
  </si>
  <si>
    <t xml:space="preserve">Rental Assistance History Preference </t>
  </si>
  <si>
    <t xml:space="preserve">Supportive Services Funding History Preference </t>
  </si>
  <si>
    <t>SAIL Request Per Unit</t>
  </si>
  <si>
    <t>Eligible SAIL Request Amount as % of TDC Preference</t>
  </si>
  <si>
    <t>Florida Job Creation Preference</t>
  </si>
  <si>
    <t>Lottery Number</t>
  </si>
  <si>
    <t>Small or Medium County Application, with a preference for a Tier 1 Application</t>
  </si>
  <si>
    <t>2027-150S</t>
  </si>
  <si>
    <t>Dave's House at Celery</t>
  </si>
  <si>
    <t>Seminole</t>
  </si>
  <si>
    <t>M</t>
  </si>
  <si>
    <t>Ellen O'Connor</t>
  </si>
  <si>
    <t>Dave's House, Inc.; CASL Developer, LLC</t>
  </si>
  <si>
    <t>NC</t>
  </si>
  <si>
    <t>DX</t>
  </si>
  <si>
    <t>PSN</t>
  </si>
  <si>
    <t>Y</t>
  </si>
  <si>
    <t>N</t>
  </si>
  <si>
    <t>Large County Application, with a preference for a Tier 1 Application</t>
  </si>
  <si>
    <t>None</t>
  </si>
  <si>
    <t>Additional PSN Applications</t>
  </si>
  <si>
    <t xml:space="preserve">On September 25, 2026, the Board of Directors of Florida Housing Finance Corporation approved the Review Committee’s motion and staff recommendation to select the above Applications for funding and invite the Applicants to enter credit underwriting.        
Any Applicant may file a notice of protest and a formal written protest in accordance with Section 120.57(3), Fla. Stat., Rule Chapter 28-110, F.A.C., and Rule 67-60.009, F.A.C. Failure to file a protest within the time prescribed in Section 120.57(3), Fla. Stat., shall constitute a waiver of proceedings under Chapter 120, Fla. Stat.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</si>
</sst>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43" formatCode="_(* #,##0.00_);_(* \(#,##0.00\);_(* &quot;-&quot;??_);_(@_)"/>
    <numFmt numFmtId="164" formatCode="_(* #,##0_);_(* \(#,##0\);_(* &quot;-&quot;??_);_(@_)"/>
  </numFmts>
  <fonts count="16" x14ac:knownFonts="1">
    <font>
      <sz val="10"/>
      <name val="Arial"/>
      <family val="2"/>
    </font>
    <font>
      <sz val="11"/>
      <color theme="1"/>
      <name val="Calibri"/>
      <family val="2"/>
      <scheme val="minor"/>
    </font>
    <font>
      <sz val="10"/>
      <name val="Arial"/>
      <family val="2"/>
    </font>
    <font>
      <b/>
      <sz val="10"/>
      <name val="Calibri"/>
      <family val="2"/>
      <scheme val="minor"/>
    </font>
    <font>
      <b/>
      <sz val="10"/>
      <color theme="1"/>
      <name val="Calibri"/>
      <family val="2"/>
      <scheme val="minor"/>
    </font>
    <font>
      <sz val="10"/>
      <name val="Calibri"/>
      <family val="2"/>
      <scheme val="minor"/>
    </font>
    <font>
      <sz val="10"/>
      <color theme="1"/>
      <name val="Calibri"/>
      <family val="2"/>
      <scheme val="minor"/>
    </font>
    <font>
      <b/>
      <sz val="9"/>
      <color theme="1"/>
      <name val="Calibri"/>
      <family val="2"/>
      <scheme val="minor"/>
    </font>
    <font>
      <b/>
      <sz val="9"/>
      <name val="Calibri"/>
      <family val="2"/>
      <scheme val="minor"/>
    </font>
    <font>
      <sz val="10"/>
      <color indexed="8"/>
      <name val="Calibri"/>
      <family val="2"/>
      <scheme val="minor"/>
    </font>
    <font>
      <sz val="10"/>
      <color rgb="FF0000FF"/>
      <name val="Calibri"/>
      <family val="2"/>
      <scheme val="minor"/>
    </font>
    <font>
      <sz val="9"/>
      <color theme="1"/>
      <name val="Calibri"/>
      <family val="2"/>
    </font>
    <font>
      <sz val="9"/>
      <color theme="1"/>
      <name val="Calibri"/>
      <family val="2"/>
      <scheme val="minor"/>
    </font>
    <font>
      <sz val="9"/>
      <name val="Calibri"/>
      <family val="2"/>
      <scheme val="minor"/>
    </font>
    <font>
      <sz val="9"/>
      <color rgb="FF0000FF"/>
      <name val="Calibri"/>
      <family val="2"/>
      <scheme val="minor"/>
    </font>
    <font>
      <b/>
      <sz val="10"/>
      <color indexed="8"/>
      <name val="Calibri"/>
      <family val="2"/>
      <scheme val="minor"/>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0" fontId="1" fillId="0" borderId="0"/>
  </cellStyleXfs>
  <cellXfs count="69">
    <xf numFmtId="0" fontId="0" fillId="0" borderId="0" xfId="0"/>
    <xf numFmtId="0" fontId="3" fillId="0" borderId="0" xfId="0" applyFont="1" applyAlignment="1">
      <alignment horizontal="center" vertical="center"/>
    </xf>
    <xf numFmtId="44" fontId="3" fillId="0" borderId="0" xfId="2" applyFont="1" applyBorder="1" applyAlignment="1">
      <alignment vertical="center"/>
    </xf>
    <xf numFmtId="0" fontId="3" fillId="0" borderId="0" xfId="0" applyFont="1" applyAlignment="1">
      <alignment vertical="center"/>
    </xf>
    <xf numFmtId="0" fontId="4" fillId="0" borderId="0" xfId="0" applyFont="1" applyAlignment="1">
      <alignment vertical="center"/>
    </xf>
    <xf numFmtId="164" fontId="3" fillId="0" borderId="3" xfId="1" applyNumberFormat="1" applyFont="1" applyBorder="1" applyAlignment="1">
      <alignment vertical="center"/>
    </xf>
    <xf numFmtId="164" fontId="3" fillId="0" borderId="0" xfId="1" applyNumberFormat="1" applyFont="1" applyBorder="1" applyAlignment="1">
      <alignment vertical="center"/>
    </xf>
    <xf numFmtId="0" fontId="3" fillId="0" borderId="0" xfId="0" applyFont="1" applyAlignment="1">
      <alignment vertical="center" wrapText="1"/>
    </xf>
    <xf numFmtId="0" fontId="5"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vertical="center"/>
    </xf>
    <xf numFmtId="0" fontId="7" fillId="0" borderId="3" xfId="0" applyFont="1" applyBorder="1" applyAlignment="1" applyProtection="1">
      <alignment horizontal="center" vertical="center" wrapText="1"/>
      <protection locked="0"/>
    </xf>
    <xf numFmtId="0" fontId="7" fillId="0" borderId="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3" xfId="0" applyFont="1" applyBorder="1" applyAlignment="1" applyProtection="1">
      <alignment horizontal="center" vertical="center" wrapText="1"/>
      <protection locked="0"/>
    </xf>
    <xf numFmtId="0" fontId="7" fillId="0" borderId="0" xfId="0" applyFont="1" applyAlignment="1">
      <alignment horizontal="center" vertical="center"/>
    </xf>
    <xf numFmtId="3" fontId="5" fillId="0" borderId="0" xfId="0" applyNumberFormat="1" applyFont="1" applyAlignment="1">
      <alignment vertical="center"/>
    </xf>
    <xf numFmtId="0" fontId="9"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10" fillId="0" borderId="0" xfId="0" applyFont="1" applyAlignment="1">
      <alignment horizontal="center" vertical="center"/>
    </xf>
    <xf numFmtId="43" fontId="5" fillId="0" borderId="0" xfId="1" applyFont="1" applyBorder="1" applyAlignment="1">
      <alignment horizontal="left" vertical="center" wrapText="1"/>
    </xf>
    <xf numFmtId="10" fontId="5" fillId="0" borderId="0" xfId="3" applyNumberFormat="1"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6" fillId="0" borderId="0" xfId="0" applyFont="1" applyAlignment="1">
      <alignment horizontal="center" vertical="center"/>
    </xf>
    <xf numFmtId="0" fontId="11" fillId="0" borderId="3" xfId="0" applyFont="1" applyBorder="1" applyAlignment="1">
      <alignment horizontal="left" vertical="center" wrapText="1"/>
    </xf>
    <xf numFmtId="0" fontId="11" fillId="0" borderId="3" xfId="0" applyFont="1" applyBorder="1" applyAlignment="1">
      <alignment horizontal="center" vertical="center" wrapText="1"/>
    </xf>
    <xf numFmtId="0" fontId="12" fillId="0" borderId="3" xfId="0" applyFont="1" applyBorder="1" applyAlignment="1">
      <alignment horizontal="left" vertical="center" wrapText="1"/>
    </xf>
    <xf numFmtId="0" fontId="12" fillId="0" borderId="3" xfId="0" applyFont="1" applyBorder="1" applyAlignment="1">
      <alignment horizontal="center" vertical="center" wrapText="1"/>
    </xf>
    <xf numFmtId="6" fontId="12" fillId="0" borderId="3" xfId="0" applyNumberFormat="1" applyFont="1" applyBorder="1" applyAlignment="1">
      <alignment horizontal="left" vertical="center" wrapText="1"/>
    </xf>
    <xf numFmtId="0" fontId="12" fillId="0" borderId="3" xfId="4" applyNumberFormat="1" applyFont="1" applyBorder="1" applyAlignment="1">
      <alignment horizontal="center" vertical="center"/>
    </xf>
    <xf numFmtId="0" fontId="12" fillId="0" borderId="3" xfId="0" applyFont="1" applyBorder="1" applyAlignment="1">
      <alignment horizontal="center" vertical="center"/>
    </xf>
    <xf numFmtId="6" fontId="13" fillId="0" borderId="3" xfId="0" applyNumberFormat="1" applyFont="1" applyBorder="1" applyAlignment="1">
      <alignment horizontal="center" vertical="center"/>
    </xf>
    <xf numFmtId="0" fontId="12" fillId="0" borderId="3" xfId="0" applyFont="1" applyBorder="1" applyAlignment="1" applyProtection="1">
      <alignment horizontal="center" vertical="center" wrapText="1"/>
      <protection locked="0"/>
    </xf>
    <xf numFmtId="0" fontId="12" fillId="0" borderId="3" xfId="3" applyNumberFormat="1" applyFont="1" applyBorder="1" applyAlignment="1" applyProtection="1">
      <alignment horizontal="center" vertical="center" wrapText="1"/>
      <protection locked="0"/>
    </xf>
    <xf numFmtId="0" fontId="12" fillId="0" borderId="0" xfId="5" applyFont="1" applyAlignment="1">
      <alignment horizontal="center" vertical="center"/>
    </xf>
    <xf numFmtId="0" fontId="12" fillId="0" borderId="0" xfId="0" applyFont="1" applyAlignment="1">
      <alignment horizontal="center" vertical="center"/>
    </xf>
    <xf numFmtId="0" fontId="13" fillId="0" borderId="0" xfId="0" applyFont="1" applyAlignment="1">
      <alignment vertical="center"/>
    </xf>
    <xf numFmtId="43" fontId="5" fillId="0" borderId="0" xfId="1" applyFont="1" applyFill="1" applyBorder="1" applyAlignment="1">
      <alignment horizontal="left" vertical="center" wrapText="1"/>
    </xf>
    <xf numFmtId="10" fontId="10" fillId="0" borderId="0" xfId="3" applyNumberFormat="1" applyFont="1" applyFill="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9" fillId="0" borderId="0" xfId="0" applyFont="1" applyAlignment="1" applyProtection="1">
      <alignment vertical="center" wrapText="1"/>
      <protection locked="0"/>
    </xf>
    <xf numFmtId="8" fontId="9" fillId="0" borderId="0" xfId="0" applyNumberFormat="1" applyFont="1" applyAlignment="1" applyProtection="1">
      <alignment vertical="center" wrapText="1"/>
      <protection locked="0"/>
    </xf>
    <xf numFmtId="0" fontId="12" fillId="0" borderId="0" xfId="0" applyFont="1" applyAlignment="1">
      <alignment horizontal="left" vertical="center" wrapText="1"/>
    </xf>
    <xf numFmtId="0" fontId="12" fillId="0" borderId="0" xfId="0" applyFont="1" applyAlignment="1">
      <alignment horizontal="center" vertical="center" wrapText="1"/>
    </xf>
    <xf numFmtId="6" fontId="12" fillId="0" borderId="0" xfId="0" applyNumberFormat="1" applyFont="1" applyAlignment="1">
      <alignment horizontal="left" vertical="center" wrapText="1"/>
    </xf>
    <xf numFmtId="0" fontId="12" fillId="0" borderId="0" xfId="4" applyNumberFormat="1" applyFont="1" applyFill="1" applyBorder="1" applyAlignment="1">
      <alignment horizontal="center" vertical="center"/>
    </xf>
    <xf numFmtId="8" fontId="14" fillId="0" borderId="0" xfId="0" applyNumberFormat="1" applyFont="1" applyAlignment="1">
      <alignment horizontal="center" vertical="center"/>
    </xf>
    <xf numFmtId="0" fontId="12" fillId="0" borderId="0" xfId="0" applyFont="1" applyAlignment="1" applyProtection="1">
      <alignment horizontal="center" vertical="center" wrapText="1"/>
      <protection locked="0"/>
    </xf>
    <xf numFmtId="0" fontId="12" fillId="0" borderId="0" xfId="3" applyNumberFormat="1" applyFont="1" applyFill="1" applyBorder="1" applyAlignment="1" applyProtection="1">
      <alignment horizontal="center" vertical="center" wrapText="1"/>
      <protection locked="0"/>
    </xf>
    <xf numFmtId="43" fontId="12" fillId="0" borderId="0" xfId="1" applyFont="1" applyBorder="1" applyAlignment="1">
      <alignment horizontal="left" vertical="center" wrapText="1"/>
    </xf>
    <xf numFmtId="43" fontId="14" fillId="0" borderId="0" xfId="1" applyFont="1" applyBorder="1" applyAlignment="1">
      <alignment horizontal="right" vertical="center" wrapText="1"/>
    </xf>
    <xf numFmtId="0" fontId="12" fillId="0" borderId="0" xfId="4" applyNumberFormat="1" applyFont="1" applyBorder="1" applyAlignment="1">
      <alignment horizontal="center" vertical="center"/>
    </xf>
    <xf numFmtId="0" fontId="13" fillId="0" borderId="0" xfId="0" applyFont="1" applyAlignment="1">
      <alignment horizontal="center" vertical="center" wrapText="1"/>
    </xf>
    <xf numFmtId="8" fontId="14" fillId="0" borderId="0" xfId="0" applyNumberFormat="1" applyFont="1" applyAlignment="1" applyProtection="1">
      <alignment vertical="center" wrapText="1"/>
      <protection locked="0"/>
    </xf>
    <xf numFmtId="0" fontId="12" fillId="0" borderId="0" xfId="3" applyNumberFormat="1" applyFont="1" applyBorder="1" applyAlignment="1" applyProtection="1">
      <alignment horizontal="center" vertical="center" wrapText="1"/>
      <protection locked="0"/>
    </xf>
    <xf numFmtId="0" fontId="15" fillId="0" borderId="0" xfId="0" applyFont="1" applyAlignment="1" applyProtection="1">
      <alignment vertical="center"/>
      <protection locked="0"/>
    </xf>
    <xf numFmtId="0" fontId="12" fillId="0" borderId="0" xfId="5" applyFont="1" applyAlignment="1">
      <alignment vertical="center" wrapText="1"/>
    </xf>
    <xf numFmtId="43" fontId="12" fillId="0" borderId="0" xfId="4" applyFont="1" applyBorder="1" applyAlignment="1">
      <alignment vertical="center"/>
    </xf>
    <xf numFmtId="43" fontId="14" fillId="0" borderId="0" xfId="1" applyFont="1" applyFill="1" applyBorder="1" applyAlignment="1">
      <alignment horizontal="right" vertical="center" wrapText="1"/>
    </xf>
    <xf numFmtId="3" fontId="12" fillId="0" borderId="0" xfId="0" applyNumberFormat="1" applyFont="1" applyAlignment="1">
      <alignment horizontal="righ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wrapText="1"/>
    </xf>
    <xf numFmtId="164" fontId="3" fillId="0" borderId="0" xfId="1" applyNumberFormat="1" applyFont="1" applyBorder="1" applyAlignment="1">
      <alignment horizontal="center" vertical="center"/>
    </xf>
    <xf numFmtId="0" fontId="3" fillId="0" borderId="0" xfId="0" applyFont="1" applyAlignment="1">
      <alignment horizontal="center" vertical="center"/>
    </xf>
    <xf numFmtId="0" fontId="5" fillId="0" borderId="0" xfId="0" applyFont="1" applyAlignment="1">
      <alignment vertical="center" wrapText="1"/>
    </xf>
    <xf numFmtId="0" fontId="13" fillId="0" borderId="0" xfId="0" applyFont="1" applyAlignment="1">
      <alignment vertical="center" wrapText="1"/>
    </xf>
  </cellXfs>
  <cellStyles count="6">
    <cellStyle name="Comma" xfId="1" builtinId="3"/>
    <cellStyle name="Comma 3" xfId="4" xr:uid="{0E39B38A-8102-4C28-AF20-C7BEBB2E0468}"/>
    <cellStyle name="Currency" xfId="2" builtinId="4"/>
    <cellStyle name="Normal" xfId="0" builtinId="0"/>
    <cellStyle name="Normal 2" xfId="5" xr:uid="{9C9F46DE-48B8-43F2-A934-883E6AA11B0C}"/>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34C44-789D-4B9D-988A-4AC70DF72A44}">
  <sheetPr>
    <pageSetUpPr fitToPage="1"/>
  </sheetPr>
  <dimension ref="A1:Z87"/>
  <sheetViews>
    <sheetView showGridLines="0" tabSelected="1" view="pageLayout" zoomScaleNormal="110" workbookViewId="0">
      <selection activeCell="C20" sqref="C20"/>
    </sheetView>
  </sheetViews>
  <sheetFormatPr defaultColWidth="9.28515625" defaultRowHeight="12.75" x14ac:dyDescent="0.2"/>
  <cols>
    <col min="1" max="1" width="12.7109375" style="8" customWidth="1"/>
    <col min="2" max="2" width="15" style="9" customWidth="1"/>
    <col min="3" max="3" width="11.42578125" style="8" customWidth="1"/>
    <col min="4" max="4" width="6.28515625" style="10" customWidth="1"/>
    <col min="5" max="5" width="12.7109375" style="10" customWidth="1"/>
    <col min="6" max="6" width="18.28515625" style="8" customWidth="1"/>
    <col min="7" max="7" width="4.28515625" style="8" customWidth="1"/>
    <col min="8" max="8" width="5.28515625" style="8" customWidth="1"/>
    <col min="9" max="9" width="5.5703125" style="8" customWidth="1"/>
    <col min="10" max="10" width="4.5703125" style="8" customWidth="1"/>
    <col min="11" max="11" width="9.7109375" style="10" customWidth="1"/>
    <col min="12" max="12" width="8.85546875" style="8" bestFit="1" customWidth="1"/>
    <col min="13" max="13" width="7" style="8" customWidth="1"/>
    <col min="14" max="14" width="5.42578125" style="8" customWidth="1"/>
    <col min="15" max="15" width="11.28515625" style="8" customWidth="1"/>
    <col min="16" max="16" width="9.42578125" style="8" customWidth="1"/>
    <col min="17" max="19" width="10.28515625" style="8" customWidth="1"/>
    <col min="20" max="20" width="10.85546875" style="8" customWidth="1"/>
    <col min="21" max="21" width="9.42578125" style="12" customWidth="1"/>
    <col min="22" max="22" width="7.28515625" style="8" bestFit="1" customWidth="1"/>
    <col min="23" max="23" width="7.28515625" style="8" customWidth="1"/>
    <col min="24" max="24" width="9.28515625" style="8" hidden="1" customWidth="1"/>
    <col min="25" max="16384" width="9.28515625" style="8"/>
  </cols>
  <sheetData>
    <row r="1" spans="1:26" s="3" customFormat="1" x14ac:dyDescent="0.2">
      <c r="A1" s="66"/>
      <c r="B1" s="66"/>
      <c r="C1" s="66"/>
      <c r="D1" s="66"/>
      <c r="E1" s="1"/>
      <c r="F1" s="2"/>
      <c r="G1" s="1"/>
      <c r="H1" s="2"/>
      <c r="I1" s="2"/>
      <c r="K1" s="1"/>
      <c r="U1" s="4"/>
    </row>
    <row r="2" spans="1:26" s="3" customFormat="1" ht="13.15" customHeight="1" x14ac:dyDescent="0.2">
      <c r="A2" s="62" t="s">
        <v>0</v>
      </c>
      <c r="B2" s="63"/>
      <c r="C2" s="5">
        <v>9000000</v>
      </c>
      <c r="D2" s="1"/>
      <c r="E2" s="64"/>
      <c r="F2" s="64"/>
      <c r="G2" s="6"/>
      <c r="H2" s="6"/>
      <c r="I2" s="6"/>
      <c r="J2" s="7"/>
      <c r="K2" s="64"/>
      <c r="L2" s="64"/>
      <c r="M2" s="64"/>
      <c r="N2" s="65"/>
      <c r="O2" s="65"/>
    </row>
    <row r="3" spans="1:26" s="3" customFormat="1" ht="13.15" customHeight="1" x14ac:dyDescent="0.2">
      <c r="A3" s="62" t="s">
        <v>1</v>
      </c>
      <c r="B3" s="63"/>
      <c r="C3" s="5">
        <f>SUM(K7:K32)</f>
        <v>5800000</v>
      </c>
      <c r="E3" s="64"/>
      <c r="F3" s="64"/>
      <c r="G3" s="6"/>
      <c r="H3" s="6"/>
      <c r="I3" s="6"/>
      <c r="J3" s="7"/>
      <c r="K3" s="64"/>
      <c r="L3" s="64"/>
      <c r="M3" s="64"/>
      <c r="N3" s="65"/>
      <c r="O3" s="65"/>
    </row>
    <row r="4" spans="1:26" s="3" customFormat="1" ht="13.15" customHeight="1" x14ac:dyDescent="0.2">
      <c r="A4" s="62" t="s">
        <v>2</v>
      </c>
      <c r="B4" s="63"/>
      <c r="C4" s="5">
        <f>C2-C3</f>
        <v>3200000</v>
      </c>
      <c r="E4" s="64"/>
      <c r="F4" s="64"/>
      <c r="G4" s="6"/>
      <c r="H4" s="6"/>
      <c r="I4" s="6"/>
      <c r="J4" s="7"/>
      <c r="K4" s="64"/>
      <c r="L4" s="64"/>
      <c r="M4" s="64"/>
      <c r="N4" s="65"/>
      <c r="O4" s="65"/>
    </row>
    <row r="5" spans="1:26" x14ac:dyDescent="0.2">
      <c r="J5" s="11"/>
      <c r="K5" s="11"/>
      <c r="O5" s="11"/>
      <c r="P5" s="11"/>
      <c r="Q5" s="11"/>
      <c r="R5" s="11"/>
      <c r="S5" s="11"/>
      <c r="T5" s="11"/>
    </row>
    <row r="6" spans="1:26" s="17" customFormat="1" ht="102.75" customHeight="1" x14ac:dyDescent="0.2">
      <c r="A6" s="13" t="s">
        <v>3</v>
      </c>
      <c r="B6" s="13" t="s">
        <v>4</v>
      </c>
      <c r="C6" s="13" t="s">
        <v>5</v>
      </c>
      <c r="D6" s="13" t="s">
        <v>6</v>
      </c>
      <c r="E6" s="13" t="s">
        <v>7</v>
      </c>
      <c r="F6" s="13" t="s">
        <v>8</v>
      </c>
      <c r="G6" s="13" t="s">
        <v>9</v>
      </c>
      <c r="H6" s="13" t="s">
        <v>10</v>
      </c>
      <c r="I6" s="13" t="s">
        <v>11</v>
      </c>
      <c r="J6" s="14" t="s">
        <v>12</v>
      </c>
      <c r="K6" s="14" t="s">
        <v>13</v>
      </c>
      <c r="L6" s="13" t="s">
        <v>14</v>
      </c>
      <c r="M6" s="13" t="s">
        <v>15</v>
      </c>
      <c r="N6" s="15" t="s">
        <v>16</v>
      </c>
      <c r="O6" s="13" t="s">
        <v>17</v>
      </c>
      <c r="P6" s="13" t="s">
        <v>18</v>
      </c>
      <c r="Q6" s="13" t="s">
        <v>19</v>
      </c>
      <c r="R6" s="13" t="s">
        <v>20</v>
      </c>
      <c r="S6" s="13" t="s">
        <v>21</v>
      </c>
      <c r="T6" s="16" t="s">
        <v>22</v>
      </c>
      <c r="U6" s="16" t="s">
        <v>23</v>
      </c>
      <c r="V6" s="13" t="s">
        <v>24</v>
      </c>
      <c r="W6" s="13" t="s">
        <v>25</v>
      </c>
    </row>
    <row r="7" spans="1:26" x14ac:dyDescent="0.2">
      <c r="D7" s="9"/>
      <c r="E7" s="9"/>
      <c r="F7" s="9"/>
      <c r="G7" s="10"/>
      <c r="H7" s="10"/>
      <c r="I7" s="10"/>
      <c r="J7" s="18"/>
      <c r="K7" s="18"/>
      <c r="L7" s="19"/>
      <c r="M7" s="20"/>
      <c r="N7" s="10"/>
      <c r="O7" s="21"/>
      <c r="P7" s="21"/>
      <c r="Q7" s="22"/>
      <c r="R7" s="22"/>
      <c r="S7" s="22"/>
      <c r="T7" s="23"/>
      <c r="U7" s="24"/>
      <c r="V7" s="19"/>
      <c r="W7" s="19"/>
    </row>
    <row r="8" spans="1:26" x14ac:dyDescent="0.2">
      <c r="A8" s="3" t="s">
        <v>26</v>
      </c>
      <c r="D8" s="9"/>
      <c r="E8" s="9"/>
      <c r="F8" s="9"/>
      <c r="G8" s="10"/>
      <c r="H8" s="10"/>
      <c r="I8" s="10"/>
      <c r="J8" s="18"/>
      <c r="K8" s="18"/>
      <c r="L8" s="19"/>
      <c r="M8" s="20"/>
      <c r="N8" s="10"/>
      <c r="O8" s="21"/>
      <c r="P8" s="21"/>
      <c r="Q8" s="22"/>
      <c r="R8" s="22"/>
      <c r="S8" s="22"/>
      <c r="T8" s="23"/>
      <c r="U8" s="24"/>
      <c r="V8" s="19"/>
      <c r="W8" s="19"/>
      <c r="X8" s="25"/>
    </row>
    <row r="9" spans="1:26" s="38" customFormat="1" ht="24" x14ac:dyDescent="0.2">
      <c r="A9" s="26" t="s">
        <v>27</v>
      </c>
      <c r="B9" s="26" t="s">
        <v>28</v>
      </c>
      <c r="C9" s="26" t="s">
        <v>29</v>
      </c>
      <c r="D9" s="27" t="s">
        <v>30</v>
      </c>
      <c r="E9" s="28" t="s">
        <v>31</v>
      </c>
      <c r="F9" s="26" t="s">
        <v>32</v>
      </c>
      <c r="G9" s="26" t="s">
        <v>33</v>
      </c>
      <c r="H9" s="26" t="s">
        <v>34</v>
      </c>
      <c r="I9" s="28" t="s">
        <v>35</v>
      </c>
      <c r="J9" s="29">
        <v>16</v>
      </c>
      <c r="K9" s="30">
        <v>5800000</v>
      </c>
      <c r="L9" s="29" t="s">
        <v>36</v>
      </c>
      <c r="M9" s="29">
        <v>1</v>
      </c>
      <c r="N9" s="31">
        <v>1</v>
      </c>
      <c r="O9" s="31" t="s">
        <v>37</v>
      </c>
      <c r="P9" s="32" t="s">
        <v>36</v>
      </c>
      <c r="Q9" s="32" t="s">
        <v>36</v>
      </c>
      <c r="R9" s="32" t="s">
        <v>36</v>
      </c>
      <c r="S9" s="32" t="s">
        <v>36</v>
      </c>
      <c r="T9" s="33">
        <v>362500</v>
      </c>
      <c r="U9" s="33" t="s">
        <v>36</v>
      </c>
      <c r="V9" s="34" t="s">
        <v>36</v>
      </c>
      <c r="W9" s="35">
        <v>1</v>
      </c>
      <c r="X9" s="29">
        <v>1</v>
      </c>
      <c r="Y9" s="36"/>
      <c r="Z9" s="37"/>
    </row>
    <row r="10" spans="1:26" x14ac:dyDescent="0.2">
      <c r="D10" s="9"/>
      <c r="E10" s="9"/>
      <c r="F10" s="9"/>
      <c r="G10" s="10"/>
      <c r="H10" s="10"/>
      <c r="I10" s="10"/>
      <c r="J10" s="18"/>
      <c r="K10" s="18"/>
      <c r="L10" s="19"/>
      <c r="M10" s="20"/>
      <c r="N10" s="10"/>
      <c r="O10" s="21"/>
      <c r="P10" s="21"/>
      <c r="Q10" s="39"/>
      <c r="R10" s="39"/>
      <c r="S10" s="39"/>
      <c r="T10" s="40"/>
      <c r="U10" s="41"/>
      <c r="V10" s="19"/>
      <c r="W10" s="19"/>
      <c r="X10" s="25"/>
    </row>
    <row r="11" spans="1:26" x14ac:dyDescent="0.2">
      <c r="A11" s="3" t="s">
        <v>38</v>
      </c>
      <c r="B11" s="42"/>
      <c r="C11" s="42"/>
      <c r="D11" s="42"/>
      <c r="E11" s="42"/>
      <c r="F11" s="42"/>
      <c r="G11" s="19"/>
      <c r="H11" s="19"/>
      <c r="I11" s="19"/>
      <c r="J11" s="19"/>
      <c r="K11" s="43"/>
      <c r="L11" s="19"/>
      <c r="M11" s="19"/>
      <c r="N11" s="19"/>
      <c r="O11" s="43"/>
      <c r="P11" s="43"/>
      <c r="Q11" s="19"/>
      <c r="R11" s="19"/>
      <c r="S11" s="19"/>
      <c r="T11" s="10"/>
    </row>
    <row r="12" spans="1:26" s="38" customFormat="1" ht="12" x14ac:dyDescent="0.2">
      <c r="A12" s="44" t="s">
        <v>39</v>
      </c>
      <c r="B12" s="44"/>
      <c r="C12" s="44"/>
      <c r="D12" s="45"/>
      <c r="E12" s="44"/>
      <c r="F12" s="44"/>
      <c r="G12" s="45"/>
      <c r="H12" s="45"/>
      <c r="I12" s="44"/>
      <c r="J12" s="45"/>
      <c r="K12" s="46"/>
      <c r="L12" s="45"/>
      <c r="M12" s="45"/>
      <c r="N12" s="47"/>
      <c r="O12" s="37"/>
      <c r="P12" s="37"/>
      <c r="Q12" s="37"/>
      <c r="R12" s="37"/>
      <c r="S12" s="37"/>
      <c r="T12" s="48"/>
      <c r="U12" s="49"/>
      <c r="V12" s="50"/>
      <c r="W12" s="45"/>
      <c r="X12" s="37"/>
    </row>
    <row r="13" spans="1:26" s="38" customFormat="1" ht="12" x14ac:dyDescent="0.2">
      <c r="A13" s="44"/>
      <c r="B13" s="44"/>
      <c r="C13" s="44"/>
      <c r="D13" s="45"/>
      <c r="E13" s="44"/>
      <c r="F13" s="44"/>
      <c r="G13" s="45"/>
      <c r="H13" s="45"/>
      <c r="I13" s="45"/>
      <c r="J13" s="45"/>
      <c r="K13" s="51"/>
      <c r="L13" s="52"/>
      <c r="M13" s="53"/>
      <c r="N13" s="54"/>
      <c r="O13" s="37"/>
      <c r="P13" s="37"/>
      <c r="Q13" s="37"/>
      <c r="R13" s="37"/>
      <c r="S13" s="37"/>
      <c r="T13" s="55"/>
      <c r="U13" s="56"/>
      <c r="V13" s="49"/>
      <c r="W13" s="36"/>
      <c r="X13" s="37"/>
    </row>
    <row r="14" spans="1:26" x14ac:dyDescent="0.2">
      <c r="A14" s="57" t="s">
        <v>40</v>
      </c>
      <c r="B14" s="42"/>
      <c r="C14" s="42"/>
      <c r="D14" s="42"/>
      <c r="E14" s="42"/>
      <c r="F14" s="42"/>
      <c r="G14" s="19"/>
      <c r="H14" s="19"/>
      <c r="I14" s="19"/>
      <c r="J14" s="19"/>
      <c r="K14" s="43"/>
      <c r="L14" s="19"/>
      <c r="M14" s="19"/>
      <c r="N14" s="19"/>
      <c r="O14" s="43"/>
      <c r="P14" s="43"/>
      <c r="Q14" s="19"/>
      <c r="R14" s="19"/>
      <c r="S14" s="19"/>
      <c r="T14" s="10"/>
    </row>
    <row r="15" spans="1:26" s="38" customFormat="1" ht="12" x14ac:dyDescent="0.2">
      <c r="A15" s="58" t="s">
        <v>39</v>
      </c>
      <c r="B15" s="58"/>
      <c r="C15" s="58"/>
      <c r="D15" s="45"/>
      <c r="E15" s="58"/>
      <c r="F15" s="58"/>
      <c r="G15" s="36"/>
      <c r="H15" s="36"/>
      <c r="I15" s="36"/>
      <c r="J15" s="36"/>
      <c r="K15" s="59"/>
      <c r="L15" s="60"/>
      <c r="M15" s="53"/>
      <c r="N15" s="54"/>
      <c r="O15" s="37"/>
      <c r="P15" s="37"/>
      <c r="Q15" s="37"/>
      <c r="R15" s="37"/>
      <c r="S15" s="37"/>
      <c r="T15" s="55"/>
      <c r="U15" s="56"/>
      <c r="V15" s="49"/>
      <c r="W15" s="36"/>
      <c r="X15" s="37"/>
    </row>
    <row r="16" spans="1:26" s="38" customFormat="1" ht="12" x14ac:dyDescent="0.2">
      <c r="A16" s="58"/>
      <c r="B16" s="58"/>
      <c r="C16" s="58"/>
      <c r="D16" s="45"/>
      <c r="E16" s="58"/>
      <c r="F16" s="58"/>
      <c r="G16" s="36"/>
      <c r="H16" s="36"/>
      <c r="I16" s="36"/>
      <c r="J16" s="36"/>
      <c r="K16" s="59"/>
      <c r="L16" s="60"/>
      <c r="M16" s="53"/>
      <c r="N16" s="54"/>
      <c r="O16" s="37"/>
      <c r="P16" s="37"/>
      <c r="Q16" s="37"/>
      <c r="R16" s="37"/>
      <c r="S16" s="37"/>
      <c r="T16" s="55"/>
      <c r="U16" s="56"/>
      <c r="V16" s="49"/>
      <c r="W16" s="36"/>
      <c r="X16" s="37"/>
    </row>
    <row r="17" spans="1:23" ht="39" customHeight="1" x14ac:dyDescent="0.2">
      <c r="A17" s="68" t="s">
        <v>41</v>
      </c>
      <c r="B17" s="67"/>
      <c r="C17" s="67"/>
      <c r="D17" s="67"/>
      <c r="E17" s="67"/>
      <c r="F17" s="67"/>
      <c r="G17" s="67"/>
      <c r="H17" s="67"/>
      <c r="I17" s="67"/>
      <c r="J17" s="67"/>
      <c r="K17" s="67"/>
      <c r="L17" s="67"/>
      <c r="M17" s="67"/>
      <c r="N17" s="67"/>
      <c r="O17" s="67"/>
      <c r="P17" s="67"/>
      <c r="Q17" s="67"/>
      <c r="R17" s="67"/>
      <c r="S17" s="67"/>
      <c r="T17" s="67"/>
      <c r="U17" s="67"/>
      <c r="V17" s="67"/>
      <c r="W17" s="67"/>
    </row>
    <row r="18" spans="1:23" ht="15" customHeight="1" x14ac:dyDescent="0.2">
      <c r="A18" s="67"/>
      <c r="B18" s="67"/>
      <c r="C18" s="67"/>
      <c r="D18" s="67"/>
      <c r="E18" s="67"/>
      <c r="F18" s="67"/>
      <c r="G18" s="67"/>
      <c r="H18" s="67"/>
      <c r="I18" s="67"/>
      <c r="J18" s="67"/>
      <c r="K18" s="67"/>
      <c r="L18" s="67"/>
      <c r="M18" s="67"/>
      <c r="N18" s="67"/>
      <c r="O18" s="67"/>
      <c r="P18" s="67"/>
      <c r="Q18" s="67"/>
      <c r="R18" s="67"/>
      <c r="S18" s="67"/>
      <c r="T18" s="67"/>
      <c r="U18" s="67"/>
      <c r="V18" s="67"/>
      <c r="W18" s="67"/>
    </row>
    <row r="19" spans="1:23" x14ac:dyDescent="0.2">
      <c r="B19" s="8"/>
      <c r="D19" s="8"/>
      <c r="E19" s="8"/>
      <c r="K19" s="8"/>
    </row>
    <row r="20" spans="1:23" x14ac:dyDescent="0.2">
      <c r="B20" s="8"/>
      <c r="D20" s="8"/>
      <c r="E20" s="8"/>
      <c r="K20" s="8"/>
    </row>
    <row r="21" spans="1:23" x14ac:dyDescent="0.2">
      <c r="A21" s="44"/>
      <c r="B21" s="44"/>
      <c r="C21" s="44"/>
      <c r="D21" s="8"/>
      <c r="E21" s="8"/>
      <c r="K21" s="61"/>
      <c r="L21" s="61"/>
    </row>
    <row r="22" spans="1:23" x14ac:dyDescent="0.2">
      <c r="B22" s="8"/>
      <c r="D22" s="8"/>
      <c r="E22" s="8"/>
      <c r="K22" s="8"/>
    </row>
    <row r="23" spans="1:23" x14ac:dyDescent="0.2">
      <c r="B23" s="8"/>
      <c r="D23" s="8"/>
      <c r="E23" s="8"/>
      <c r="K23" s="8"/>
    </row>
    <row r="24" spans="1:23" x14ac:dyDescent="0.2">
      <c r="B24" s="8"/>
      <c r="D24" s="8"/>
      <c r="E24" s="8"/>
      <c r="K24" s="8"/>
    </row>
    <row r="25" spans="1:23" x14ac:dyDescent="0.2">
      <c r="B25" s="8"/>
      <c r="D25" s="8"/>
      <c r="E25" s="8"/>
      <c r="K25" s="8"/>
    </row>
    <row r="26" spans="1:23" x14ac:dyDescent="0.2">
      <c r="B26" s="8"/>
      <c r="D26" s="8"/>
      <c r="E26" s="8"/>
      <c r="K26" s="8"/>
    </row>
    <row r="27" spans="1:23" x14ac:dyDescent="0.2">
      <c r="B27" s="8"/>
      <c r="D27" s="8"/>
      <c r="E27" s="8"/>
      <c r="K27" s="8"/>
    </row>
    <row r="28" spans="1:23" x14ac:dyDescent="0.2">
      <c r="B28" s="8"/>
      <c r="D28" s="8"/>
      <c r="E28" s="8"/>
      <c r="K28" s="8"/>
    </row>
    <row r="29" spans="1:23" x14ac:dyDescent="0.2">
      <c r="B29" s="8"/>
      <c r="D29" s="8"/>
      <c r="E29" s="8"/>
      <c r="K29" s="8"/>
    </row>
    <row r="30" spans="1:23" x14ac:dyDescent="0.2">
      <c r="B30" s="8"/>
      <c r="D30" s="8"/>
      <c r="E30" s="8"/>
      <c r="K30" s="8"/>
    </row>
    <row r="31" spans="1:23" x14ac:dyDescent="0.2">
      <c r="B31" s="8"/>
      <c r="D31" s="8"/>
      <c r="E31" s="8"/>
      <c r="K31" s="8"/>
    </row>
    <row r="32" spans="1:23" x14ac:dyDescent="0.2">
      <c r="B32" s="8"/>
      <c r="D32" s="8"/>
      <c r="E32" s="8"/>
      <c r="K32" s="8"/>
    </row>
    <row r="33" spans="2:11" x14ac:dyDescent="0.2">
      <c r="B33" s="8"/>
      <c r="D33" s="8"/>
      <c r="E33" s="8"/>
      <c r="K33" s="8"/>
    </row>
    <row r="34" spans="2:11" x14ac:dyDescent="0.2">
      <c r="B34" s="8"/>
      <c r="D34" s="8"/>
      <c r="E34" s="8"/>
      <c r="K34" s="8"/>
    </row>
    <row r="35" spans="2:11" x14ac:dyDescent="0.2">
      <c r="B35" s="8"/>
      <c r="D35" s="8"/>
      <c r="E35" s="8"/>
      <c r="K35" s="8"/>
    </row>
    <row r="36" spans="2:11" x14ac:dyDescent="0.2">
      <c r="B36" s="8"/>
      <c r="D36" s="8"/>
      <c r="E36" s="8"/>
      <c r="K36" s="8"/>
    </row>
    <row r="37" spans="2:11" x14ac:dyDescent="0.2">
      <c r="B37" s="8"/>
      <c r="D37" s="8"/>
      <c r="E37" s="8"/>
      <c r="K37" s="8"/>
    </row>
    <row r="38" spans="2:11" x14ac:dyDescent="0.2">
      <c r="B38" s="8"/>
      <c r="D38" s="8"/>
      <c r="E38" s="8"/>
      <c r="K38" s="8"/>
    </row>
    <row r="39" spans="2:11" x14ac:dyDescent="0.2">
      <c r="B39" s="8"/>
      <c r="D39" s="8"/>
      <c r="E39" s="8"/>
      <c r="K39" s="8"/>
    </row>
    <row r="40" spans="2:11" x14ac:dyDescent="0.2">
      <c r="B40" s="8"/>
      <c r="D40" s="8"/>
      <c r="E40" s="8"/>
      <c r="K40" s="8"/>
    </row>
    <row r="41" spans="2:11" x14ac:dyDescent="0.2">
      <c r="B41" s="8"/>
      <c r="D41" s="8"/>
      <c r="E41" s="8"/>
      <c r="K41" s="8"/>
    </row>
    <row r="42" spans="2:11" x14ac:dyDescent="0.2">
      <c r="B42" s="8"/>
      <c r="D42" s="8"/>
      <c r="E42" s="8"/>
      <c r="K42" s="8"/>
    </row>
    <row r="43" spans="2:11" x14ac:dyDescent="0.2">
      <c r="B43" s="8"/>
      <c r="D43" s="8"/>
      <c r="E43" s="8"/>
      <c r="K43" s="8"/>
    </row>
    <row r="44" spans="2:11" x14ac:dyDescent="0.2">
      <c r="B44" s="8"/>
      <c r="D44" s="8"/>
      <c r="E44" s="8"/>
      <c r="K44" s="8"/>
    </row>
    <row r="45" spans="2:11" x14ac:dyDescent="0.2">
      <c r="B45" s="8"/>
      <c r="D45" s="8"/>
      <c r="E45" s="8"/>
      <c r="K45" s="8"/>
    </row>
    <row r="46" spans="2:11" x14ac:dyDescent="0.2">
      <c r="B46" s="8"/>
      <c r="D46" s="8"/>
      <c r="E46" s="8"/>
      <c r="K46" s="8"/>
    </row>
    <row r="47" spans="2:11" x14ac:dyDescent="0.2">
      <c r="B47" s="8"/>
      <c r="D47" s="8"/>
      <c r="E47" s="8"/>
      <c r="K47" s="8"/>
    </row>
    <row r="48" spans="2:11" x14ac:dyDescent="0.2">
      <c r="B48" s="8"/>
      <c r="D48" s="8"/>
      <c r="E48" s="8"/>
      <c r="K48" s="8"/>
    </row>
    <row r="49" spans="2:11" x14ac:dyDescent="0.2">
      <c r="B49" s="8"/>
      <c r="D49" s="8"/>
      <c r="E49" s="8"/>
      <c r="K49" s="8"/>
    </row>
    <row r="50" spans="2:11" x14ac:dyDescent="0.2">
      <c r="B50" s="8"/>
      <c r="D50" s="8"/>
      <c r="E50" s="8"/>
      <c r="K50" s="8"/>
    </row>
    <row r="51" spans="2:11" x14ac:dyDescent="0.2">
      <c r="B51" s="8"/>
      <c r="D51" s="8"/>
      <c r="E51" s="8"/>
      <c r="K51" s="8"/>
    </row>
    <row r="52" spans="2:11" x14ac:dyDescent="0.2">
      <c r="B52" s="8"/>
      <c r="D52" s="8"/>
      <c r="E52" s="8"/>
      <c r="K52" s="8"/>
    </row>
    <row r="53" spans="2:11" x14ac:dyDescent="0.2">
      <c r="B53" s="8"/>
      <c r="D53" s="8"/>
      <c r="E53" s="8"/>
      <c r="K53" s="8"/>
    </row>
    <row r="54" spans="2:11" x14ac:dyDescent="0.2">
      <c r="B54" s="8"/>
      <c r="D54" s="8"/>
      <c r="E54" s="8"/>
      <c r="K54" s="8"/>
    </row>
    <row r="55" spans="2:11" x14ac:dyDescent="0.2">
      <c r="B55" s="8"/>
      <c r="D55" s="8"/>
      <c r="E55" s="8"/>
      <c r="K55" s="8"/>
    </row>
    <row r="56" spans="2:11" x14ac:dyDescent="0.2">
      <c r="B56" s="8"/>
      <c r="D56" s="8"/>
      <c r="E56" s="8"/>
      <c r="K56" s="8"/>
    </row>
    <row r="57" spans="2:11" x14ac:dyDescent="0.2">
      <c r="B57" s="8"/>
      <c r="D57" s="8"/>
      <c r="E57" s="8"/>
      <c r="K57" s="8"/>
    </row>
    <row r="58" spans="2:11" x14ac:dyDescent="0.2">
      <c r="B58" s="8"/>
      <c r="D58" s="8"/>
      <c r="E58" s="8"/>
      <c r="K58" s="8"/>
    </row>
    <row r="59" spans="2:11" x14ac:dyDescent="0.2">
      <c r="B59" s="8"/>
      <c r="D59" s="8"/>
      <c r="E59" s="8"/>
      <c r="K59" s="8"/>
    </row>
    <row r="60" spans="2:11" x14ac:dyDescent="0.2">
      <c r="B60" s="8"/>
      <c r="D60" s="8"/>
      <c r="E60" s="8"/>
      <c r="K60" s="8"/>
    </row>
    <row r="61" spans="2:11" x14ac:dyDescent="0.2">
      <c r="B61" s="8"/>
      <c r="D61" s="8"/>
      <c r="E61" s="8"/>
      <c r="K61" s="8"/>
    </row>
    <row r="62" spans="2:11" x14ac:dyDescent="0.2">
      <c r="B62" s="8"/>
      <c r="D62" s="8"/>
      <c r="E62" s="8"/>
      <c r="K62" s="8"/>
    </row>
    <row r="63" spans="2:11" x14ac:dyDescent="0.2">
      <c r="B63" s="8"/>
      <c r="D63" s="8"/>
      <c r="E63" s="8"/>
      <c r="K63" s="8"/>
    </row>
    <row r="64" spans="2:11" x14ac:dyDescent="0.2">
      <c r="B64" s="8"/>
      <c r="D64" s="8"/>
      <c r="E64" s="8"/>
      <c r="K64" s="8"/>
    </row>
    <row r="65" spans="2:11" x14ac:dyDescent="0.2">
      <c r="B65" s="8"/>
      <c r="D65" s="8"/>
      <c r="E65" s="8"/>
      <c r="K65" s="8"/>
    </row>
    <row r="66" spans="2:11" x14ac:dyDescent="0.2">
      <c r="B66" s="8"/>
      <c r="D66" s="8"/>
      <c r="E66" s="8"/>
      <c r="K66" s="8"/>
    </row>
    <row r="67" spans="2:11" x14ac:dyDescent="0.2">
      <c r="B67" s="8"/>
      <c r="D67" s="8"/>
      <c r="E67" s="8"/>
      <c r="K67" s="8"/>
    </row>
    <row r="68" spans="2:11" x14ac:dyDescent="0.2">
      <c r="B68" s="8"/>
      <c r="D68" s="8"/>
      <c r="E68" s="8"/>
      <c r="K68" s="8"/>
    </row>
    <row r="69" spans="2:11" x14ac:dyDescent="0.2">
      <c r="B69" s="8"/>
      <c r="D69" s="8"/>
      <c r="E69" s="8"/>
      <c r="K69" s="8"/>
    </row>
    <row r="70" spans="2:11" x14ac:dyDescent="0.2">
      <c r="B70" s="8"/>
      <c r="D70" s="8"/>
      <c r="E70" s="8"/>
      <c r="K70" s="8"/>
    </row>
    <row r="71" spans="2:11" x14ac:dyDescent="0.2">
      <c r="B71" s="8"/>
      <c r="D71" s="8"/>
      <c r="E71" s="8"/>
      <c r="K71" s="8"/>
    </row>
    <row r="72" spans="2:11" x14ac:dyDescent="0.2">
      <c r="B72" s="8"/>
      <c r="D72" s="8"/>
      <c r="E72" s="8"/>
      <c r="K72" s="8"/>
    </row>
    <row r="73" spans="2:11" x14ac:dyDescent="0.2">
      <c r="B73" s="8"/>
      <c r="D73" s="8"/>
      <c r="E73" s="8"/>
      <c r="K73" s="8"/>
    </row>
    <row r="74" spans="2:11" x14ac:dyDescent="0.2">
      <c r="B74" s="8"/>
      <c r="D74" s="8"/>
      <c r="E74" s="8"/>
      <c r="K74" s="8"/>
    </row>
    <row r="75" spans="2:11" x14ac:dyDescent="0.2">
      <c r="B75" s="8"/>
      <c r="D75" s="8"/>
      <c r="E75" s="8"/>
      <c r="K75" s="8"/>
    </row>
    <row r="76" spans="2:11" x14ac:dyDescent="0.2">
      <c r="B76" s="8"/>
      <c r="D76" s="8"/>
      <c r="E76" s="8"/>
      <c r="K76" s="8"/>
    </row>
    <row r="77" spans="2:11" x14ac:dyDescent="0.2">
      <c r="B77" s="8"/>
      <c r="D77" s="8"/>
      <c r="E77" s="8"/>
      <c r="K77" s="8"/>
    </row>
    <row r="78" spans="2:11" x14ac:dyDescent="0.2">
      <c r="B78" s="8"/>
      <c r="D78" s="8"/>
      <c r="E78" s="8"/>
      <c r="K78" s="8"/>
    </row>
    <row r="79" spans="2:11" x14ac:dyDescent="0.2">
      <c r="B79" s="8"/>
      <c r="D79" s="8"/>
      <c r="E79" s="8"/>
      <c r="K79" s="8"/>
    </row>
    <row r="80" spans="2:11" x14ac:dyDescent="0.2">
      <c r="B80" s="8"/>
      <c r="D80" s="8"/>
      <c r="E80" s="8"/>
      <c r="K80" s="8"/>
    </row>
    <row r="81" spans="2:11" x14ac:dyDescent="0.2">
      <c r="B81" s="8"/>
      <c r="D81" s="8"/>
      <c r="E81" s="8"/>
      <c r="K81" s="8"/>
    </row>
    <row r="82" spans="2:11" x14ac:dyDescent="0.2">
      <c r="B82" s="8"/>
      <c r="D82" s="8"/>
      <c r="E82" s="8"/>
      <c r="K82" s="8"/>
    </row>
    <row r="83" spans="2:11" x14ac:dyDescent="0.2">
      <c r="B83" s="8"/>
      <c r="D83" s="8"/>
      <c r="E83" s="8"/>
      <c r="K83" s="8"/>
    </row>
    <row r="84" spans="2:11" x14ac:dyDescent="0.2">
      <c r="B84" s="8"/>
      <c r="D84" s="8"/>
      <c r="E84" s="8"/>
      <c r="K84" s="8"/>
    </row>
    <row r="85" spans="2:11" x14ac:dyDescent="0.2">
      <c r="B85" s="8"/>
      <c r="D85" s="8"/>
      <c r="E85" s="8"/>
      <c r="K85" s="8"/>
    </row>
    <row r="86" spans="2:11" x14ac:dyDescent="0.2">
      <c r="B86" s="8"/>
      <c r="D86" s="8"/>
      <c r="E86" s="8"/>
      <c r="K86" s="8"/>
    </row>
    <row r="87" spans="2:11" x14ac:dyDescent="0.2">
      <c r="B87" s="8"/>
      <c r="D87" s="8"/>
      <c r="E87" s="8"/>
      <c r="K87" s="8"/>
    </row>
  </sheetData>
  <mergeCells count="16">
    <mergeCell ref="A17:W17"/>
    <mergeCell ref="A18:W18"/>
    <mergeCell ref="N2:O2"/>
    <mergeCell ref="A1:B1"/>
    <mergeCell ref="C1:D1"/>
    <mergeCell ref="A2:B2"/>
    <mergeCell ref="E2:F2"/>
    <mergeCell ref="K2:M2"/>
    <mergeCell ref="A3:B3"/>
    <mergeCell ref="E3:F3"/>
    <mergeCell ref="K3:M3"/>
    <mergeCell ref="N3:O3"/>
    <mergeCell ref="A4:B4"/>
    <mergeCell ref="E4:F4"/>
    <mergeCell ref="K4:M4"/>
    <mergeCell ref="N4:O4"/>
  </mergeCells>
  <pageMargins left="0.7" right="0.7" top="0.75" bottom="0.75" header="0.3" footer="0.3"/>
  <pageSetup paperSize="3" scale="89" fitToHeight="0" orientation="landscape" r:id="rId1"/>
  <headerFooter alignWithMargins="0">
    <oddHeader xml:space="preserve">&amp;C&amp;"Arial,Bold"&amp;14RFA 2026-108 Board Approved Preliminary Awards&amp;RPage &amp;P of &amp;N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
        <AccountId xsi:nil="true"/>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CACF8CF-ABB2-416F-9CCF-3FE0DF1B23DE}">
  <ds:schemaRefs>
    <ds:schemaRef ds:uri="http://schemas.microsoft.com/sharepoint/v3/contenttype/forms"/>
  </ds:schemaRefs>
</ds:datastoreItem>
</file>

<file path=customXml/itemProps2.xml><?xml version="1.0" encoding="utf-8"?>
<ds:datastoreItem xmlns:ds="http://schemas.openxmlformats.org/officeDocument/2006/customXml" ds:itemID="{7A539FE6-A16D-4D25-A333-8D23EE1EB4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E898E2-3CD2-43FB-AC9F-F1790B3FF2FF}">
  <ds:schemaRefs>
    <ds:schemaRef ds:uri="http://schemas.microsoft.com/office/2006/metadata/properties"/>
    <ds:schemaRef ds:uri="http://schemas.microsoft.com/office/infopath/2007/PartnerControls"/>
    <ds:schemaRef ds:uri="68dfe011-c19e-4dbd-a5cd-00e4d25ab099"/>
    <ds:schemaRef ds:uri="ee2a4f69-3a29-4b24-b170-d37fab3647f8"/>
    <ds:schemaRef ds:uri="a84349eb-4374-47bc-83f0-36d28863609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Recommendations</vt:lpstr>
      <vt:lpstr>Recommendations!Print_Titles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DuSold</dc:creator>
  <cp:lastModifiedBy>Amanda DuSold</cp:lastModifiedBy>
  <cp:lastPrinted>2026-09-24T16:08:56Z</cp:lastPrinted>
  <dcterms:created xsi:type="dcterms:W3CDTF">2026-09-11T15:26:26Z</dcterms:created>
  <dcterms:modified xsi:type="dcterms:W3CDTF">2026-09-24T16:09:02Z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752100</vt:r8>
  </property>
  <property fmtid="{D5CDD505-2E9C-101B-9397-08002B2CF9AE}" pid="3" name="ContentTypeId">
    <vt:lpwstr>0x0101001A0C3FEDFDE0B04D9A11CE9157C630C3</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MediaServiceImageTags">
    <vt:lpwstr/>
  </property>
</Properties>
</file>