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12" documentId="8_{63126491-1300-481A-AD75-A74A585AAC54}" xr6:coauthVersionLast="47" xr6:coauthVersionMax="47" xr10:uidLastSave="{884C25C4-F02C-461C-9FC9-6F7AD0923F56}"/>
  <bookViews>
    <workbookView xWindow="-120" yWindow="-120" windowWidth="29040" windowHeight="15720" xr2:uid="{F5A374A6-5EB4-4AD7-A09B-A443002FC757}"/>
  </bookViews>
  <sheets>
    <sheet name="All Applications" sheetId="1" r:id="rId1"/>
  </sheets>
  <definedNames>
    <definedName name="_xlnm.Print_Titles" localSheetId="0">'All Applications'!$A:$B,'All Applications'!$1:$1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<sst xmlns="http://schemas.openxmlformats.org/spreadsheetml/2006/main" count="72" uniqueCount="47">
  <si>
    <t>Application Number</t>
  </si>
  <si>
    <t>Name of proposed Development</t>
  </si>
  <si>
    <t>County</t>
  </si>
  <si>
    <t>Authorized Principal Representative</t>
  </si>
  <si>
    <t>Name Of Applicant</t>
  </si>
  <si>
    <t>CRH or SLU?</t>
  </si>
  <si>
    <t>Proposed number of Residents</t>
  </si>
  <si>
    <t>Total Units</t>
  </si>
  <si>
    <t>Funding Award Amount</t>
  </si>
  <si>
    <t>Eligible?</t>
  </si>
  <si>
    <t>Qualifying Financial Assistance</t>
  </si>
  <si>
    <t>Florida Job Creation</t>
  </si>
  <si>
    <t>Lottery Number</t>
  </si>
  <si>
    <t>Eligible Applications</t>
  </si>
  <si>
    <t>2026-358G</t>
  </si>
  <si>
    <t>The Retreat</t>
  </si>
  <si>
    <t>Duval</t>
  </si>
  <si>
    <t>Kari F Bates</t>
  </si>
  <si>
    <t>The Arc Jacksonville, Inc.</t>
  </si>
  <si>
    <t>CRH</t>
  </si>
  <si>
    <t>Y</t>
  </si>
  <si>
    <t>2026-359G</t>
  </si>
  <si>
    <t>The Villas at The Arc Jacksonville Village</t>
  </si>
  <si>
    <t>SLU</t>
  </si>
  <si>
    <t>N/A</t>
  </si>
  <si>
    <t>2026-362G</t>
  </si>
  <si>
    <t>2026 Seminole - Maple CRH</t>
  </si>
  <si>
    <t>Seminole</t>
  </si>
  <si>
    <t>Craig A. Cook</t>
  </si>
  <si>
    <t>Crystal Lake Supportive Environments, Inc. (dba Attain, Inc.)</t>
  </si>
  <si>
    <t>2026-363G</t>
  </si>
  <si>
    <t>2026 Orange - Jackson CRH</t>
  </si>
  <si>
    <t>Orange</t>
  </si>
  <si>
    <t>Ineligible Applications</t>
  </si>
  <si>
    <t>2026-360G</t>
  </si>
  <si>
    <t>Church Street House</t>
  </si>
  <si>
    <t>Palm Beach</t>
  </si>
  <si>
    <t>Richard D Busto</t>
  </si>
  <si>
    <t>Autism Project of Palm Beach County, Inc.</t>
  </si>
  <si>
    <t>N</t>
  </si>
  <si>
    <t>2026-361G</t>
  </si>
  <si>
    <t>Sweetie's Home (f/k/a Ravenswood Community Residential Home)</t>
  </si>
  <si>
    <t>St. Lucie</t>
  </si>
  <si>
    <t>Keith W. Muniz</t>
  </si>
  <si>
    <t>Advocates for the Rights of the Challenged of the Treasure Coast, Inc. (ARC of the Treasure Coast, Inc.)</t>
  </si>
  <si>
    <t xml:space="preserve">Any Applicant may file a notice of protest and a formal written protest in accordance with Section 120.57(3), Fla. Stat., Rule Chapter 28-110, F.A.C., and Rule 67-60.009, F.A.C.  Failure to file a protest within the time prescribed in Section 120.57(3), Fla. Stat., shall constitute a waiver of proceedings under Chapter 120, Fla. Stat.  </t>
  </si>
  <si>
    <t>On August 14, 2026, the Board of Directors of Florida Housing Finance Corporation approved the Review Committee’s motion to adopt the scoring results above.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</si>
</sst>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7" x14ac:knownFonts="1"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 applyProtection="1">
      <alignment horizontal="center" vertical="center" textRotation="90" wrapText="1"/>
      <protection locked="0"/>
    </xf>
    <xf numFmtId="0" fontId="3" fillId="0" borderId="0" xfId="0" applyFont="1" applyAlignment="1">
      <alignment horizontal="center" vertical="center" textRotation="90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6" fontId="3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6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3">
    <dxf>
      <fill>
        <patternFill>
          <bgColor rgb="FFFFCCFF"/>
        </patternFill>
      </fill>
    </dxf>
    <dxf>
      <font>
        <color auto="1"/>
      </font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27113-34CF-4F87-B025-D612866C7882}">
  <dimension ref="A1:O13"/>
  <sheetViews>
    <sheetView showGridLines="0" tabSelected="1" view="pageLayout" zoomScaleNormal="130" zoomScaleSheetLayoutView="80" workbookViewId="0">
      <selection activeCell="E1" sqref="E1"/>
    </sheetView>
  </sheetViews>
  <sheetFormatPr defaultColWidth="9.42578125" defaultRowHeight="12" x14ac:dyDescent="0.2"/>
  <cols>
    <col min="1" max="1" width="10.85546875" style="2" customWidth="1"/>
    <col min="2" max="2" width="35.140625" style="3" customWidth="1"/>
    <col min="3" max="3" width="14.5703125" style="2" customWidth="1"/>
    <col min="4" max="4" width="18.140625" style="2" customWidth="1"/>
    <col min="5" max="5" width="32.42578125" style="1" customWidth="1"/>
    <col min="6" max="6" width="5.5703125" style="1" customWidth="1"/>
    <col min="7" max="7" width="8.5703125" style="1" customWidth="1"/>
    <col min="8" max="8" width="6.85546875" style="1" customWidth="1"/>
    <col min="9" max="9" width="10.42578125" style="2" customWidth="1"/>
    <col min="10" max="13" width="7" style="2" customWidth="1"/>
    <col min="14" max="14" width="11.7109375" style="2" customWidth="1"/>
    <col min="15" max="15" width="9.42578125" style="1" customWidth="1"/>
    <col min="16" max="16384" width="9.42578125" style="2"/>
  </cols>
  <sheetData>
    <row r="1" spans="1:15" s="7" customFormat="1" ht="85.1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5" s="12" customFormat="1" ht="21" customHeight="1" x14ac:dyDescent="0.2">
      <c r="A2" s="8" t="s">
        <v>13</v>
      </c>
      <c r="B2" s="8"/>
      <c r="C2" s="8"/>
      <c r="D2" s="8"/>
      <c r="E2" s="8"/>
      <c r="F2" s="9"/>
      <c r="G2" s="9"/>
      <c r="H2" s="9"/>
      <c r="I2" s="10"/>
      <c r="J2" s="11"/>
      <c r="K2" s="11"/>
      <c r="L2" s="11"/>
      <c r="M2" s="9"/>
      <c r="O2" s="11"/>
    </row>
    <row r="3" spans="1:15" x14ac:dyDescent="0.2">
      <c r="A3" s="13" t="s">
        <v>14</v>
      </c>
      <c r="B3" s="13" t="s">
        <v>15</v>
      </c>
      <c r="C3" s="13" t="s">
        <v>16</v>
      </c>
      <c r="D3" s="13" t="s">
        <v>17</v>
      </c>
      <c r="E3" s="13" t="s">
        <v>18</v>
      </c>
      <c r="F3" s="14" t="s">
        <v>19</v>
      </c>
      <c r="G3" s="14">
        <v>6</v>
      </c>
      <c r="H3" s="14">
        <v>1</v>
      </c>
      <c r="I3" s="15">
        <v>1436500</v>
      </c>
      <c r="J3" s="16" t="s">
        <v>20</v>
      </c>
      <c r="K3" s="16" t="s">
        <v>20</v>
      </c>
      <c r="L3" s="17" t="s">
        <v>20</v>
      </c>
      <c r="M3" s="14">
        <v>5</v>
      </c>
      <c r="O3" s="2"/>
    </row>
    <row r="4" spans="1:15" x14ac:dyDescent="0.2">
      <c r="A4" s="13" t="s">
        <v>21</v>
      </c>
      <c r="B4" s="13" t="s">
        <v>22</v>
      </c>
      <c r="C4" s="13" t="s">
        <v>16</v>
      </c>
      <c r="D4" s="13" t="s">
        <v>17</v>
      </c>
      <c r="E4" s="13" t="s">
        <v>18</v>
      </c>
      <c r="F4" s="14" t="s">
        <v>23</v>
      </c>
      <c r="G4" s="14" t="s">
        <v>24</v>
      </c>
      <c r="H4" s="14">
        <v>6</v>
      </c>
      <c r="I4" s="15">
        <v>1436500</v>
      </c>
      <c r="J4" s="17" t="s">
        <v>20</v>
      </c>
      <c r="K4" s="17" t="s">
        <v>20</v>
      </c>
      <c r="L4" s="17" t="s">
        <v>20</v>
      </c>
      <c r="M4" s="14">
        <v>3</v>
      </c>
      <c r="N4" s="1"/>
      <c r="O4" s="2"/>
    </row>
    <row r="5" spans="1:15" ht="24" x14ac:dyDescent="0.2">
      <c r="A5" s="13" t="s">
        <v>25</v>
      </c>
      <c r="B5" s="13" t="s">
        <v>26</v>
      </c>
      <c r="C5" s="13" t="s">
        <v>27</v>
      </c>
      <c r="D5" s="13" t="s">
        <v>28</v>
      </c>
      <c r="E5" s="13" t="s">
        <v>29</v>
      </c>
      <c r="F5" s="14" t="s">
        <v>19</v>
      </c>
      <c r="G5" s="14">
        <v>6</v>
      </c>
      <c r="H5" s="14">
        <v>1</v>
      </c>
      <c r="I5" s="15">
        <v>1436500</v>
      </c>
      <c r="J5" s="17" t="s">
        <v>20</v>
      </c>
      <c r="K5" s="17" t="s">
        <v>20</v>
      </c>
      <c r="L5" s="17" t="s">
        <v>20</v>
      </c>
      <c r="M5" s="14">
        <v>4</v>
      </c>
    </row>
    <row r="6" spans="1:15" ht="24" x14ac:dyDescent="0.2">
      <c r="A6" s="13" t="s">
        <v>30</v>
      </c>
      <c r="B6" s="13" t="s">
        <v>31</v>
      </c>
      <c r="C6" s="13" t="s">
        <v>32</v>
      </c>
      <c r="D6" s="13" t="s">
        <v>28</v>
      </c>
      <c r="E6" s="13" t="s">
        <v>29</v>
      </c>
      <c r="F6" s="14" t="s">
        <v>19</v>
      </c>
      <c r="G6" s="14">
        <v>6</v>
      </c>
      <c r="H6" s="14">
        <v>1</v>
      </c>
      <c r="I6" s="15">
        <v>1436500</v>
      </c>
      <c r="J6" s="17" t="s">
        <v>20</v>
      </c>
      <c r="K6" s="17" t="s">
        <v>20</v>
      </c>
      <c r="L6" s="17" t="s">
        <v>20</v>
      </c>
      <c r="M6" s="14">
        <v>6</v>
      </c>
    </row>
    <row r="7" spans="1:15" s="12" customFormat="1" ht="21" customHeight="1" x14ac:dyDescent="0.2">
      <c r="A7" s="8" t="s">
        <v>33</v>
      </c>
      <c r="B7" s="8"/>
      <c r="C7" s="8"/>
      <c r="D7" s="8"/>
      <c r="E7" s="8"/>
      <c r="F7" s="9"/>
      <c r="G7" s="9"/>
      <c r="H7" s="9"/>
      <c r="I7" s="10"/>
      <c r="J7" s="11"/>
      <c r="K7" s="11"/>
      <c r="L7" s="11"/>
      <c r="M7" s="9"/>
      <c r="O7" s="11"/>
    </row>
    <row r="8" spans="1:15" ht="24" x14ac:dyDescent="0.2">
      <c r="A8" s="13" t="s">
        <v>34</v>
      </c>
      <c r="B8" s="13" t="s">
        <v>35</v>
      </c>
      <c r="C8" s="13" t="s">
        <v>36</v>
      </c>
      <c r="D8" s="13" t="s">
        <v>37</v>
      </c>
      <c r="E8" s="13" t="s">
        <v>38</v>
      </c>
      <c r="F8" s="14" t="s">
        <v>19</v>
      </c>
      <c r="G8" s="14">
        <v>6</v>
      </c>
      <c r="H8" s="14">
        <v>1</v>
      </c>
      <c r="I8" s="15">
        <v>1436500</v>
      </c>
      <c r="J8" s="17" t="s">
        <v>39</v>
      </c>
      <c r="K8" s="17" t="s">
        <v>20</v>
      </c>
      <c r="L8" s="17" t="s">
        <v>20</v>
      </c>
      <c r="M8" s="14">
        <v>2</v>
      </c>
    </row>
    <row r="9" spans="1:15" ht="36" x14ac:dyDescent="0.2">
      <c r="A9" s="13" t="s">
        <v>40</v>
      </c>
      <c r="B9" s="13" t="s">
        <v>41</v>
      </c>
      <c r="C9" s="13" t="s">
        <v>42</v>
      </c>
      <c r="D9" s="13" t="s">
        <v>43</v>
      </c>
      <c r="E9" s="13" t="s">
        <v>44</v>
      </c>
      <c r="F9" s="14" t="s">
        <v>19</v>
      </c>
      <c r="G9" s="14">
        <v>6</v>
      </c>
      <c r="H9" s="14">
        <v>1</v>
      </c>
      <c r="I9" s="15">
        <v>1436500</v>
      </c>
      <c r="J9" s="17" t="s">
        <v>39</v>
      </c>
      <c r="K9" s="17" t="s">
        <v>20</v>
      </c>
      <c r="L9" s="17" t="s">
        <v>20</v>
      </c>
      <c r="M9" s="14">
        <v>1</v>
      </c>
    </row>
    <row r="11" spans="1:15" x14ac:dyDescent="0.2">
      <c r="A11" s="2" t="s">
        <v>46</v>
      </c>
    </row>
    <row r="12" spans="1:15" ht="26.25" customHeight="1" x14ac:dyDescent="0.2">
      <c r="A12" s="18" t="s">
        <v>45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5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</sheetData>
  <mergeCells count="2">
    <mergeCell ref="A12:M12"/>
    <mergeCell ref="A13:M13"/>
  </mergeCells>
  <conditionalFormatting sqref="I2:I9">
    <cfRule type="cellIs" dxfId="2" priority="3" stopIfTrue="1" operator="equal">
      <formula>"N"</formula>
    </cfRule>
  </conditionalFormatting>
  <conditionalFormatting sqref="J3">
    <cfRule type="cellIs" dxfId="1" priority="2" operator="equal">
      <formula>"N"</formula>
    </cfRule>
  </conditionalFormatting>
  <conditionalFormatting sqref="K3:L3">
    <cfRule type="cellIs" dxfId="0" priority="1" operator="equal">
      <formula>"N"</formula>
    </cfRule>
  </conditionalFormatting>
  <pageMargins left="0.7" right="0.7" top="0.75" bottom="0.75" header="0.3" footer="0.3"/>
  <pageSetup scale="70" fitToHeight="0" orientation="landscape" r:id="rId1"/>
  <headerFooter alignWithMargins="0">
    <oddHeader>&amp;C&amp;"Arial,Bold"&amp;14RFA 2026-105
Board Approved Scoring Results&amp;RPage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0A25DB-0FC7-4785-92EE-DADBC1BB6A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3DE634-8D14-4A20-9E06-9023C0F943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5C1EB7-03D8-4D38-81E8-3CB1E11073F4}">
  <ds:schemaRefs>
    <ds:schemaRef ds:uri="http://purl.org/dc/terms/"/>
    <ds:schemaRef ds:uri="http://schemas.microsoft.com/office/2006/documentManagement/types"/>
    <ds:schemaRef ds:uri="ee2a4f69-3a29-4b24-b170-d37fab3647f8"/>
    <ds:schemaRef ds:uri="http://purl.org/dc/elements/1.1/"/>
    <ds:schemaRef ds:uri="http://purl.org/dc/dcmitype/"/>
    <ds:schemaRef ds:uri="31c33541-f0e7-4482-9c8a-fb53b33b075f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Amanda DuSold</cp:lastModifiedBy>
  <cp:lastPrinted>2026-08-10T15:03:09Z</cp:lastPrinted>
  <dcterms:created xsi:type="dcterms:W3CDTF">2026-07-30T19:25:55Z</dcterms:created>
  <dcterms:modified xsi:type="dcterms:W3CDTF">2026-08-10T15:04:04Z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