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15" documentId="8_{2E8863C8-E32A-4DD1-9DBE-185AF392E2A2}" xr6:coauthVersionLast="47" xr6:coauthVersionMax="47" xr10:uidLastSave="{1BB219E6-9681-4DFB-9EFE-66BE1D708EF2}"/>
  <bookViews>
    <workbookView xWindow="-120" yWindow="-120" windowWidth="29040" windowHeight="15720" xr2:uid="{8F9C96EF-2998-4A89-9724-6514AF1627E6}"/>
  </bookViews>
  <sheets>
    <sheet name="Recommenda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 l="1"/>
  <c r="C4" i="1" s="1"/>
</calcChain>
</file>

<file path=xl/sharedStrings.xml><?xml version="1.0" encoding="utf-8"?>
<sst xmlns="http://schemas.openxmlformats.org/spreadsheetml/2006/main" count="98" uniqueCount="59">
  <si>
    <t xml:space="preserve">Total Live Local SAIL Funding </t>
  </si>
  <si>
    <t>All Applicants that choose to commit to the Ten 22% Units Commitment will be offered up to $3,375,000 in forgivable NHTF funding for the 22% Units as further described in Exhibit H of the RFA.</t>
  </si>
  <si>
    <t xml:space="preserve">Total Live Local SAIL Allocated </t>
  </si>
  <si>
    <t>Total Live Local SAIL Remaining</t>
  </si>
  <si>
    <t>Application Number</t>
  </si>
  <si>
    <t>Name of Development</t>
  </si>
  <si>
    <t>County</t>
  </si>
  <si>
    <t>County Size</t>
  </si>
  <si>
    <t>Developer(s)</t>
  </si>
  <si>
    <t>Authorized Principal Representative</t>
  </si>
  <si>
    <t>Combination or Linked Application?</t>
  </si>
  <si>
    <t>Total Units in this App</t>
  </si>
  <si>
    <t>Combination Application Name or Linked Applications New Development Name</t>
  </si>
  <si>
    <t>Eligible SAIL Request Amount</t>
  </si>
  <si>
    <t>Eligible ELI Request Amount</t>
  </si>
  <si>
    <t>Each Application's Total Live Local SAIL Request Amount (SAIL plus ELI)</t>
  </si>
  <si>
    <t>Combination or both Linked Applications Total Live Local SAIL Request Amount</t>
  </si>
  <si>
    <t>Eligible For Funding?</t>
  </si>
  <si>
    <t>Linked Applications' Eligibility Status</t>
  </si>
  <si>
    <t>Commits to the Ten 22% Units Commitment</t>
  </si>
  <si>
    <t>Combination and Linked Applications' Commitment to Ten 22% Units Commitment</t>
  </si>
  <si>
    <t>Total Points</t>
  </si>
  <si>
    <t>Linked Applications' Total Points</t>
  </si>
  <si>
    <t>Corporation Funding Per Set-Aside Unit</t>
  </si>
  <si>
    <t>A/B Leveraging</t>
  </si>
  <si>
    <t>Linked Applications' A/B Leveraging</t>
  </si>
  <si>
    <t>Age of Development Funding Preference</t>
  </si>
  <si>
    <t>Linked Applications' Age of Development Funding Preference</t>
  </si>
  <si>
    <t>Number of Units Funding Preference</t>
  </si>
  <si>
    <t>Linked Applications' Number of Units Funding Preference</t>
  </si>
  <si>
    <t>Florida Job Creation Preference</t>
  </si>
  <si>
    <t>Linked Applications' Job Creation Status</t>
  </si>
  <si>
    <t>Lottery Number</t>
  </si>
  <si>
    <t>Linked Applications' Lottery Number</t>
  </si>
  <si>
    <t>First Application - fund one Combination Application or one set of Linked Applications that commits to the Ten 22% Units Commitment</t>
  </si>
  <si>
    <t>2026-346BSN</t>
  </si>
  <si>
    <t>LD Apt</t>
  </si>
  <si>
    <t>Orange</t>
  </si>
  <si>
    <t>L</t>
  </si>
  <si>
    <t>LD Apt Developer, LLC</t>
  </si>
  <si>
    <t>Daniel Coakley</t>
  </si>
  <si>
    <t>Reconst.</t>
  </si>
  <si>
    <t>CGPA Parcel B</t>
  </si>
  <si>
    <t>Y</t>
  </si>
  <si>
    <t>A</t>
  </si>
  <si>
    <t>2026-347BS</t>
  </si>
  <si>
    <t>CGPA Parcel B Developer, LLC</t>
  </si>
  <si>
    <t>New</t>
  </si>
  <si>
    <t>N</t>
  </si>
  <si>
    <t>Second Application - fund one Combination Application or one set of Linked Applications that does not commit to the Ten 22% Units Commitment</t>
  </si>
  <si>
    <t>2026-355S</t>
  </si>
  <si>
    <t>Dominium Cocoa West</t>
  </si>
  <si>
    <t>Brevard</t>
  </si>
  <si>
    <t>M</t>
  </si>
  <si>
    <t>Cocoa Leased Housing Development III, LLC; Space Coast Community Development Corporation</t>
  </si>
  <si>
    <t>Katessa Archer</t>
  </si>
  <si>
    <t>Combo</t>
  </si>
  <si>
    <t xml:space="preserve">Any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   </t>
  </si>
  <si>
    <t xml:space="preserve">On March 20, 2026, the Board of Directors of Florida Housing Finance Corporation approved the Review Committee’s motion and staff recommendation to select the above Applications for funding and invite the Applicants to enter credit underwriting.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</si>
</sst>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s>
  <fonts count="9" x14ac:knownFonts="1">
    <font>
      <sz val="10"/>
      <name val="Arial"/>
      <family val="2"/>
    </font>
    <font>
      <sz val="11"/>
      <color theme="1"/>
      <name val="Calibri"/>
      <family val="2"/>
      <scheme val="minor"/>
    </font>
    <font>
      <sz val="10"/>
      <name val="Arial"/>
      <family val="2"/>
    </font>
    <font>
      <b/>
      <sz val="9"/>
      <color theme="1"/>
      <name val="Calibri"/>
      <family val="2"/>
      <scheme val="minor"/>
    </font>
    <font>
      <sz val="9"/>
      <color theme="1"/>
      <name val="Calibri"/>
      <family val="2"/>
      <scheme val="minor"/>
    </font>
    <font>
      <sz val="9"/>
      <color theme="1"/>
      <name val="Calibri"/>
      <family val="2"/>
    </font>
    <font>
      <b/>
      <sz val="10"/>
      <color theme="1"/>
      <name val="Calibri"/>
      <family val="2"/>
      <scheme val="minor"/>
    </font>
    <font>
      <sz val="10"/>
      <color theme="1"/>
      <name val="Calibri"/>
      <family val="2"/>
      <scheme val="minor"/>
    </font>
    <font>
      <b/>
      <sz val="9"/>
      <color theme="1"/>
      <name val="Calibri"/>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cellStyleXfs>
  <cellXfs count="62">
    <xf numFmtId="0" fontId="0" fillId="0" borderId="0" xfId="0"/>
    <xf numFmtId="164" fontId="4" fillId="0" borderId="0" xfId="1" applyNumberFormat="1" applyFont="1" applyFill="1" applyBorder="1" applyAlignment="1">
      <alignment horizontal="right" vertical="center" wrapText="1"/>
    </xf>
    <xf numFmtId="0" fontId="4" fillId="0" borderId="0" xfId="4" applyNumberFormat="1" applyFont="1" applyFill="1" applyBorder="1" applyAlignment="1">
      <alignment horizontal="center" vertical="center"/>
    </xf>
    <xf numFmtId="44" fontId="4" fillId="0" borderId="0" xfId="2" applyFont="1" applyFill="1" applyBorder="1" applyAlignment="1">
      <alignment horizontal="left" vertical="center" wrapText="1"/>
    </xf>
    <xf numFmtId="0" fontId="4" fillId="0" borderId="0" xfId="1" applyNumberFormat="1" applyFont="1" applyFill="1" applyBorder="1" applyAlignment="1" applyProtection="1">
      <alignment horizontal="center" vertical="center" wrapText="1"/>
      <protection locked="0"/>
    </xf>
    <xf numFmtId="0" fontId="4" fillId="0" borderId="0" xfId="1" applyNumberFormat="1" applyFont="1" applyFill="1" applyBorder="1" applyAlignment="1">
      <alignment horizontal="center" vertical="center"/>
    </xf>
    <xf numFmtId="0" fontId="3" fillId="0" borderId="3" xfId="0" applyFont="1" applyBorder="1" applyAlignment="1" applyProtection="1">
      <alignment horizontal="center" vertical="center" wrapText="1"/>
      <protection locked="0"/>
    </xf>
    <xf numFmtId="0" fontId="3" fillId="0" borderId="3" xfId="0" applyFont="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left" vertical="center" wrapText="1"/>
    </xf>
    <xf numFmtId="3" fontId="4" fillId="0" borderId="0" xfId="0" applyNumberFormat="1" applyFont="1" applyAlignment="1">
      <alignment horizontal="right" vertical="center" wrapText="1"/>
    </xf>
    <xf numFmtId="0" fontId="4" fillId="0" borderId="0" xfId="0" applyFont="1" applyAlignment="1">
      <alignment horizontal="center" vertical="center" wrapText="1"/>
    </xf>
    <xf numFmtId="6" fontId="4" fillId="0" borderId="0" xfId="0" applyNumberFormat="1" applyFont="1" applyAlignment="1">
      <alignment horizontal="left" vertical="center" wrapText="1"/>
    </xf>
    <xf numFmtId="43" fontId="4" fillId="0" borderId="0" xfId="1" applyFont="1" applyFill="1" applyBorder="1" applyAlignment="1">
      <alignment horizontal="right" vertical="center" wrapText="1"/>
    </xf>
    <xf numFmtId="6" fontId="4" fillId="0" borderId="0" xfId="0" applyNumberFormat="1" applyFont="1" applyAlignment="1">
      <alignment horizontal="right" vertical="center" wrapText="1"/>
    </xf>
    <xf numFmtId="0" fontId="4" fillId="0" borderId="0" xfId="0" applyFont="1" applyAlignment="1">
      <alignment horizontal="center" vertical="center"/>
    </xf>
    <xf numFmtId="8" fontId="4" fillId="0" borderId="0" xfId="0" applyNumberFormat="1" applyFont="1" applyAlignment="1">
      <alignment horizontal="left" vertical="center" wrapText="1"/>
    </xf>
    <xf numFmtId="0" fontId="4" fillId="0" borderId="0" xfId="3" applyNumberFormat="1" applyFont="1" applyFill="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4" fillId="0" borderId="3" xfId="0" applyFont="1" applyBorder="1" applyAlignment="1">
      <alignment horizontal="left" vertical="center" wrapText="1"/>
    </xf>
    <xf numFmtId="6" fontId="5" fillId="0" borderId="3" xfId="0" applyNumberFormat="1" applyFont="1" applyBorder="1" applyAlignment="1">
      <alignment horizontal="left" vertical="center" wrapText="1"/>
    </xf>
    <xf numFmtId="0" fontId="4" fillId="0" borderId="3" xfId="4" applyNumberFormat="1" applyFont="1" applyFill="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8" fontId="5" fillId="0" borderId="3" xfId="0" applyNumberFormat="1" applyFont="1" applyBorder="1" applyAlignment="1">
      <alignment horizontal="left" vertical="center" wrapText="1"/>
    </xf>
    <xf numFmtId="8" fontId="4" fillId="0" borderId="3" xfId="0" applyNumberFormat="1" applyFont="1" applyBorder="1" applyAlignment="1">
      <alignment horizontal="center" vertical="center"/>
    </xf>
    <xf numFmtId="0" fontId="4" fillId="0" borderId="3" xfId="1" applyNumberFormat="1" applyFont="1" applyFill="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5" fillId="0" borderId="3" xfId="0" applyFont="1" applyBorder="1" applyAlignment="1">
      <alignment horizontal="center" vertical="center"/>
    </xf>
    <xf numFmtId="0" fontId="4" fillId="0" borderId="0" xfId="0" applyFont="1" applyAlignment="1">
      <alignment vertical="center"/>
    </xf>
    <xf numFmtId="8" fontId="4" fillId="0" borderId="0" xfId="0" applyNumberFormat="1" applyFont="1" applyAlignment="1">
      <alignment horizontal="center" vertical="center"/>
    </xf>
    <xf numFmtId="0" fontId="4" fillId="0" borderId="0" xfId="0" applyFont="1" applyAlignment="1">
      <alignment horizontal="left" vertical="center"/>
    </xf>
    <xf numFmtId="6" fontId="4" fillId="0" borderId="0" xfId="0" applyNumberFormat="1" applyFont="1" applyAlignment="1">
      <alignment horizontal="left" vertical="center"/>
    </xf>
    <xf numFmtId="8" fontId="4" fillId="0" borderId="0" xfId="0" applyNumberFormat="1" applyFont="1" applyAlignment="1">
      <alignment horizontal="left" vertical="center"/>
    </xf>
    <xf numFmtId="0" fontId="3" fillId="0" borderId="0" xfId="0" applyFont="1" applyAlignment="1">
      <alignment horizontal="left" vertical="center"/>
    </xf>
    <xf numFmtId="164" fontId="4" fillId="0" borderId="0" xfId="0" applyNumberFormat="1" applyFont="1" applyAlignment="1">
      <alignment horizontal="left" vertical="center" wrapText="1"/>
    </xf>
    <xf numFmtId="43" fontId="4" fillId="0" borderId="0" xfId="1" applyFont="1" applyFill="1" applyBorder="1" applyAlignment="1">
      <alignment horizontal="left" vertical="center" wrapText="1"/>
    </xf>
    <xf numFmtId="43" fontId="4" fillId="0" borderId="0" xfId="1" applyFont="1" applyFill="1" applyBorder="1" applyAlignment="1" applyProtection="1">
      <alignment horizontal="center" vertical="center" wrapText="1"/>
      <protection locked="0"/>
    </xf>
    <xf numFmtId="43" fontId="4" fillId="0" borderId="0" xfId="1" applyFont="1" applyFill="1" applyBorder="1" applyAlignment="1">
      <alignment vertical="center"/>
    </xf>
    <xf numFmtId="43" fontId="4" fillId="0" borderId="0" xfId="1" applyFont="1" applyFill="1" applyBorder="1" applyAlignment="1">
      <alignment horizontal="center" vertical="center"/>
    </xf>
    <xf numFmtId="0" fontId="6" fillId="0" borderId="0" xfId="0" applyFont="1" applyAlignment="1">
      <alignment horizontal="center" vertical="center"/>
    </xf>
    <xf numFmtId="44" fontId="6" fillId="0" borderId="0" xfId="2" applyFont="1" applyFill="1" applyBorder="1" applyAlignment="1">
      <alignment vertical="center"/>
    </xf>
    <xf numFmtId="0" fontId="6" fillId="0" borderId="0" xfId="0" applyFont="1" applyAlignment="1">
      <alignment vertical="center"/>
    </xf>
    <xf numFmtId="164" fontId="6" fillId="0" borderId="3" xfId="1" applyNumberFormat="1" applyFont="1" applyFill="1" applyBorder="1" applyAlignment="1">
      <alignment vertical="center"/>
    </xf>
    <xf numFmtId="0" fontId="6" fillId="0" borderId="0" xfId="0" applyFont="1" applyAlignment="1">
      <alignment horizontal="left" vertical="center" wrapText="1"/>
    </xf>
    <xf numFmtId="0" fontId="6" fillId="0" borderId="0" xfId="0" applyFont="1" applyAlignment="1">
      <alignment vertical="center" wrapText="1"/>
    </xf>
    <xf numFmtId="164" fontId="6" fillId="0" borderId="0" xfId="1" applyNumberFormat="1" applyFont="1" applyFill="1" applyBorder="1" applyAlignment="1">
      <alignment vertical="center"/>
    </xf>
    <xf numFmtId="0" fontId="7" fillId="0" borderId="0" xfId="0" applyFont="1" applyAlignment="1">
      <alignment vertical="center"/>
    </xf>
    <xf numFmtId="0" fontId="8" fillId="0" borderId="0" xfId="0" applyFont="1"/>
    <xf numFmtId="164" fontId="4" fillId="0" borderId="3" xfId="1" applyNumberFormat="1" applyFont="1" applyFill="1" applyBorder="1" applyAlignment="1">
      <alignment horizontal="right" vertical="center" wrapText="1"/>
    </xf>
    <xf numFmtId="0" fontId="3" fillId="0" borderId="0" xfId="0" applyFont="1" applyAlignment="1">
      <alignment vertical="center"/>
    </xf>
    <xf numFmtId="164" fontId="4" fillId="0" borderId="0" xfId="1" applyNumberFormat="1" applyFont="1" applyFill="1" applyBorder="1" applyAlignment="1">
      <alignment vertical="center"/>
    </xf>
    <xf numFmtId="0" fontId="6"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vertical="center" wrapText="1"/>
    </xf>
  </cellXfs>
  <cellStyles count="5">
    <cellStyle name="Comma" xfId="1" builtinId="3"/>
    <cellStyle name="Comma 3" xfId="4" xr:uid="{95305E5E-D6F7-4F81-8DE8-848F1244BE5D}"/>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DDDFB-A551-4E75-9270-12B6FF09F4A2}">
  <sheetPr>
    <pageSetUpPr fitToPage="1"/>
  </sheetPr>
  <dimension ref="A1:AI75"/>
  <sheetViews>
    <sheetView showGridLines="0" tabSelected="1" view="pageLayout" zoomScaleNormal="130" workbookViewId="0">
      <selection activeCell="A18" sqref="A18:AD18"/>
    </sheetView>
  </sheetViews>
  <sheetFormatPr defaultColWidth="9.140625" defaultRowHeight="12.75" x14ac:dyDescent="0.2"/>
  <cols>
    <col min="1" max="1" width="12.85546875" style="49" customWidth="1"/>
    <col min="2" max="2" width="21.85546875" style="55" customWidth="1"/>
    <col min="3" max="3" width="12" style="49" bestFit="1" customWidth="1"/>
    <col min="4" max="4" width="6.28515625" style="56" customWidth="1"/>
    <col min="5" max="6" width="14.140625" style="56" customWidth="1"/>
    <col min="7" max="7" width="10.5703125" style="56" customWidth="1"/>
    <col min="8" max="8" width="8.28515625" style="56" customWidth="1"/>
    <col min="9" max="9" width="11" style="56" hidden="1" customWidth="1"/>
    <col min="10" max="11" width="10" style="56" hidden="1" customWidth="1"/>
    <col min="12" max="12" width="12.28515625" style="56" customWidth="1"/>
    <col min="13" max="13" width="11.85546875" style="49" hidden="1" customWidth="1"/>
    <col min="14" max="14" width="7.42578125" style="49" hidden="1" customWidth="1"/>
    <col min="15" max="15" width="6.7109375" style="49" hidden="1" customWidth="1"/>
    <col min="16" max="16" width="12.140625" style="56" hidden="1" customWidth="1"/>
    <col min="17" max="17" width="12.140625" style="56" customWidth="1"/>
    <col min="18" max="18" width="5.28515625" style="56" hidden="1" customWidth="1"/>
    <col min="19" max="19" width="11" style="49" customWidth="1"/>
    <col min="20" max="20" width="8.42578125" style="49" hidden="1" customWidth="1"/>
    <col min="21" max="21" width="9" style="49" hidden="1" customWidth="1"/>
    <col min="22" max="22" width="11.28515625" style="49" customWidth="1"/>
    <col min="23" max="23" width="10.85546875" style="49" hidden="1" customWidth="1"/>
    <col min="24" max="24" width="14" style="49" bestFit="1" customWidth="1"/>
    <col min="25" max="25" width="10.7109375" style="49" hidden="1" customWidth="1"/>
    <col min="26" max="26" width="11.140625" style="49" bestFit="1" customWidth="1"/>
    <col min="27" max="27" width="9" style="49" hidden="1" customWidth="1"/>
    <col min="28" max="28" width="10.5703125" style="49" customWidth="1"/>
    <col min="29" max="29" width="7" style="49" hidden="1" customWidth="1"/>
    <col min="30" max="30" width="10.42578125" style="49" customWidth="1"/>
    <col min="31" max="31" width="3.140625" style="49" bestFit="1" customWidth="1"/>
    <col min="32" max="33" width="7.85546875" style="49" bestFit="1" customWidth="1"/>
    <col min="34" max="34" width="3.140625" style="49" bestFit="1" customWidth="1"/>
    <col min="35" max="35" width="3.140625" style="49" customWidth="1"/>
    <col min="36" max="16384" width="9.140625" style="49"/>
  </cols>
  <sheetData>
    <row r="1" spans="1:35" s="44" customFormat="1" x14ac:dyDescent="0.2">
      <c r="A1" s="57"/>
      <c r="B1" s="57"/>
      <c r="C1" s="57"/>
      <c r="D1" s="57"/>
      <c r="E1" s="42"/>
      <c r="F1" s="42"/>
      <c r="G1" s="42"/>
      <c r="H1" s="42"/>
      <c r="I1" s="42"/>
      <c r="J1" s="42"/>
      <c r="K1" s="42"/>
      <c r="L1" s="42"/>
      <c r="M1" s="43"/>
      <c r="N1" s="42"/>
      <c r="O1" s="43"/>
      <c r="P1" s="42"/>
      <c r="Q1" s="42"/>
      <c r="R1" s="42"/>
    </row>
    <row r="2" spans="1:35" s="44" customFormat="1" ht="12.95" customHeight="1" x14ac:dyDescent="0.2">
      <c r="A2" s="58" t="s">
        <v>0</v>
      </c>
      <c r="B2" s="59"/>
      <c r="C2" s="45">
        <v>44000000</v>
      </c>
      <c r="D2" s="42"/>
      <c r="E2" s="60" t="s">
        <v>1</v>
      </c>
      <c r="F2" s="60"/>
      <c r="G2" s="60"/>
      <c r="H2" s="60"/>
      <c r="I2" s="60"/>
      <c r="J2" s="60"/>
      <c r="K2" s="60"/>
      <c r="L2" s="60"/>
      <c r="M2" s="60"/>
      <c r="N2" s="60"/>
      <c r="O2" s="60"/>
      <c r="P2" s="60"/>
      <c r="Q2" s="60"/>
      <c r="R2" s="60"/>
      <c r="S2" s="60"/>
      <c r="T2" s="60"/>
      <c r="U2" s="60"/>
      <c r="V2" s="60"/>
      <c r="W2" s="60"/>
      <c r="X2" s="60"/>
      <c r="Y2" s="60"/>
      <c r="Z2" s="60"/>
      <c r="AA2" s="60"/>
      <c r="AB2" s="47"/>
      <c r="AC2" s="47"/>
      <c r="AD2" s="47"/>
      <c r="AE2" s="47"/>
      <c r="AF2" s="47"/>
      <c r="AG2" s="47"/>
      <c r="AH2" s="47"/>
    </row>
    <row r="3" spans="1:35" s="44" customFormat="1" ht="12.95" customHeight="1" x14ac:dyDescent="0.2">
      <c r="A3" s="58" t="s">
        <v>2</v>
      </c>
      <c r="B3" s="59"/>
      <c r="C3" s="45">
        <f>SUM(L9:L41)</f>
        <v>44000000</v>
      </c>
      <c r="E3" s="60"/>
      <c r="F3" s="60"/>
      <c r="G3" s="60"/>
      <c r="H3" s="60"/>
      <c r="I3" s="60"/>
      <c r="J3" s="60"/>
      <c r="K3" s="60"/>
      <c r="L3" s="60"/>
      <c r="M3" s="60"/>
      <c r="N3" s="60"/>
      <c r="O3" s="60"/>
      <c r="P3" s="60"/>
      <c r="Q3" s="60"/>
      <c r="R3" s="60"/>
      <c r="S3" s="60"/>
      <c r="T3" s="60"/>
      <c r="U3" s="60"/>
      <c r="V3" s="60"/>
      <c r="W3" s="60"/>
      <c r="X3" s="60"/>
      <c r="Y3" s="60"/>
      <c r="Z3" s="60"/>
      <c r="AA3" s="60"/>
      <c r="AB3" s="47"/>
      <c r="AC3" s="47"/>
      <c r="AD3" s="47"/>
      <c r="AE3" s="47"/>
      <c r="AF3" s="47"/>
      <c r="AG3" s="47"/>
      <c r="AH3" s="47"/>
    </row>
    <row r="4" spans="1:35" s="44" customFormat="1" ht="12.95" customHeight="1" x14ac:dyDescent="0.2">
      <c r="A4" s="58" t="s">
        <v>3</v>
      </c>
      <c r="B4" s="59"/>
      <c r="C4" s="45">
        <f>C2-C3</f>
        <v>0</v>
      </c>
      <c r="I4" s="47"/>
      <c r="J4" s="47"/>
      <c r="K4" s="47"/>
      <c r="L4" s="47"/>
      <c r="M4" s="47"/>
      <c r="N4" s="47"/>
      <c r="O4" s="47"/>
      <c r="P4" s="47"/>
      <c r="Q4" s="47"/>
      <c r="R4" s="47"/>
      <c r="S4" s="47"/>
      <c r="T4" s="47"/>
      <c r="U4" s="47"/>
      <c r="V4" s="47"/>
      <c r="W4" s="47"/>
      <c r="X4" s="47"/>
      <c r="Y4" s="47"/>
      <c r="Z4" s="47"/>
      <c r="AA4" s="47"/>
      <c r="AB4" s="47"/>
      <c r="AC4" s="47"/>
      <c r="AD4" s="47"/>
      <c r="AE4" s="47"/>
      <c r="AF4" s="47"/>
      <c r="AG4" s="47"/>
      <c r="AH4" s="47"/>
    </row>
    <row r="5" spans="1:35" s="44" customFormat="1" ht="12.95" customHeight="1" x14ac:dyDescent="0.2">
      <c r="A5" s="46"/>
      <c r="B5" s="46"/>
      <c r="C5" s="48"/>
      <c r="I5" s="47"/>
      <c r="J5" s="47"/>
      <c r="K5" s="47"/>
      <c r="L5" s="47"/>
      <c r="M5" s="47"/>
      <c r="N5" s="47"/>
      <c r="O5" s="47"/>
      <c r="P5" s="47"/>
      <c r="Q5" s="47"/>
      <c r="R5" s="47"/>
      <c r="S5" s="47"/>
      <c r="T5" s="47"/>
      <c r="U5" s="47"/>
      <c r="V5" s="47"/>
      <c r="W5" s="47"/>
      <c r="X5" s="47"/>
      <c r="Y5" s="47"/>
      <c r="Z5" s="47"/>
      <c r="AA5" s="47"/>
      <c r="AB5" s="47"/>
      <c r="AC5" s="47"/>
      <c r="AD5" s="47"/>
      <c r="AE5" s="47"/>
      <c r="AF5" s="47"/>
      <c r="AG5" s="47"/>
      <c r="AH5" s="47"/>
    </row>
    <row r="6" spans="1:35" x14ac:dyDescent="0.2">
      <c r="B6" s="49"/>
      <c r="D6" s="49"/>
      <c r="E6" s="49"/>
      <c r="F6" s="49"/>
      <c r="G6" s="49"/>
      <c r="H6" s="49"/>
      <c r="I6" s="49"/>
      <c r="J6" s="49"/>
      <c r="K6" s="49"/>
      <c r="L6" s="49"/>
      <c r="P6" s="49"/>
      <c r="Q6" s="49"/>
      <c r="R6" s="49"/>
    </row>
    <row r="7" spans="1:35" s="8" customFormat="1" ht="71.099999999999994" customHeight="1" x14ac:dyDescent="0.2">
      <c r="A7" s="6" t="s">
        <v>4</v>
      </c>
      <c r="B7" s="6" t="s">
        <v>5</v>
      </c>
      <c r="C7" s="6" t="s">
        <v>6</v>
      </c>
      <c r="D7" s="6" t="s">
        <v>7</v>
      </c>
      <c r="E7" s="6" t="s">
        <v>8</v>
      </c>
      <c r="F7" s="6" t="s">
        <v>9</v>
      </c>
      <c r="G7" s="6" t="s">
        <v>10</v>
      </c>
      <c r="H7" s="6" t="s">
        <v>11</v>
      </c>
      <c r="I7" s="6" t="s">
        <v>12</v>
      </c>
      <c r="J7" s="7" t="s">
        <v>13</v>
      </c>
      <c r="K7" s="7" t="s">
        <v>14</v>
      </c>
      <c r="L7" s="6" t="s">
        <v>15</v>
      </c>
      <c r="M7" s="6" t="s">
        <v>16</v>
      </c>
      <c r="N7" s="6" t="s">
        <v>17</v>
      </c>
      <c r="O7" s="6" t="s">
        <v>18</v>
      </c>
      <c r="P7" s="6" t="s">
        <v>19</v>
      </c>
      <c r="Q7" s="6" t="s">
        <v>20</v>
      </c>
      <c r="R7" s="6" t="s">
        <v>21</v>
      </c>
      <c r="S7" s="6" t="s">
        <v>22</v>
      </c>
      <c r="T7" s="7" t="s">
        <v>23</v>
      </c>
      <c r="U7" s="6" t="s">
        <v>24</v>
      </c>
      <c r="V7" s="6" t="s">
        <v>25</v>
      </c>
      <c r="W7" s="6" t="s">
        <v>26</v>
      </c>
      <c r="X7" s="6" t="s">
        <v>27</v>
      </c>
      <c r="Y7" s="6" t="s">
        <v>28</v>
      </c>
      <c r="Z7" s="6" t="s">
        <v>29</v>
      </c>
      <c r="AA7" s="6" t="s">
        <v>30</v>
      </c>
      <c r="AB7" s="6" t="s">
        <v>31</v>
      </c>
      <c r="AC7" s="6" t="s">
        <v>32</v>
      </c>
      <c r="AD7" s="6" t="s">
        <v>33</v>
      </c>
    </row>
    <row r="8" spans="1:35" x14ac:dyDescent="0.2">
      <c r="A8" s="9"/>
      <c r="B8" s="9"/>
      <c r="C8" s="9"/>
      <c r="D8" s="49"/>
      <c r="E8" s="49"/>
      <c r="F8" s="49"/>
      <c r="G8" s="49"/>
      <c r="H8" s="49"/>
      <c r="I8" s="49"/>
      <c r="J8" s="49"/>
      <c r="K8" s="49"/>
      <c r="L8" s="49"/>
      <c r="P8" s="10"/>
      <c r="Q8" s="10"/>
      <c r="R8" s="10"/>
      <c r="S8" s="10"/>
    </row>
    <row r="9" spans="1:35" s="31" customFormat="1" ht="12" x14ac:dyDescent="0.2">
      <c r="A9" s="50" t="s">
        <v>34</v>
      </c>
      <c r="B9" s="9"/>
      <c r="C9" s="9"/>
      <c r="D9" s="11"/>
      <c r="E9" s="11"/>
      <c r="F9" s="11"/>
      <c r="G9" s="11"/>
      <c r="H9" s="11"/>
      <c r="I9" s="9"/>
      <c r="J9" s="9"/>
      <c r="K9" s="9"/>
      <c r="L9" s="9"/>
      <c r="M9" s="9"/>
      <c r="N9" s="11"/>
      <c r="O9" s="11"/>
      <c r="P9" s="12"/>
      <c r="Q9" s="12"/>
      <c r="R9" s="12"/>
      <c r="S9" s="1"/>
      <c r="T9" s="13"/>
      <c r="U9" s="14"/>
      <c r="V9" s="15"/>
      <c r="W9" s="15"/>
      <c r="X9" s="15"/>
      <c r="Y9" s="15"/>
      <c r="Z9" s="16"/>
      <c r="AA9" s="17"/>
      <c r="AB9" s="17"/>
      <c r="AC9" s="15"/>
      <c r="AD9" s="18"/>
    </row>
    <row r="10" spans="1:35" s="31" customFormat="1" ht="24" x14ac:dyDescent="0.2">
      <c r="A10" s="19" t="s">
        <v>35</v>
      </c>
      <c r="B10" s="19" t="s">
        <v>36</v>
      </c>
      <c r="C10" s="19" t="s">
        <v>37</v>
      </c>
      <c r="D10" s="20" t="s">
        <v>38</v>
      </c>
      <c r="E10" s="19" t="s">
        <v>39</v>
      </c>
      <c r="F10" s="19" t="s">
        <v>40</v>
      </c>
      <c r="G10" s="21" t="s">
        <v>41</v>
      </c>
      <c r="H10" s="20">
        <v>160</v>
      </c>
      <c r="I10" s="19" t="s">
        <v>42</v>
      </c>
      <c r="J10" s="22">
        <v>11000000</v>
      </c>
      <c r="K10" s="22">
        <v>0</v>
      </c>
      <c r="L10" s="22">
        <v>11000000</v>
      </c>
      <c r="M10" s="51">
        <v>22000000</v>
      </c>
      <c r="N10" s="23" t="s">
        <v>43</v>
      </c>
      <c r="O10" s="23" t="s">
        <v>43</v>
      </c>
      <c r="P10" s="24" t="s">
        <v>43</v>
      </c>
      <c r="Q10" s="24" t="s">
        <v>43</v>
      </c>
      <c r="R10" s="25">
        <v>20</v>
      </c>
      <c r="S10" s="25">
        <v>40</v>
      </c>
      <c r="T10" s="26">
        <v>51137.21</v>
      </c>
      <c r="U10" s="27" t="s">
        <v>44</v>
      </c>
      <c r="V10" s="27" t="s">
        <v>44</v>
      </c>
      <c r="W10" s="28" t="s">
        <v>43</v>
      </c>
      <c r="X10" s="28" t="s">
        <v>43</v>
      </c>
      <c r="Y10" s="24" t="s">
        <v>43</v>
      </c>
      <c r="Z10" s="24" t="s">
        <v>43</v>
      </c>
      <c r="AA10" s="29" t="s">
        <v>43</v>
      </c>
      <c r="AB10" s="29" t="s">
        <v>43</v>
      </c>
      <c r="AC10" s="30">
        <v>10</v>
      </c>
      <c r="AD10" s="30">
        <v>1</v>
      </c>
      <c r="AE10" s="15"/>
    </row>
    <row r="11" spans="1:35" s="31" customFormat="1" ht="24" x14ac:dyDescent="0.2">
      <c r="A11" s="19" t="s">
        <v>45</v>
      </c>
      <c r="B11" s="19" t="s">
        <v>42</v>
      </c>
      <c r="C11" s="19" t="s">
        <v>37</v>
      </c>
      <c r="D11" s="20" t="s">
        <v>38</v>
      </c>
      <c r="E11" s="19" t="s">
        <v>46</v>
      </c>
      <c r="F11" s="19" t="s">
        <v>40</v>
      </c>
      <c r="G11" s="19" t="s">
        <v>47</v>
      </c>
      <c r="H11" s="20">
        <v>160</v>
      </c>
      <c r="I11" s="19" t="s">
        <v>42</v>
      </c>
      <c r="J11" s="22">
        <v>11000000</v>
      </c>
      <c r="K11" s="22">
        <v>0</v>
      </c>
      <c r="L11" s="22">
        <v>11000000</v>
      </c>
      <c r="M11" s="51">
        <v>22000000</v>
      </c>
      <c r="N11" s="23" t="s">
        <v>43</v>
      </c>
      <c r="O11" s="23" t="s">
        <v>43</v>
      </c>
      <c r="P11" s="24" t="s">
        <v>48</v>
      </c>
      <c r="Q11" s="24" t="s">
        <v>43</v>
      </c>
      <c r="R11" s="25">
        <v>20</v>
      </c>
      <c r="S11" s="25">
        <v>40</v>
      </c>
      <c r="T11" s="26">
        <v>56762.31</v>
      </c>
      <c r="U11" s="27" t="s">
        <v>44</v>
      </c>
      <c r="V11" s="27" t="s">
        <v>44</v>
      </c>
      <c r="W11" s="28" t="s">
        <v>43</v>
      </c>
      <c r="X11" s="28" t="s">
        <v>43</v>
      </c>
      <c r="Y11" s="24" t="s">
        <v>43</v>
      </c>
      <c r="Z11" s="24" t="s">
        <v>43</v>
      </c>
      <c r="AA11" s="29" t="s">
        <v>43</v>
      </c>
      <c r="AB11" s="29" t="s">
        <v>43</v>
      </c>
      <c r="AC11" s="30">
        <v>1</v>
      </c>
      <c r="AD11" s="30">
        <v>1</v>
      </c>
    </row>
    <row r="12" spans="1:35" x14ac:dyDescent="0.2">
      <c r="A12" s="52"/>
      <c r="B12" s="49"/>
      <c r="D12" s="49"/>
      <c r="E12" s="49"/>
      <c r="F12" s="49"/>
      <c r="G12" s="49"/>
      <c r="H12" s="49"/>
      <c r="I12" s="49"/>
      <c r="J12" s="49"/>
      <c r="K12" s="49"/>
      <c r="L12" s="49"/>
      <c r="P12" s="49"/>
      <c r="Q12" s="49"/>
      <c r="R12" s="49"/>
    </row>
    <row r="13" spans="1:35" s="31" customFormat="1" ht="12" x14ac:dyDescent="0.2">
      <c r="A13" s="50" t="s">
        <v>49</v>
      </c>
      <c r="B13" s="9"/>
      <c r="C13" s="9"/>
      <c r="D13" s="11"/>
      <c r="E13" s="11"/>
      <c r="F13" s="11"/>
      <c r="G13" s="11"/>
      <c r="H13" s="11"/>
      <c r="I13" s="9"/>
      <c r="J13" s="9"/>
      <c r="K13" s="9"/>
      <c r="L13" s="9"/>
      <c r="M13" s="9"/>
      <c r="N13" s="11"/>
      <c r="O13" s="11"/>
      <c r="P13" s="12"/>
      <c r="Q13" s="12"/>
      <c r="R13" s="12"/>
      <c r="S13" s="1"/>
      <c r="T13" s="13"/>
      <c r="U13" s="14"/>
      <c r="V13" s="15"/>
      <c r="W13" s="15"/>
      <c r="X13" s="15"/>
      <c r="Y13" s="15"/>
      <c r="Z13" s="16"/>
      <c r="AA13" s="17"/>
      <c r="AB13" s="17"/>
      <c r="AC13" s="15"/>
      <c r="AD13" s="18"/>
    </row>
    <row r="14" spans="1:35" s="31" customFormat="1" ht="84" x14ac:dyDescent="0.2">
      <c r="A14" s="19" t="s">
        <v>50</v>
      </c>
      <c r="B14" s="19" t="s">
        <v>51</v>
      </c>
      <c r="C14" s="19" t="s">
        <v>52</v>
      </c>
      <c r="D14" s="20" t="s">
        <v>53</v>
      </c>
      <c r="E14" s="19" t="s">
        <v>54</v>
      </c>
      <c r="F14" s="19" t="s">
        <v>55</v>
      </c>
      <c r="G14" s="19" t="s">
        <v>56</v>
      </c>
      <c r="H14" s="20">
        <v>360</v>
      </c>
      <c r="I14" s="19" t="s">
        <v>51</v>
      </c>
      <c r="J14" s="22">
        <v>21000000</v>
      </c>
      <c r="K14" s="22">
        <v>1000000</v>
      </c>
      <c r="L14" s="22">
        <v>22000000</v>
      </c>
      <c r="M14" s="51">
        <v>22000000</v>
      </c>
      <c r="N14" s="23" t="s">
        <v>43</v>
      </c>
      <c r="O14" s="23" t="s">
        <v>43</v>
      </c>
      <c r="P14" s="24" t="s">
        <v>48</v>
      </c>
      <c r="Q14" s="24" t="s">
        <v>48</v>
      </c>
      <c r="R14" s="25">
        <v>20</v>
      </c>
      <c r="S14" s="25">
        <v>40</v>
      </c>
      <c r="T14" s="26">
        <v>54651.18</v>
      </c>
      <c r="U14" s="27" t="s">
        <v>44</v>
      </c>
      <c r="V14" s="27" t="s">
        <v>44</v>
      </c>
      <c r="W14" s="28" t="s">
        <v>43</v>
      </c>
      <c r="X14" s="28" t="s">
        <v>43</v>
      </c>
      <c r="Y14" s="24" t="s">
        <v>43</v>
      </c>
      <c r="Z14" s="24" t="s">
        <v>43</v>
      </c>
      <c r="AA14" s="29" t="s">
        <v>43</v>
      </c>
      <c r="AB14" s="29" t="s">
        <v>43</v>
      </c>
      <c r="AC14" s="30">
        <v>5</v>
      </c>
      <c r="AD14" s="30">
        <v>5</v>
      </c>
      <c r="AE14" s="15"/>
    </row>
    <row r="15" spans="1:35" s="31" customFormat="1" ht="12" x14ac:dyDescent="0.2">
      <c r="A15" s="9"/>
      <c r="B15" s="9"/>
      <c r="C15" s="9"/>
      <c r="D15" s="11"/>
      <c r="E15" s="9"/>
      <c r="F15" s="9"/>
      <c r="G15" s="9"/>
      <c r="H15" s="11"/>
      <c r="I15" s="9"/>
      <c r="J15" s="12"/>
      <c r="K15" s="12"/>
      <c r="L15" s="1"/>
      <c r="M15" s="1"/>
      <c r="N15" s="2"/>
      <c r="O15" s="2"/>
      <c r="P15" s="11"/>
      <c r="Q15" s="11"/>
      <c r="R15" s="15"/>
      <c r="S15" s="15"/>
      <c r="T15" s="3"/>
      <c r="U15" s="32"/>
      <c r="V15" s="32"/>
      <c r="W15" s="4"/>
      <c r="X15" s="4"/>
      <c r="Y15" s="11"/>
      <c r="Z15" s="11"/>
      <c r="AA15" s="18"/>
      <c r="AB15" s="18"/>
      <c r="AC15" s="11"/>
      <c r="AD15" s="11"/>
      <c r="AE15" s="15"/>
    </row>
    <row r="16" spans="1:35" x14ac:dyDescent="0.2">
      <c r="A16" s="33" t="s">
        <v>58</v>
      </c>
      <c r="B16" s="9"/>
      <c r="C16" s="33"/>
      <c r="D16" s="15"/>
      <c r="E16" s="15"/>
      <c r="F16" s="15"/>
      <c r="G16" s="9"/>
      <c r="H16" s="9"/>
      <c r="I16" s="9"/>
      <c r="J16" s="9"/>
      <c r="K16" s="9"/>
      <c r="L16" s="9"/>
      <c r="M16" s="15"/>
      <c r="N16" s="33"/>
      <c r="O16" s="11"/>
      <c r="P16" s="34"/>
      <c r="Q16" s="34"/>
      <c r="R16" s="1"/>
      <c r="S16" s="34"/>
      <c r="T16" s="34"/>
      <c r="U16" s="15"/>
      <c r="V16" s="2"/>
      <c r="W16" s="2"/>
      <c r="X16" s="15"/>
      <c r="Y16" s="15"/>
      <c r="Z16" s="15"/>
      <c r="AA16" s="15"/>
      <c r="AB16" s="15"/>
      <c r="AC16" s="15"/>
      <c r="AD16" s="35"/>
      <c r="AE16" s="32"/>
      <c r="AF16" s="5"/>
      <c r="AG16" s="15"/>
      <c r="AH16" s="15"/>
      <c r="AI16" s="15"/>
    </row>
    <row r="17" spans="1:35" x14ac:dyDescent="0.2">
      <c r="A17" s="33"/>
      <c r="B17" s="9"/>
      <c r="C17" s="33"/>
      <c r="D17" s="15"/>
      <c r="E17" s="15"/>
      <c r="F17" s="15"/>
      <c r="G17" s="9"/>
      <c r="H17" s="9"/>
      <c r="I17" s="9"/>
      <c r="J17" s="9"/>
      <c r="K17" s="9"/>
      <c r="L17" s="9"/>
      <c r="M17" s="15"/>
      <c r="N17" s="33"/>
      <c r="O17" s="11"/>
      <c r="P17" s="34"/>
      <c r="Q17" s="34"/>
      <c r="R17" s="1"/>
      <c r="S17" s="34"/>
      <c r="T17" s="34"/>
      <c r="U17" s="15"/>
      <c r="V17" s="2"/>
      <c r="W17" s="2"/>
      <c r="X17" s="15"/>
      <c r="Y17" s="15"/>
      <c r="Z17" s="15"/>
      <c r="AA17" s="15"/>
      <c r="AB17" s="15"/>
      <c r="AC17" s="15"/>
      <c r="AD17" s="35"/>
      <c r="AE17" s="32"/>
      <c r="AF17" s="5"/>
      <c r="AG17" s="15"/>
      <c r="AH17" s="15"/>
      <c r="AI17" s="15"/>
    </row>
    <row r="18" spans="1:35" s="31" customFormat="1" ht="26.25" customHeight="1" x14ac:dyDescent="0.2">
      <c r="A18" s="61" t="s">
        <v>57</v>
      </c>
      <c r="B18" s="61"/>
      <c r="C18" s="61"/>
      <c r="D18" s="61"/>
      <c r="E18" s="61"/>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row>
    <row r="19" spans="1:35" x14ac:dyDescent="0.2">
      <c r="A19" s="36"/>
      <c r="B19" s="9"/>
      <c r="C19" s="33"/>
      <c r="D19" s="15"/>
      <c r="E19" s="15"/>
      <c r="F19" s="15"/>
      <c r="G19" s="9"/>
      <c r="H19" s="9"/>
      <c r="I19" s="9"/>
      <c r="J19" s="9"/>
      <c r="K19" s="9"/>
      <c r="L19" s="9"/>
      <c r="M19" s="15"/>
      <c r="N19" s="33"/>
      <c r="O19" s="11"/>
      <c r="P19" s="34"/>
      <c r="Q19" s="34"/>
      <c r="R19" s="1"/>
      <c r="S19" s="34"/>
      <c r="T19" s="34"/>
      <c r="U19" s="15"/>
      <c r="V19" s="2"/>
      <c r="W19" s="2"/>
      <c r="X19" s="15"/>
      <c r="Y19" s="15"/>
      <c r="Z19" s="15"/>
      <c r="AA19" s="15"/>
      <c r="AB19" s="15"/>
      <c r="AC19" s="15"/>
      <c r="AD19" s="35"/>
      <c r="AE19" s="32"/>
      <c r="AF19" s="5"/>
      <c r="AG19" s="15"/>
      <c r="AH19" s="15"/>
      <c r="AI19" s="15"/>
    </row>
    <row r="20" spans="1:35" s="31" customFormat="1" ht="12" x14ac:dyDescent="0.2">
      <c r="A20" s="9"/>
      <c r="B20" s="9"/>
      <c r="C20" s="9"/>
      <c r="D20" s="11"/>
      <c r="E20" s="9"/>
      <c r="F20" s="9"/>
      <c r="G20" s="9"/>
      <c r="H20" s="11"/>
      <c r="I20" s="9"/>
      <c r="J20" s="12"/>
      <c r="K20" s="12"/>
      <c r="L20" s="1"/>
      <c r="M20" s="1"/>
      <c r="N20" s="2"/>
      <c r="O20" s="2"/>
      <c r="P20" s="11"/>
      <c r="Q20" s="11"/>
      <c r="R20" s="15"/>
      <c r="S20" s="15"/>
      <c r="T20" s="3"/>
      <c r="U20" s="32"/>
      <c r="V20" s="32"/>
      <c r="W20" s="4"/>
      <c r="X20" s="4"/>
      <c r="Y20" s="11"/>
      <c r="Z20" s="11"/>
      <c r="AA20" s="18"/>
      <c r="AB20" s="18"/>
      <c r="AC20" s="11"/>
      <c r="AD20" s="11"/>
      <c r="AE20" s="15"/>
    </row>
    <row r="21" spans="1:35" s="31" customFormat="1" ht="12" x14ac:dyDescent="0.2">
      <c r="A21" s="9"/>
      <c r="B21" s="9"/>
      <c r="C21" s="9"/>
      <c r="D21" s="11"/>
      <c r="E21" s="9"/>
      <c r="F21" s="9"/>
      <c r="G21" s="9"/>
      <c r="H21" s="11"/>
      <c r="I21" s="9"/>
      <c r="J21" s="12"/>
      <c r="K21" s="12"/>
      <c r="L21" s="1"/>
      <c r="M21" s="1"/>
      <c r="N21" s="2"/>
      <c r="O21" s="2"/>
      <c r="P21" s="11"/>
      <c r="Q21" s="11"/>
      <c r="R21" s="15"/>
      <c r="S21" s="15"/>
      <c r="T21" s="3"/>
      <c r="U21" s="32"/>
      <c r="V21" s="32"/>
      <c r="W21" s="4"/>
      <c r="X21" s="4"/>
      <c r="Y21" s="11"/>
      <c r="Z21" s="11"/>
      <c r="AA21" s="18"/>
      <c r="AB21" s="18"/>
      <c r="AC21" s="11"/>
      <c r="AD21" s="11"/>
      <c r="AE21" s="15"/>
    </row>
    <row r="22" spans="1:35" x14ac:dyDescent="0.2">
      <c r="A22" s="52"/>
      <c r="B22" s="9"/>
      <c r="C22" s="9"/>
      <c r="D22" s="11"/>
      <c r="E22" s="11"/>
      <c r="F22" s="11"/>
      <c r="G22" s="11"/>
      <c r="H22" s="11"/>
      <c r="I22" s="9"/>
      <c r="J22" s="9"/>
      <c r="K22" s="9"/>
      <c r="L22" s="9"/>
      <c r="M22" s="9"/>
      <c r="N22" s="11"/>
      <c r="O22" s="11"/>
      <c r="P22" s="37"/>
      <c r="Q22" s="37"/>
      <c r="R22" s="37"/>
      <c r="S22" s="1"/>
      <c r="T22" s="1"/>
      <c r="U22" s="1"/>
      <c r="V22" s="2"/>
      <c r="W22" s="2"/>
      <c r="X22" s="2"/>
      <c r="Y22" s="2"/>
      <c r="Z22" s="15"/>
      <c r="AA22" s="15"/>
      <c r="AB22" s="38"/>
      <c r="AC22" s="39"/>
      <c r="AD22" s="4"/>
      <c r="AE22" s="18"/>
      <c r="AF22" s="11"/>
      <c r="AG22" s="15"/>
    </row>
    <row r="23" spans="1:35" x14ac:dyDescent="0.2">
      <c r="A23" s="9"/>
      <c r="B23" s="9"/>
      <c r="C23" s="9"/>
      <c r="D23" s="11"/>
      <c r="E23" s="11"/>
      <c r="F23" s="11"/>
      <c r="G23" s="11"/>
      <c r="H23" s="11"/>
      <c r="I23" s="31"/>
      <c r="J23" s="31"/>
      <c r="K23" s="31"/>
      <c r="L23" s="31"/>
      <c r="M23" s="9"/>
      <c r="N23" s="11"/>
      <c r="O23" s="11"/>
      <c r="P23" s="37"/>
      <c r="Q23" s="37"/>
      <c r="R23" s="37"/>
      <c r="S23" s="1"/>
      <c r="T23" s="53"/>
      <c r="U23" s="53"/>
      <c r="V23" s="15"/>
      <c r="W23" s="2"/>
      <c r="X23" s="2"/>
      <c r="Y23" s="15"/>
      <c r="Z23" s="15"/>
      <c r="AA23" s="15"/>
      <c r="AB23" s="40"/>
      <c r="AC23" s="41"/>
      <c r="AD23" s="5"/>
      <c r="AE23" s="15"/>
      <c r="AF23" s="11"/>
      <c r="AG23" s="15"/>
    </row>
    <row r="24" spans="1:35" x14ac:dyDescent="0.2">
      <c r="B24" s="49"/>
      <c r="D24" s="49"/>
      <c r="E24" s="49"/>
      <c r="F24" s="49"/>
      <c r="G24" s="49"/>
      <c r="H24" s="49"/>
      <c r="I24" s="49"/>
      <c r="J24" s="49"/>
      <c r="K24" s="49"/>
      <c r="L24" s="49"/>
      <c r="P24" s="49"/>
      <c r="Q24" s="49"/>
      <c r="R24" s="49"/>
    </row>
    <row r="25" spans="1:35" x14ac:dyDescent="0.2">
      <c r="A25" s="52"/>
      <c r="B25" s="49"/>
      <c r="D25" s="49"/>
      <c r="E25" s="49"/>
      <c r="F25" s="49"/>
      <c r="G25" s="49"/>
      <c r="H25" s="49"/>
      <c r="I25" s="49"/>
      <c r="J25" s="49"/>
      <c r="K25" s="49"/>
      <c r="L25" s="49"/>
      <c r="P25" s="49"/>
      <c r="Q25" s="49"/>
      <c r="R25" s="49"/>
    </row>
    <row r="26" spans="1:35" x14ac:dyDescent="0.2">
      <c r="A26" s="33"/>
      <c r="B26" s="9"/>
      <c r="C26" s="33"/>
      <c r="D26" s="15"/>
      <c r="E26" s="15"/>
      <c r="F26" s="15"/>
      <c r="G26" s="9"/>
      <c r="H26" s="9"/>
      <c r="I26" s="9"/>
      <c r="J26" s="9"/>
      <c r="K26" s="9"/>
      <c r="L26" s="9"/>
      <c r="M26" s="15"/>
      <c r="N26" s="33"/>
      <c r="O26" s="11"/>
      <c r="P26" s="34"/>
      <c r="Q26" s="34"/>
      <c r="R26" s="1"/>
      <c r="S26" s="34"/>
      <c r="T26" s="34"/>
      <c r="U26" s="15"/>
      <c r="V26" s="2"/>
      <c r="W26" s="2"/>
      <c r="X26" s="15"/>
      <c r="Y26" s="15"/>
      <c r="Z26" s="15"/>
      <c r="AA26" s="15"/>
      <c r="AB26" s="15"/>
      <c r="AC26" s="15"/>
      <c r="AD26" s="35"/>
      <c r="AE26" s="32"/>
      <c r="AF26" s="5"/>
      <c r="AG26" s="15"/>
      <c r="AH26" s="15"/>
      <c r="AI26" s="15"/>
    </row>
    <row r="27" spans="1:35" x14ac:dyDescent="0.2">
      <c r="A27" s="33"/>
      <c r="B27" s="9"/>
      <c r="C27" s="33"/>
      <c r="D27" s="15"/>
      <c r="E27" s="15"/>
      <c r="F27" s="15"/>
      <c r="G27" s="9"/>
      <c r="H27" s="9"/>
      <c r="I27" s="9"/>
      <c r="J27" s="9"/>
      <c r="K27" s="9"/>
      <c r="L27" s="9"/>
      <c r="M27" s="15"/>
      <c r="N27" s="33"/>
      <c r="O27" s="11"/>
      <c r="P27" s="34"/>
      <c r="Q27" s="34"/>
      <c r="R27" s="1"/>
      <c r="S27" s="34"/>
      <c r="T27" s="34"/>
      <c r="U27" s="15"/>
      <c r="V27" s="2"/>
      <c r="W27" s="2"/>
      <c r="X27" s="15"/>
      <c r="Y27" s="15"/>
      <c r="Z27" s="15"/>
      <c r="AA27" s="15"/>
      <c r="AB27" s="15"/>
      <c r="AC27" s="15"/>
      <c r="AD27" s="35"/>
      <c r="AE27" s="32"/>
      <c r="AF27" s="5"/>
      <c r="AG27" s="15"/>
      <c r="AH27" s="15"/>
      <c r="AI27" s="15"/>
    </row>
    <row r="28" spans="1:35" x14ac:dyDescent="0.2">
      <c r="A28" s="33"/>
      <c r="B28" s="9"/>
      <c r="C28" s="33"/>
      <c r="D28" s="15"/>
      <c r="E28" s="15"/>
      <c r="F28" s="15"/>
      <c r="G28" s="9"/>
      <c r="H28" s="9"/>
      <c r="I28" s="9"/>
      <c r="J28" s="9"/>
      <c r="K28" s="9"/>
      <c r="L28" s="9"/>
      <c r="M28" s="15"/>
      <c r="N28" s="33"/>
      <c r="O28" s="11"/>
      <c r="P28" s="34"/>
      <c r="Q28" s="34"/>
      <c r="R28" s="1"/>
      <c r="S28" s="34"/>
      <c r="T28" s="34"/>
      <c r="U28" s="15"/>
      <c r="V28" s="2"/>
      <c r="W28" s="2"/>
      <c r="X28" s="15"/>
      <c r="Y28" s="15"/>
      <c r="Z28" s="15"/>
      <c r="AA28" s="15"/>
      <c r="AB28" s="15"/>
      <c r="AC28" s="15"/>
      <c r="AD28" s="35"/>
      <c r="AE28" s="32"/>
      <c r="AF28" s="5"/>
      <c r="AG28" s="15"/>
      <c r="AH28" s="15"/>
      <c r="AI28" s="15"/>
    </row>
    <row r="29" spans="1:35" x14ac:dyDescent="0.2">
      <c r="A29" s="33"/>
      <c r="B29" s="9"/>
      <c r="C29" s="33"/>
      <c r="D29" s="15"/>
      <c r="E29" s="15"/>
      <c r="F29" s="15"/>
      <c r="G29" s="9"/>
      <c r="H29" s="9"/>
      <c r="I29" s="9"/>
      <c r="J29" s="9"/>
      <c r="K29" s="9"/>
      <c r="L29" s="9"/>
      <c r="M29" s="15"/>
      <c r="N29" s="33"/>
      <c r="O29" s="11"/>
      <c r="P29" s="34"/>
      <c r="Q29" s="34"/>
      <c r="R29" s="1"/>
      <c r="S29" s="33"/>
      <c r="T29" s="34"/>
      <c r="U29" s="15"/>
      <c r="V29" s="2"/>
      <c r="W29" s="2"/>
      <c r="X29" s="15"/>
      <c r="Y29" s="15"/>
      <c r="Z29" s="15"/>
      <c r="AA29" s="15"/>
      <c r="AB29" s="15"/>
      <c r="AC29" s="15"/>
      <c r="AD29" s="35"/>
      <c r="AE29" s="32"/>
      <c r="AF29" s="5"/>
      <c r="AG29" s="15"/>
      <c r="AH29" s="15"/>
      <c r="AI29" s="15"/>
    </row>
    <row r="30" spans="1:35" x14ac:dyDescent="0.2">
      <c r="A30" s="33"/>
      <c r="B30" s="9"/>
      <c r="C30" s="33"/>
      <c r="D30" s="15"/>
      <c r="E30" s="15"/>
      <c r="F30" s="15"/>
      <c r="G30" s="9"/>
      <c r="H30" s="9"/>
      <c r="I30" s="9"/>
      <c r="J30" s="9"/>
      <c r="K30" s="9"/>
      <c r="L30" s="9"/>
      <c r="M30" s="15"/>
      <c r="N30" s="33"/>
      <c r="O30" s="11"/>
      <c r="P30" s="34"/>
      <c r="Q30" s="34"/>
      <c r="R30" s="1"/>
      <c r="S30" s="34"/>
      <c r="T30" s="34"/>
      <c r="U30" s="15"/>
      <c r="V30" s="2"/>
      <c r="W30" s="2"/>
      <c r="X30" s="15"/>
      <c r="Y30" s="15"/>
      <c r="Z30" s="15"/>
      <c r="AA30" s="15"/>
      <c r="AB30" s="15"/>
      <c r="AC30" s="15"/>
      <c r="AD30" s="35"/>
      <c r="AE30" s="32"/>
      <c r="AF30" s="5"/>
      <c r="AG30" s="15"/>
      <c r="AH30" s="15"/>
      <c r="AI30" s="15"/>
    </row>
    <row r="31" spans="1:35" x14ac:dyDescent="0.2">
      <c r="A31" s="33"/>
      <c r="B31" s="9"/>
      <c r="C31" s="33"/>
      <c r="D31" s="15"/>
      <c r="E31" s="15"/>
      <c r="F31" s="15"/>
      <c r="G31" s="9"/>
      <c r="H31" s="9"/>
      <c r="I31" s="9"/>
      <c r="J31" s="9"/>
      <c r="K31" s="9"/>
      <c r="L31" s="9"/>
      <c r="M31" s="15"/>
      <c r="N31" s="33"/>
      <c r="O31" s="11"/>
      <c r="P31" s="34"/>
      <c r="Q31" s="34"/>
      <c r="R31" s="1"/>
      <c r="S31" s="34"/>
      <c r="T31" s="34"/>
      <c r="U31" s="15"/>
      <c r="V31" s="2"/>
      <c r="W31" s="2"/>
      <c r="X31" s="15"/>
      <c r="Y31" s="15"/>
      <c r="Z31" s="15"/>
      <c r="AA31" s="15"/>
      <c r="AB31" s="15"/>
      <c r="AC31" s="15"/>
      <c r="AD31" s="35"/>
      <c r="AE31" s="32"/>
      <c r="AF31" s="5"/>
      <c r="AG31" s="15"/>
      <c r="AH31" s="15"/>
      <c r="AI31" s="15"/>
    </row>
    <row r="32" spans="1:35" x14ac:dyDescent="0.2">
      <c r="B32" s="49"/>
      <c r="D32" s="49"/>
      <c r="E32" s="49"/>
      <c r="F32" s="49"/>
      <c r="G32" s="49"/>
      <c r="H32" s="49"/>
      <c r="I32" s="49"/>
      <c r="J32" s="49"/>
      <c r="K32" s="49"/>
      <c r="L32" s="49"/>
      <c r="P32" s="49"/>
      <c r="Q32" s="49"/>
      <c r="R32" s="49"/>
    </row>
    <row r="33" spans="1:35" x14ac:dyDescent="0.2">
      <c r="A33" s="54"/>
      <c r="B33" s="49"/>
      <c r="D33" s="49"/>
      <c r="E33" s="49"/>
      <c r="F33" s="49"/>
      <c r="G33" s="49"/>
      <c r="H33" s="49"/>
      <c r="I33" s="49"/>
      <c r="J33" s="49"/>
      <c r="K33" s="49"/>
      <c r="L33" s="49"/>
      <c r="P33" s="49"/>
      <c r="Q33" s="49"/>
      <c r="R33" s="49"/>
    </row>
    <row r="34" spans="1:35" x14ac:dyDescent="0.2">
      <c r="A34" s="33"/>
      <c r="B34" s="9"/>
      <c r="C34" s="33"/>
      <c r="D34" s="15"/>
      <c r="E34" s="15"/>
      <c r="F34" s="15"/>
      <c r="G34" s="9"/>
      <c r="H34" s="9"/>
      <c r="I34" s="9"/>
      <c r="J34" s="9"/>
      <c r="K34" s="9"/>
      <c r="L34" s="9"/>
      <c r="M34" s="15"/>
      <c r="N34" s="33"/>
      <c r="O34" s="11"/>
      <c r="P34" s="34"/>
      <c r="Q34" s="34"/>
      <c r="R34" s="1"/>
      <c r="S34" s="33"/>
      <c r="T34" s="34"/>
      <c r="U34" s="15"/>
      <c r="V34" s="2"/>
      <c r="W34" s="2"/>
      <c r="X34" s="15"/>
      <c r="Y34" s="15"/>
      <c r="Z34" s="15"/>
      <c r="AA34" s="15"/>
      <c r="AB34" s="15"/>
      <c r="AC34" s="15"/>
      <c r="AD34" s="35"/>
      <c r="AE34" s="32"/>
      <c r="AF34" s="5"/>
      <c r="AG34" s="15"/>
      <c r="AH34" s="15"/>
      <c r="AI34" s="15"/>
    </row>
    <row r="35" spans="1:35" x14ac:dyDescent="0.2">
      <c r="B35" s="49"/>
      <c r="D35" s="49"/>
      <c r="E35" s="49"/>
      <c r="F35" s="49"/>
      <c r="G35" s="49"/>
      <c r="H35" s="49"/>
      <c r="I35" s="49"/>
      <c r="J35" s="49"/>
      <c r="K35" s="49"/>
      <c r="L35" s="49"/>
      <c r="P35" s="49"/>
      <c r="Q35" s="49"/>
      <c r="R35" s="49"/>
    </row>
    <row r="36" spans="1:35" x14ac:dyDescent="0.2">
      <c r="B36" s="49"/>
      <c r="D36" s="49"/>
      <c r="E36" s="49"/>
      <c r="F36" s="49"/>
      <c r="G36" s="49"/>
      <c r="H36" s="49"/>
      <c r="I36" s="49"/>
      <c r="J36" s="49"/>
      <c r="K36" s="49"/>
      <c r="L36" s="49"/>
      <c r="P36" s="49"/>
      <c r="Q36" s="49"/>
      <c r="R36" s="49"/>
    </row>
    <row r="37" spans="1:35" x14ac:dyDescent="0.2">
      <c r="B37" s="49"/>
      <c r="D37" s="49"/>
      <c r="E37" s="49"/>
      <c r="F37" s="49"/>
      <c r="G37" s="49"/>
      <c r="H37" s="49"/>
      <c r="I37" s="49"/>
      <c r="J37" s="49"/>
      <c r="K37" s="49"/>
      <c r="L37" s="49"/>
      <c r="P37" s="49"/>
      <c r="Q37" s="49"/>
      <c r="R37" s="49"/>
    </row>
    <row r="38" spans="1:35" x14ac:dyDescent="0.2">
      <c r="B38" s="49"/>
      <c r="D38" s="49"/>
      <c r="E38" s="49"/>
      <c r="F38" s="49"/>
      <c r="G38" s="49"/>
      <c r="H38" s="49"/>
      <c r="I38" s="49"/>
      <c r="J38" s="49"/>
      <c r="K38" s="49"/>
      <c r="L38" s="49"/>
      <c r="P38" s="49"/>
      <c r="Q38" s="49"/>
      <c r="R38" s="49"/>
    </row>
    <row r="39" spans="1:35" x14ac:dyDescent="0.2">
      <c r="B39" s="49"/>
      <c r="D39" s="49"/>
      <c r="E39" s="49"/>
      <c r="F39" s="49"/>
      <c r="G39" s="49"/>
      <c r="H39" s="49"/>
      <c r="I39" s="49"/>
      <c r="J39" s="49"/>
      <c r="K39" s="49"/>
      <c r="L39" s="49"/>
      <c r="P39" s="49"/>
      <c r="Q39" s="49"/>
      <c r="R39" s="49"/>
    </row>
    <row r="40" spans="1:35" x14ac:dyDescent="0.2">
      <c r="B40" s="49"/>
      <c r="D40" s="49"/>
      <c r="E40" s="49"/>
      <c r="F40" s="49"/>
      <c r="G40" s="49"/>
      <c r="H40" s="49"/>
      <c r="I40" s="49"/>
      <c r="J40" s="49"/>
      <c r="K40" s="49"/>
      <c r="L40" s="49"/>
      <c r="P40" s="49"/>
      <c r="Q40" s="49"/>
      <c r="R40" s="49"/>
    </row>
    <row r="41" spans="1:35" x14ac:dyDescent="0.2">
      <c r="B41" s="49"/>
      <c r="D41" s="49"/>
      <c r="E41" s="49"/>
      <c r="F41" s="49"/>
      <c r="G41" s="49"/>
      <c r="H41" s="49"/>
      <c r="I41" s="49"/>
      <c r="J41" s="49"/>
      <c r="K41" s="49"/>
      <c r="L41" s="49"/>
      <c r="P41" s="49"/>
      <c r="Q41" s="49"/>
      <c r="R41" s="49"/>
    </row>
    <row r="42" spans="1:35" x14ac:dyDescent="0.2">
      <c r="B42" s="49"/>
      <c r="D42" s="49"/>
      <c r="E42" s="49"/>
      <c r="F42" s="49"/>
      <c r="G42" s="49"/>
      <c r="H42" s="49"/>
      <c r="I42" s="49"/>
      <c r="J42" s="49"/>
      <c r="K42" s="49"/>
      <c r="L42" s="49"/>
      <c r="P42" s="49"/>
      <c r="Q42" s="49"/>
      <c r="R42" s="49"/>
    </row>
    <row r="43" spans="1:35" x14ac:dyDescent="0.2">
      <c r="B43" s="49"/>
      <c r="D43" s="49"/>
      <c r="E43" s="49"/>
      <c r="F43" s="49"/>
      <c r="G43" s="49"/>
      <c r="H43" s="49"/>
      <c r="I43" s="49"/>
      <c r="J43" s="49"/>
      <c r="K43" s="49"/>
      <c r="L43" s="49"/>
      <c r="P43" s="49"/>
      <c r="Q43" s="49"/>
      <c r="R43" s="49"/>
    </row>
    <row r="44" spans="1:35" x14ac:dyDescent="0.2">
      <c r="B44" s="49"/>
      <c r="D44" s="49"/>
      <c r="E44" s="49"/>
      <c r="F44" s="49"/>
      <c r="G44" s="49"/>
      <c r="H44" s="49"/>
      <c r="I44" s="49"/>
      <c r="J44" s="49"/>
      <c r="K44" s="49"/>
      <c r="L44" s="49"/>
      <c r="P44" s="49"/>
      <c r="Q44" s="49"/>
      <c r="R44" s="49"/>
    </row>
    <row r="45" spans="1:35" x14ac:dyDescent="0.2">
      <c r="B45" s="49"/>
      <c r="D45" s="49"/>
      <c r="E45" s="49"/>
      <c r="F45" s="49"/>
      <c r="G45" s="49"/>
      <c r="H45" s="49"/>
      <c r="I45" s="49"/>
      <c r="J45" s="49"/>
      <c r="K45" s="49"/>
      <c r="L45" s="49"/>
      <c r="P45" s="49"/>
      <c r="Q45" s="49"/>
      <c r="R45" s="49"/>
    </row>
    <row r="46" spans="1:35" x14ac:dyDescent="0.2">
      <c r="B46" s="49"/>
      <c r="D46" s="49"/>
      <c r="E46" s="49"/>
      <c r="F46" s="49"/>
      <c r="G46" s="49"/>
      <c r="H46" s="49"/>
      <c r="I46" s="49"/>
      <c r="J46" s="49"/>
      <c r="K46" s="49"/>
      <c r="L46" s="49"/>
      <c r="P46" s="49"/>
      <c r="Q46" s="49"/>
      <c r="R46" s="49"/>
    </row>
    <row r="47" spans="1:35" x14ac:dyDescent="0.2">
      <c r="B47" s="49"/>
      <c r="D47" s="49"/>
      <c r="E47" s="49"/>
      <c r="F47" s="49"/>
      <c r="G47" s="49"/>
      <c r="H47" s="49"/>
      <c r="I47" s="49"/>
      <c r="J47" s="49"/>
      <c r="K47" s="49"/>
      <c r="L47" s="49"/>
      <c r="P47" s="49"/>
      <c r="Q47" s="49"/>
      <c r="R47" s="49"/>
    </row>
    <row r="48" spans="1:35" x14ac:dyDescent="0.2">
      <c r="B48" s="49"/>
      <c r="D48" s="49"/>
      <c r="E48" s="49"/>
      <c r="F48" s="49"/>
      <c r="G48" s="49"/>
      <c r="H48" s="49"/>
      <c r="I48" s="49"/>
      <c r="J48" s="49"/>
      <c r="K48" s="49"/>
      <c r="L48" s="49"/>
      <c r="P48" s="49"/>
      <c r="Q48" s="49"/>
      <c r="R48" s="49"/>
    </row>
    <row r="49" s="49" customFormat="1" x14ac:dyDescent="0.2"/>
    <row r="50" s="49" customFormat="1" x14ac:dyDescent="0.2"/>
    <row r="51" s="49" customFormat="1" x14ac:dyDescent="0.2"/>
    <row r="52" s="49" customFormat="1" x14ac:dyDescent="0.2"/>
    <row r="53" s="49" customFormat="1" x14ac:dyDescent="0.2"/>
    <row r="54" s="49" customFormat="1" x14ac:dyDescent="0.2"/>
    <row r="55" s="49" customFormat="1" x14ac:dyDescent="0.2"/>
    <row r="56" s="49" customFormat="1" x14ac:dyDescent="0.2"/>
    <row r="57" s="49" customFormat="1" x14ac:dyDescent="0.2"/>
    <row r="58" s="49" customFormat="1" x14ac:dyDescent="0.2"/>
    <row r="59" s="49" customFormat="1" x14ac:dyDescent="0.2"/>
    <row r="60" s="49" customFormat="1" x14ac:dyDescent="0.2"/>
    <row r="61" s="49" customFormat="1" x14ac:dyDescent="0.2"/>
    <row r="62" s="49" customFormat="1" x14ac:dyDescent="0.2"/>
    <row r="63" s="49" customFormat="1" x14ac:dyDescent="0.2"/>
    <row r="64" s="49" customFormat="1" x14ac:dyDescent="0.2"/>
    <row r="65" s="49" customFormat="1" x14ac:dyDescent="0.2"/>
    <row r="66" s="49" customFormat="1" x14ac:dyDescent="0.2"/>
    <row r="67" s="49" customFormat="1" x14ac:dyDescent="0.2"/>
    <row r="68" s="49" customFormat="1" x14ac:dyDescent="0.2"/>
    <row r="69" s="49" customFormat="1" x14ac:dyDescent="0.2"/>
    <row r="70" s="49" customFormat="1" x14ac:dyDescent="0.2"/>
    <row r="71" s="49" customFormat="1" x14ac:dyDescent="0.2"/>
    <row r="72" s="49" customFormat="1" x14ac:dyDescent="0.2"/>
    <row r="73" s="49" customFormat="1" x14ac:dyDescent="0.2"/>
    <row r="74" s="49" customFormat="1" x14ac:dyDescent="0.2"/>
    <row r="75" s="49" customFormat="1" x14ac:dyDescent="0.2"/>
  </sheetData>
  <mergeCells count="7">
    <mergeCell ref="A4:B4"/>
    <mergeCell ref="A18:AD18"/>
    <mergeCell ref="A1:B1"/>
    <mergeCell ref="C1:D1"/>
    <mergeCell ref="A2:B2"/>
    <mergeCell ref="E2:AA3"/>
    <mergeCell ref="A3:B3"/>
  </mergeCells>
  <pageMargins left="0.7" right="0.7" top="0.75" bottom="0.75" header="0.3" footer="0.3"/>
  <pageSetup paperSize="5" scale="85" fitToHeight="0" orientation="landscape" r:id="rId1"/>
  <headerFooter alignWithMargins="0">
    <oddHeader xml:space="preserve">&amp;C&amp;"Arial,Bold"&amp;14RFA 2025-214 – Board Approved Preliminary Awards&amp;RPage &amp;P of &amp;N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4FFC4C-F15C-4605-8104-175C817ABB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E331BC-5DFD-4FFA-9F1E-D5C790032CFD}">
  <ds:schemaRefs>
    <ds:schemaRef ds:uri="http://schemas.microsoft.com/office/2006/metadata/properties"/>
    <ds:schemaRef ds:uri="http://schemas.microsoft.com/office/infopath/2007/PartnerControls"/>
    <ds:schemaRef ds:uri="http://schemas.microsoft.com/sharepoint/v3"/>
    <ds:schemaRef ds:uri="ee2a4f69-3a29-4b24-b170-d37fab3647f8"/>
    <ds:schemaRef ds:uri="31c33541-f0e7-4482-9c8a-fb53b33b075f"/>
  </ds:schemaRefs>
</ds:datastoreItem>
</file>

<file path=customXml/itemProps3.xml><?xml version="1.0" encoding="utf-8"?>
<ds:datastoreItem xmlns:ds="http://schemas.openxmlformats.org/officeDocument/2006/customXml" ds:itemID="{60B5EB3E-6B1D-4551-BC3D-BCD6ED4CB4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Recommendations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dcterms:created xsi:type="dcterms:W3CDTF">2026-03-04T20:02:08Z</dcterms:created>
  <dcterms:modified xsi:type="dcterms:W3CDTF">2026-03-19T18:13:33Z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