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4 SAIL Elderly Pres/"/>
    </mc:Choice>
  </mc:AlternateContent>
  <xr:revisionPtr revIDLastSave="14" documentId="8_{EDC65BB9-5129-4652-8213-C4CE520C3F5D}" xr6:coauthVersionLast="47" xr6:coauthVersionMax="47" xr10:uidLastSave="{8E31AB86-34AD-487A-8361-1D6800C77482}"/>
  <bookViews>
    <workbookView xWindow="-120" yWindow="-120" windowWidth="29040" windowHeight="15720" xr2:uid="{B15D9C1D-A0C7-410E-9C27-1871535431EF}"/>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1" l="1"/>
  <c r="C3" i="1" s="1"/>
  <c r="C4" i="1" s="1"/>
</calcChain>
</file>

<file path=xl/sharedStrings.xml><?xml version="1.0" encoding="utf-8"?>
<sst xmlns="http://schemas.openxmlformats.org/spreadsheetml/2006/main" count="47" uniqueCount="44">
  <si>
    <t xml:space="preserve">Total SAIL Funding </t>
  </si>
  <si>
    <t xml:space="preserve">Total SAIL Allocated </t>
  </si>
  <si>
    <t>Total SAIL Remaining</t>
  </si>
  <si>
    <t>Application Number</t>
  </si>
  <si>
    <t>Name of Development</t>
  </si>
  <si>
    <t>County</t>
  </si>
  <si>
    <t>County Size</t>
  </si>
  <si>
    <t>Name of Authorized Principal Representative</t>
  </si>
  <si>
    <t>Name of Developer</t>
  </si>
  <si>
    <t>Dev Cat</t>
  </si>
  <si>
    <t>Dev Subcat</t>
  </si>
  <si>
    <t>Development Type</t>
  </si>
  <si>
    <t>Demo</t>
  </si>
  <si>
    <t>Units</t>
  </si>
  <si>
    <t>SAIL Request Amount</t>
  </si>
  <si>
    <t>ELI Request Amount</t>
  </si>
  <si>
    <t>Total Request Amount (SAIL plus ELI)</t>
  </si>
  <si>
    <t>4% HC Request Amount</t>
  </si>
  <si>
    <t>MMRB Request Amount</t>
  </si>
  <si>
    <t>Eligible For Funding?</t>
  </si>
  <si>
    <t>Total Points</t>
  </si>
  <si>
    <t>Age of Development Preference</t>
  </si>
  <si>
    <t>RA Level 1,2, or 3 Preference</t>
  </si>
  <si>
    <t>ESS Construction Funding Preference</t>
  </si>
  <si>
    <t>Corporation Funding PSAU</t>
  </si>
  <si>
    <t>A/B Leveraging</t>
  </si>
  <si>
    <t>RA Level</t>
  </si>
  <si>
    <t>Florida Job Creation Preference</t>
  </si>
  <si>
    <t>Lottery Number</t>
  </si>
  <si>
    <t>2026-157BS</t>
  </si>
  <si>
    <t>Magnolia Gardens</t>
  </si>
  <si>
    <t>Volusia</t>
  </si>
  <si>
    <t>M</t>
  </si>
  <si>
    <t>Mark J. Kemp</t>
  </si>
  <si>
    <t>Mansermar Development, LLC; Rebuild America of Florida, Inc.; Collaborative Housing Solutions, Inc.</t>
  </si>
  <si>
    <t>A/R</t>
  </si>
  <si>
    <t>P</t>
  </si>
  <si>
    <t>G</t>
  </si>
  <si>
    <t>E, Non-ALF</t>
  </si>
  <si>
    <t>Y</t>
  </si>
  <si>
    <t>N</t>
  </si>
  <si>
    <t>A</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</si>
  <si>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</si>
  <si>
    <t>On December 12, 2025, the Board of Directors of Florida Housing Finance Corporation approved the Review Committee’s motion and staff recommendation to select the above Application for funding and invite the Applicants to enter credit underwriting.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</si>
</sst>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9" x14ac:knownFonts="1">
    <font>
      <sz val="10"/>
      <name val="Arial"/>
      <family val="2"/>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sz val="9"/>
      <color theme="1"/>
      <name val="Calibri"/>
      <family val="2"/>
    </font>
    <font>
      <sz val="11"/>
      <name val="Calibri"/>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3" fillId="0" borderId="0" xfId="0" applyFont="1" applyAlignment="1">
      <alignment horizontal="center" vertical="center"/>
    </xf>
    <xf numFmtId="44" fontId="3" fillId="0" borderId="0" xfId="2" applyFont="1" applyBorder="1" applyAlignment="1">
      <alignment vertical="center"/>
    </xf>
    <xf numFmtId="44" fontId="3" fillId="0" borderId="0" xfId="2" applyFont="1" applyBorder="1" applyAlignment="1">
      <alignment horizontal="center" vertical="center"/>
    </xf>
    <xf numFmtId="0" fontId="3" fillId="0" borderId="0" xfId="0" applyFont="1" applyAlignment="1">
      <alignment vertical="center"/>
    </xf>
    <xf numFmtId="164" fontId="3" fillId="0" borderId="3" xfId="1" applyNumberFormat="1" applyFont="1" applyBorder="1" applyAlignment="1">
      <alignment vertical="center"/>
    </xf>
    <xf numFmtId="0" fontId="3" fillId="0" borderId="0" xfId="0" applyFont="1" applyAlignment="1">
      <alignment vertical="center" wrapText="1"/>
    </xf>
    <xf numFmtId="164" fontId="3" fillId="0" borderId="0" xfId="1" applyNumberFormat="1" applyFont="1" applyBorder="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3" xfId="0" applyFont="1" applyBorder="1" applyAlignment="1" applyProtection="1">
      <alignment horizontal="center" vertical="center" textRotation="90" wrapText="1"/>
      <protection locked="0"/>
    </xf>
    <xf numFmtId="0" fontId="5" fillId="0" borderId="3" xfId="0" applyFont="1" applyBorder="1" applyAlignment="1">
      <alignment horizontal="center" vertical="center" textRotation="90" wrapText="1"/>
    </xf>
    <xf numFmtId="0" fontId="5" fillId="0" borderId="0" xfId="0" applyFont="1" applyAlignment="1">
      <alignment horizontal="center" vertical="center" textRotation="90"/>
    </xf>
    <xf numFmtId="0" fontId="6" fillId="0" borderId="0" xfId="0" applyFont="1" applyAlignment="1">
      <alignment horizontal="left" vertical="center" wrapText="1"/>
    </xf>
    <xf numFmtId="0" fontId="6" fillId="0" borderId="0" xfId="0" applyFont="1" applyAlignment="1">
      <alignment horizontal="center" vertical="center" wrapText="1"/>
    </xf>
    <xf numFmtId="6" fontId="6" fillId="0" borderId="0" xfId="0" applyNumberFormat="1" applyFont="1" applyAlignment="1">
      <alignment horizontal="left" vertical="center" wrapText="1"/>
    </xf>
    <xf numFmtId="164" fontId="6" fillId="0" borderId="0" xfId="1" applyNumberFormat="1" applyFont="1" applyFill="1" applyBorder="1" applyAlignment="1">
      <alignment horizontal="right" vertical="center" wrapText="1"/>
    </xf>
    <xf numFmtId="0" fontId="6" fillId="0" borderId="0" xfId="3" applyNumberFormat="1" applyFont="1" applyFill="1" applyBorder="1" applyAlignment="1">
      <alignment horizontal="center" vertical="center"/>
    </xf>
    <xf numFmtId="0" fontId="6" fillId="0" borderId="0" xfId="0" applyFont="1" applyAlignment="1">
      <alignment horizontal="center" vertical="center"/>
    </xf>
    <xf numFmtId="43" fontId="6" fillId="0" borderId="0" xfId="1" applyFont="1" applyFill="1" applyBorder="1" applyAlignment="1">
      <alignment horizontal="left" vertical="center" wrapText="1"/>
    </xf>
    <xf numFmtId="0" fontId="6" fillId="0" borderId="0" xfId="0" applyFont="1" applyAlignment="1" applyProtection="1">
      <alignment horizontal="center" vertical="center" wrapText="1"/>
      <protection locked="0"/>
    </xf>
    <xf numFmtId="0" fontId="7" fillId="0" borderId="3" xfId="0" applyFont="1" applyBorder="1" applyAlignment="1">
      <alignment horizontal="left" vertical="center" wrapText="1"/>
    </xf>
    <xf numFmtId="6" fontId="7" fillId="0" borderId="3" xfId="0" applyNumberFormat="1" applyFont="1" applyBorder="1" applyAlignment="1">
      <alignment horizontal="left" vertical="center" wrapText="1"/>
    </xf>
    <xf numFmtId="164" fontId="6" fillId="0" borderId="3" xfId="1" applyNumberFormat="1" applyFont="1" applyFill="1" applyBorder="1" applyAlignment="1">
      <alignment horizontal="right" vertical="center" wrapText="1"/>
    </xf>
    <xf numFmtId="0" fontId="6" fillId="0" borderId="3" xfId="3" applyNumberFormat="1" applyFont="1" applyFill="1" applyBorder="1" applyAlignment="1">
      <alignment horizontal="center" vertical="center"/>
    </xf>
    <xf numFmtId="0" fontId="6" fillId="0" borderId="3" xfId="0" applyFont="1" applyBorder="1" applyAlignment="1">
      <alignment horizontal="center" vertical="center"/>
    </xf>
    <xf numFmtId="8" fontId="7" fillId="0" borderId="3" xfId="0" applyNumberFormat="1"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6" fillId="0" borderId="0" xfId="0" applyFont="1" applyAlignme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164" fontId="3" fillId="0" borderId="0" xfId="1" applyNumberFormat="1" applyFont="1" applyBorder="1" applyAlignment="1">
      <alignment horizontal="center" vertical="center"/>
    </xf>
    <xf numFmtId="0" fontId="3"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wrapText="1"/>
    </xf>
  </cellXfs>
  <cellStyles count="4">
    <cellStyle name="Comma" xfId="1" builtinId="3"/>
    <cellStyle name="Comma 3" xfId="3" xr:uid="{69D84FD9-BC29-4CB3-9B46-8DED1C5BF1FC}"/>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165C8-838D-4FAD-BB3C-E65A9A633A12}">
  <dimension ref="A1:Z75"/>
  <sheetViews>
    <sheetView showGridLines="0" tabSelected="1" zoomScale="140" zoomScaleNormal="140" workbookViewId="0">
      <pane xSplit="1" ySplit="5" topLeftCell="B6" activePane="bottomRight" state="frozen"/>
      <selection activeCell="L7" sqref="L7:M12"/>
      <selection pane="topRight" activeCell="L7" sqref="L7:M12"/>
      <selection pane="bottomLeft" activeCell="L7" sqref="L7:M12"/>
      <selection pane="bottomRight" activeCell="F9" sqref="F9"/>
    </sheetView>
  </sheetViews>
  <sheetFormatPr defaultColWidth="9.140625" defaultRowHeight="12.75" x14ac:dyDescent="0.2"/>
  <cols>
    <col min="1" max="1" width="12.85546875" style="8" customWidth="1"/>
    <col min="2" max="2" width="15" style="9" customWidth="1"/>
    <col min="3" max="3" width="11.42578125" style="8" bestFit="1" customWidth="1"/>
    <col min="4" max="4" width="3" style="10" bestFit="1" customWidth="1"/>
    <col min="5" max="5" width="12.85546875" style="10" customWidth="1"/>
    <col min="6" max="6" width="15.140625" style="8" customWidth="1"/>
    <col min="7" max="8" width="3.85546875" style="8" customWidth="1"/>
    <col min="9" max="9" width="5.140625" style="8" customWidth="1"/>
    <col min="10" max="10" width="5.28515625" style="10" customWidth="1"/>
    <col min="11" max="11" width="3.5703125" style="8" customWidth="1"/>
    <col min="12" max="12" width="9.85546875" style="10" hidden="1" customWidth="1"/>
    <col min="13" max="13" width="8.5703125" style="10" hidden="1" customWidth="1"/>
    <col min="14" max="14" width="9" style="8" bestFit="1" customWidth="1"/>
    <col min="15" max="15" width="9.5703125" style="8" bestFit="1" customWidth="1"/>
    <col min="16" max="16" width="10" style="8" customWidth="1"/>
    <col min="17" max="17" width="5" style="8" customWidth="1"/>
    <col min="18" max="18" width="3.140625" style="8" bestFit="1" customWidth="1"/>
    <col min="19" max="19" width="7.85546875" style="8" bestFit="1" customWidth="1"/>
    <col min="20" max="20" width="5.42578125" style="8" bestFit="1" customWidth="1"/>
    <col min="21" max="21" width="9.5703125" style="8" bestFit="1" customWidth="1"/>
    <col min="22" max="22" width="10" style="8" hidden="1" customWidth="1"/>
    <col min="23" max="23" width="2.85546875" style="8" bestFit="1" customWidth="1"/>
    <col min="24" max="24" width="3.140625" style="8" bestFit="1" customWidth="1"/>
    <col min="25" max="25" width="7.7109375" style="8" bestFit="1" customWidth="1"/>
    <col min="26" max="26" width="3.140625" style="8" bestFit="1" customWidth="1"/>
    <col min="27" max="16384" width="9.140625" style="8"/>
  </cols>
  <sheetData>
    <row r="1" spans="1:26" s="4" customFormat="1" x14ac:dyDescent="0.2">
      <c r="A1" s="37"/>
      <c r="B1" s="37"/>
      <c r="C1" s="37"/>
      <c r="D1" s="37"/>
      <c r="E1" s="1"/>
      <c r="F1" s="2"/>
      <c r="G1" s="1"/>
      <c r="H1" s="1"/>
      <c r="I1" s="2"/>
      <c r="J1" s="3"/>
      <c r="L1" s="1"/>
      <c r="M1" s="1"/>
    </row>
    <row r="2" spans="1:26" s="4" customFormat="1" ht="12.95" customHeight="1" x14ac:dyDescent="0.2">
      <c r="A2" s="33" t="s">
        <v>0</v>
      </c>
      <c r="B2" s="34"/>
      <c r="C2" s="5">
        <v>3725000</v>
      </c>
      <c r="D2" s="1"/>
      <c r="E2" s="35"/>
      <c r="F2" s="35"/>
      <c r="G2" s="36"/>
      <c r="H2" s="36"/>
      <c r="I2" s="36"/>
      <c r="J2" s="36"/>
      <c r="K2" s="36"/>
      <c r="L2" s="36"/>
      <c r="M2" s="36"/>
      <c r="N2" s="36"/>
      <c r="O2" s="6"/>
      <c r="P2" s="35"/>
      <c r="Q2" s="35"/>
      <c r="R2" s="35"/>
      <c r="S2" s="35"/>
      <c r="T2" s="35"/>
      <c r="U2" s="7"/>
    </row>
    <row r="3" spans="1:26" s="4" customFormat="1" ht="12.95" customHeight="1" x14ac:dyDescent="0.2">
      <c r="A3" s="33" t="s">
        <v>1</v>
      </c>
      <c r="B3" s="34"/>
      <c r="C3" s="5">
        <f>SUM(N6:N20)</f>
        <v>3725000</v>
      </c>
      <c r="E3" s="35"/>
      <c r="F3" s="35"/>
      <c r="G3" s="36"/>
      <c r="H3" s="36"/>
      <c r="I3" s="36"/>
      <c r="J3" s="36"/>
      <c r="K3" s="36"/>
      <c r="L3" s="36"/>
      <c r="M3" s="36"/>
      <c r="N3" s="36"/>
      <c r="O3" s="6"/>
      <c r="P3" s="35"/>
      <c r="Q3" s="35"/>
      <c r="R3" s="35"/>
      <c r="S3" s="35"/>
      <c r="T3" s="35"/>
      <c r="U3" s="7"/>
      <c r="V3" s="7"/>
    </row>
    <row r="4" spans="1:26" s="4" customFormat="1" ht="12.95" customHeight="1" x14ac:dyDescent="0.2">
      <c r="A4" s="33" t="s">
        <v>2</v>
      </c>
      <c r="B4" s="34"/>
      <c r="C4" s="5">
        <f>C2-C3</f>
        <v>0</v>
      </c>
      <c r="E4" s="35"/>
      <c r="F4" s="35"/>
      <c r="G4" s="36"/>
      <c r="H4" s="36"/>
      <c r="I4" s="36"/>
      <c r="J4" s="36"/>
      <c r="K4" s="36"/>
      <c r="L4" s="36"/>
      <c r="M4" s="36"/>
      <c r="N4" s="36"/>
      <c r="O4" s="6"/>
      <c r="P4" s="35"/>
      <c r="Q4" s="35"/>
      <c r="R4" s="35"/>
      <c r="S4" s="35"/>
      <c r="T4" s="35"/>
      <c r="U4" s="7"/>
    </row>
    <row r="5" spans="1:26" x14ac:dyDescent="0.2">
      <c r="K5" s="11"/>
      <c r="L5" s="11"/>
      <c r="M5" s="11"/>
      <c r="Q5" s="11"/>
      <c r="R5" s="11"/>
      <c r="S5" s="11"/>
      <c r="T5" s="11"/>
      <c r="U5" s="11"/>
    </row>
    <row r="6" spans="1:26" x14ac:dyDescent="0.2">
      <c r="B6" s="8"/>
      <c r="D6" s="8"/>
      <c r="E6" s="8"/>
      <c r="L6" s="8"/>
      <c r="M6" s="8"/>
    </row>
    <row r="7" spans="1:26" s="14" customFormat="1" ht="71.099999999999994" customHeight="1" x14ac:dyDescent="0.2">
      <c r="A7" s="12" t="s">
        <v>3</v>
      </c>
      <c r="B7" s="12" t="s">
        <v>4</v>
      </c>
      <c r="C7" s="12" t="s">
        <v>5</v>
      </c>
      <c r="D7" s="12" t="s">
        <v>6</v>
      </c>
      <c r="E7" s="12" t="s">
        <v>7</v>
      </c>
      <c r="F7" s="12" t="s">
        <v>8</v>
      </c>
      <c r="G7" s="13" t="s">
        <v>9</v>
      </c>
      <c r="H7" s="13" t="s">
        <v>10</v>
      </c>
      <c r="I7" s="12" t="s">
        <v>11</v>
      </c>
      <c r="J7" s="12" t="s">
        <v>12</v>
      </c>
      <c r="K7" s="13" t="s">
        <v>13</v>
      </c>
      <c r="L7" s="12" t="s">
        <v>14</v>
      </c>
      <c r="M7" s="12" t="s">
        <v>15</v>
      </c>
      <c r="N7" s="12" t="s">
        <v>16</v>
      </c>
      <c r="O7" s="12" t="s">
        <v>17</v>
      </c>
      <c r="P7" s="13" t="s">
        <v>18</v>
      </c>
      <c r="Q7" s="12" t="s">
        <v>19</v>
      </c>
      <c r="R7" s="12" t="s">
        <v>20</v>
      </c>
      <c r="S7" s="12" t="s">
        <v>21</v>
      </c>
      <c r="T7" s="12" t="s">
        <v>22</v>
      </c>
      <c r="U7" s="12" t="s">
        <v>23</v>
      </c>
      <c r="V7" s="12" t="s">
        <v>24</v>
      </c>
      <c r="W7" s="12" t="s">
        <v>25</v>
      </c>
      <c r="X7" s="12" t="s">
        <v>26</v>
      </c>
      <c r="Y7" s="12" t="s">
        <v>27</v>
      </c>
      <c r="Z7" s="12" t="s">
        <v>28</v>
      </c>
    </row>
    <row r="8" spans="1:26" x14ac:dyDescent="0.2">
      <c r="A8" s="15"/>
      <c r="B8" s="15"/>
      <c r="C8" s="15"/>
      <c r="D8" s="16"/>
      <c r="E8" s="15"/>
      <c r="F8" s="15"/>
      <c r="G8" s="16"/>
      <c r="H8" s="16"/>
      <c r="I8" s="16"/>
      <c r="J8" s="16"/>
      <c r="K8" s="16"/>
      <c r="L8" s="17"/>
      <c r="M8" s="17"/>
      <c r="N8" s="18"/>
      <c r="O8" s="17"/>
      <c r="P8" s="17"/>
      <c r="Q8" s="19"/>
      <c r="R8" s="20"/>
      <c r="S8" s="20"/>
      <c r="T8" s="20"/>
      <c r="U8" s="20"/>
      <c r="V8" s="21"/>
      <c r="W8" s="16"/>
      <c r="X8" s="20"/>
      <c r="Y8" s="22"/>
      <c r="Z8" s="16"/>
    </row>
    <row r="9" spans="1:26" s="32" customFormat="1" ht="84" x14ac:dyDescent="0.2">
      <c r="A9" s="23" t="s">
        <v>29</v>
      </c>
      <c r="B9" s="23" t="s">
        <v>30</v>
      </c>
      <c r="C9" s="23" t="s">
        <v>31</v>
      </c>
      <c r="D9" s="23" t="s">
        <v>32</v>
      </c>
      <c r="E9" s="23" t="s">
        <v>33</v>
      </c>
      <c r="F9" s="23" t="s">
        <v>34</v>
      </c>
      <c r="G9" s="23" t="s">
        <v>35</v>
      </c>
      <c r="H9" s="23" t="s">
        <v>36</v>
      </c>
      <c r="I9" s="23" t="s">
        <v>37</v>
      </c>
      <c r="J9" s="23" t="s">
        <v>38</v>
      </c>
      <c r="K9" s="23">
        <v>88</v>
      </c>
      <c r="L9" s="24">
        <v>3141800</v>
      </c>
      <c r="M9" s="24">
        <v>583200</v>
      </c>
      <c r="N9" s="25">
        <f>SUM(L9:M9)</f>
        <v>3725000</v>
      </c>
      <c r="O9" s="24">
        <v>943957</v>
      </c>
      <c r="P9" s="24">
        <v>9625000</v>
      </c>
      <c r="Q9" s="26" t="s">
        <v>39</v>
      </c>
      <c r="R9" s="27">
        <v>10</v>
      </c>
      <c r="S9" s="27" t="s">
        <v>39</v>
      </c>
      <c r="T9" s="27" t="s">
        <v>39</v>
      </c>
      <c r="U9" s="27" t="s">
        <v>40</v>
      </c>
      <c r="V9" s="28">
        <v>35702.269999999997</v>
      </c>
      <c r="W9" s="29" t="s">
        <v>41</v>
      </c>
      <c r="X9" s="27">
        <v>1</v>
      </c>
      <c r="Y9" s="30" t="s">
        <v>39</v>
      </c>
      <c r="Z9" s="31">
        <v>1</v>
      </c>
    </row>
    <row r="10" spans="1:26" x14ac:dyDescent="0.2">
      <c r="B10" s="8"/>
      <c r="D10" s="8"/>
      <c r="E10" s="8"/>
      <c r="L10" s="8"/>
      <c r="M10" s="8"/>
    </row>
    <row r="11" spans="1:26" x14ac:dyDescent="0.2">
      <c r="B11" s="8"/>
      <c r="D11" s="8"/>
      <c r="E11" s="8"/>
      <c r="L11" s="8"/>
      <c r="M11" s="8"/>
    </row>
    <row r="12" spans="1:26" s="32" customFormat="1" ht="15" customHeight="1" x14ac:dyDescent="0.2">
      <c r="A12" s="38" t="s">
        <v>43</v>
      </c>
      <c r="B12" s="38"/>
      <c r="C12" s="38"/>
      <c r="D12" s="38"/>
      <c r="E12" s="38"/>
      <c r="F12" s="38"/>
      <c r="G12" s="38"/>
      <c r="H12" s="38"/>
      <c r="I12" s="38"/>
      <c r="J12" s="38"/>
      <c r="K12" s="38"/>
      <c r="L12" s="38"/>
      <c r="M12" s="38"/>
      <c r="N12" s="38"/>
      <c r="O12" s="38"/>
      <c r="P12" s="38"/>
      <c r="Q12" s="38"/>
      <c r="R12" s="38"/>
      <c r="S12" s="38"/>
      <c r="T12" s="38"/>
      <c r="U12" s="38"/>
      <c r="V12" s="38"/>
      <c r="W12" s="38"/>
      <c r="X12" s="38"/>
      <c r="Y12" s="38"/>
      <c r="Z12" s="16"/>
    </row>
    <row r="13" spans="1:26" x14ac:dyDescent="0.2">
      <c r="A13" s="38"/>
      <c r="B13" s="38"/>
      <c r="C13" s="38"/>
      <c r="D13" s="38"/>
      <c r="E13" s="38"/>
      <c r="F13" s="38"/>
      <c r="G13" s="38"/>
      <c r="H13" s="38"/>
      <c r="I13" s="38"/>
      <c r="J13" s="38"/>
      <c r="K13" s="38"/>
      <c r="L13" s="38"/>
      <c r="M13" s="38"/>
      <c r="N13" s="38"/>
      <c r="O13" s="38"/>
      <c r="P13" s="38"/>
      <c r="Q13" s="38"/>
      <c r="R13" s="38"/>
      <c r="S13" s="38"/>
      <c r="T13" s="38"/>
      <c r="U13" s="38"/>
      <c r="V13" s="38"/>
      <c r="W13" s="38"/>
      <c r="X13" s="38"/>
      <c r="Y13" s="38"/>
    </row>
    <row r="14" spans="1:26" ht="15" x14ac:dyDescent="0.2">
      <c r="A14" s="39"/>
      <c r="B14" s="39"/>
      <c r="C14" s="39"/>
      <c r="D14" s="39"/>
      <c r="E14" s="39"/>
      <c r="F14" s="39"/>
      <c r="G14" s="39"/>
      <c r="H14" s="39"/>
      <c r="I14" s="39"/>
      <c r="J14" s="39"/>
      <c r="K14" s="39"/>
      <c r="L14" s="39"/>
      <c r="M14" s="39"/>
      <c r="N14" s="39"/>
      <c r="O14" s="39"/>
      <c r="P14" s="39"/>
      <c r="Q14" s="39"/>
      <c r="R14" s="39"/>
      <c r="S14" s="39"/>
      <c r="T14" s="39"/>
      <c r="U14" s="39"/>
      <c r="V14" s="39"/>
      <c r="W14" s="39"/>
      <c r="X14" s="39"/>
      <c r="Y14" s="39"/>
    </row>
    <row r="15" spans="1:26" ht="15" customHeight="1" x14ac:dyDescent="0.2">
      <c r="A15" s="38" t="s">
        <v>42</v>
      </c>
      <c r="B15" s="38"/>
      <c r="C15" s="38"/>
      <c r="D15" s="38"/>
      <c r="E15" s="38"/>
      <c r="F15" s="38"/>
      <c r="G15" s="38"/>
      <c r="H15" s="38"/>
      <c r="I15" s="38"/>
      <c r="J15" s="38"/>
      <c r="K15" s="38"/>
      <c r="L15" s="38"/>
      <c r="M15" s="38"/>
      <c r="N15" s="38"/>
      <c r="O15" s="38"/>
      <c r="P15" s="38"/>
      <c r="Q15" s="38"/>
      <c r="R15" s="38"/>
      <c r="S15" s="38"/>
      <c r="T15" s="38"/>
      <c r="U15" s="38"/>
      <c r="V15" s="38"/>
      <c r="W15" s="38"/>
      <c r="X15" s="38"/>
      <c r="Y15" s="38"/>
    </row>
    <row r="16" spans="1:26" x14ac:dyDescent="0.2">
      <c r="A16" s="38"/>
      <c r="B16" s="38"/>
      <c r="C16" s="38"/>
      <c r="D16" s="38"/>
      <c r="E16" s="38"/>
      <c r="F16" s="38"/>
      <c r="G16" s="38"/>
      <c r="H16" s="38"/>
      <c r="I16" s="38"/>
      <c r="J16" s="38"/>
      <c r="K16" s="38"/>
      <c r="L16" s="38"/>
      <c r="M16" s="38"/>
      <c r="N16" s="38"/>
      <c r="O16" s="38"/>
      <c r="P16" s="38"/>
      <c r="Q16" s="38"/>
      <c r="R16" s="38"/>
      <c r="S16" s="38"/>
      <c r="T16" s="38"/>
      <c r="U16" s="38"/>
      <c r="V16" s="38"/>
      <c r="W16" s="38"/>
      <c r="X16" s="38"/>
      <c r="Y16" s="38"/>
    </row>
    <row r="17" spans="2:13" x14ac:dyDescent="0.2">
      <c r="B17" s="8"/>
      <c r="D17" s="8"/>
      <c r="E17" s="8"/>
      <c r="L17" s="8"/>
      <c r="M17" s="8"/>
    </row>
    <row r="18" spans="2:13" x14ac:dyDescent="0.2">
      <c r="B18" s="8"/>
      <c r="D18" s="8"/>
      <c r="E18" s="8"/>
      <c r="L18" s="8"/>
      <c r="M18" s="8"/>
    </row>
    <row r="19" spans="2:13" x14ac:dyDescent="0.2">
      <c r="B19" s="8"/>
      <c r="D19" s="8"/>
      <c r="E19" s="8"/>
      <c r="L19" s="8"/>
      <c r="M19" s="8"/>
    </row>
    <row r="20" spans="2:13" x14ac:dyDescent="0.2">
      <c r="B20" s="8"/>
      <c r="D20" s="8"/>
      <c r="E20" s="8"/>
      <c r="L20" s="8"/>
      <c r="M20" s="8"/>
    </row>
    <row r="21" spans="2:13" x14ac:dyDescent="0.2">
      <c r="B21" s="8"/>
      <c r="D21" s="8"/>
      <c r="E21" s="8"/>
      <c r="L21" s="8"/>
      <c r="M21" s="8"/>
    </row>
    <row r="22" spans="2:13" x14ac:dyDescent="0.2">
      <c r="B22" s="8"/>
      <c r="D22" s="8"/>
      <c r="E22" s="8"/>
      <c r="L22" s="8"/>
      <c r="M22" s="8"/>
    </row>
    <row r="23" spans="2:13" x14ac:dyDescent="0.2">
      <c r="B23" s="8"/>
      <c r="D23" s="8"/>
      <c r="E23" s="8"/>
      <c r="L23" s="8"/>
      <c r="M23" s="8"/>
    </row>
    <row r="24" spans="2:13" x14ac:dyDescent="0.2">
      <c r="B24" s="8"/>
      <c r="D24" s="8"/>
      <c r="E24" s="8"/>
      <c r="L24" s="8"/>
      <c r="M24" s="8"/>
    </row>
    <row r="25" spans="2:13" x14ac:dyDescent="0.2">
      <c r="B25" s="8"/>
      <c r="D25" s="8"/>
      <c r="E25" s="8"/>
      <c r="L25" s="8"/>
      <c r="M25" s="8"/>
    </row>
    <row r="26" spans="2:13" x14ac:dyDescent="0.2">
      <c r="B26" s="8"/>
      <c r="D26" s="8"/>
      <c r="E26" s="8"/>
      <c r="L26" s="8"/>
      <c r="M26" s="8"/>
    </row>
    <row r="27" spans="2:13" x14ac:dyDescent="0.2">
      <c r="B27" s="8"/>
      <c r="D27" s="8"/>
      <c r="E27" s="8"/>
      <c r="L27" s="8"/>
      <c r="M27" s="8"/>
    </row>
    <row r="28" spans="2:13" x14ac:dyDescent="0.2">
      <c r="B28" s="8"/>
      <c r="D28" s="8"/>
      <c r="E28" s="8"/>
      <c r="L28" s="8"/>
      <c r="M28" s="8"/>
    </row>
    <row r="29" spans="2:13" x14ac:dyDescent="0.2">
      <c r="B29" s="8"/>
      <c r="D29" s="8"/>
      <c r="E29" s="8"/>
      <c r="L29" s="8"/>
      <c r="M29" s="8"/>
    </row>
    <row r="30" spans="2:13" x14ac:dyDescent="0.2">
      <c r="B30" s="8"/>
      <c r="D30" s="8"/>
      <c r="E30" s="8"/>
      <c r="L30" s="8"/>
      <c r="M30" s="8"/>
    </row>
    <row r="31" spans="2:13" x14ac:dyDescent="0.2">
      <c r="B31" s="8"/>
      <c r="D31" s="8"/>
      <c r="E31" s="8"/>
      <c r="L31" s="8"/>
      <c r="M31" s="8"/>
    </row>
    <row r="32" spans="2:13" x14ac:dyDescent="0.2">
      <c r="B32" s="8"/>
      <c r="D32" s="8"/>
      <c r="E32" s="8"/>
      <c r="L32" s="8"/>
      <c r="M32" s="8"/>
    </row>
    <row r="33" spans="2:13" x14ac:dyDescent="0.2">
      <c r="B33" s="8"/>
      <c r="D33" s="8"/>
      <c r="E33" s="8"/>
      <c r="L33" s="8"/>
      <c r="M33" s="8"/>
    </row>
    <row r="34" spans="2:13" x14ac:dyDescent="0.2">
      <c r="B34" s="8"/>
      <c r="D34" s="8"/>
      <c r="E34" s="8"/>
      <c r="L34" s="8"/>
      <c r="M34" s="8"/>
    </row>
    <row r="35" spans="2:13" x14ac:dyDescent="0.2">
      <c r="B35" s="8"/>
      <c r="D35" s="8"/>
      <c r="E35" s="8"/>
      <c r="L35" s="8"/>
      <c r="M35" s="8"/>
    </row>
    <row r="36" spans="2:13" x14ac:dyDescent="0.2">
      <c r="B36" s="8"/>
      <c r="D36" s="8"/>
      <c r="E36" s="8"/>
      <c r="L36" s="8"/>
      <c r="M36" s="8"/>
    </row>
    <row r="37" spans="2:13" x14ac:dyDescent="0.2">
      <c r="B37" s="8"/>
      <c r="D37" s="8"/>
      <c r="E37" s="8"/>
      <c r="L37" s="8"/>
      <c r="M37" s="8"/>
    </row>
    <row r="38" spans="2:13" x14ac:dyDescent="0.2">
      <c r="B38" s="8"/>
      <c r="D38" s="8"/>
      <c r="E38" s="8"/>
      <c r="L38" s="8"/>
      <c r="M38" s="8"/>
    </row>
    <row r="39" spans="2:13" x14ac:dyDescent="0.2">
      <c r="B39" s="8"/>
      <c r="D39" s="8"/>
      <c r="E39" s="8"/>
      <c r="L39" s="8"/>
      <c r="M39" s="8"/>
    </row>
    <row r="40" spans="2:13" x14ac:dyDescent="0.2">
      <c r="B40" s="8"/>
      <c r="D40" s="8"/>
      <c r="E40" s="8"/>
      <c r="L40" s="8"/>
      <c r="M40" s="8"/>
    </row>
    <row r="41" spans="2:13" x14ac:dyDescent="0.2">
      <c r="B41" s="8"/>
      <c r="D41" s="8"/>
      <c r="E41" s="8"/>
      <c r="L41" s="8"/>
      <c r="M41" s="8"/>
    </row>
    <row r="42" spans="2:13" x14ac:dyDescent="0.2">
      <c r="B42" s="8"/>
      <c r="D42" s="8"/>
      <c r="E42" s="8"/>
      <c r="L42" s="8"/>
      <c r="M42" s="8"/>
    </row>
    <row r="43" spans="2:13" x14ac:dyDescent="0.2">
      <c r="B43" s="8"/>
      <c r="D43" s="8"/>
      <c r="E43" s="8"/>
      <c r="L43" s="8"/>
      <c r="M43" s="8"/>
    </row>
    <row r="44" spans="2:13" x14ac:dyDescent="0.2">
      <c r="B44" s="8"/>
      <c r="D44" s="8"/>
      <c r="E44" s="8"/>
      <c r="L44" s="8"/>
      <c r="M44" s="8"/>
    </row>
    <row r="45" spans="2:13" x14ac:dyDescent="0.2">
      <c r="B45" s="8"/>
      <c r="D45" s="8"/>
      <c r="E45" s="8"/>
      <c r="L45" s="8"/>
      <c r="M45" s="8"/>
    </row>
    <row r="46" spans="2:13" x14ac:dyDescent="0.2">
      <c r="B46" s="8"/>
      <c r="D46" s="8"/>
      <c r="E46" s="8"/>
      <c r="L46" s="8"/>
      <c r="M46" s="8"/>
    </row>
    <row r="47" spans="2:13" x14ac:dyDescent="0.2">
      <c r="B47" s="8"/>
      <c r="D47" s="8"/>
      <c r="E47" s="8"/>
      <c r="L47" s="8"/>
      <c r="M47" s="8"/>
    </row>
    <row r="48" spans="2:13" x14ac:dyDescent="0.2">
      <c r="B48" s="8"/>
      <c r="D48" s="8"/>
      <c r="E48" s="8"/>
      <c r="L48" s="8"/>
      <c r="M48" s="8"/>
    </row>
    <row r="49" spans="2:13" x14ac:dyDescent="0.2">
      <c r="B49" s="8"/>
      <c r="D49" s="8"/>
      <c r="E49" s="8"/>
      <c r="L49" s="8"/>
      <c r="M49" s="8"/>
    </row>
    <row r="50" spans="2:13" x14ac:dyDescent="0.2">
      <c r="B50" s="8"/>
      <c r="D50" s="8"/>
      <c r="E50" s="8"/>
      <c r="L50" s="8"/>
      <c r="M50" s="8"/>
    </row>
    <row r="51" spans="2:13" x14ac:dyDescent="0.2">
      <c r="B51" s="8"/>
      <c r="D51" s="8"/>
      <c r="E51" s="8"/>
      <c r="L51" s="8"/>
      <c r="M51" s="8"/>
    </row>
    <row r="52" spans="2:13" x14ac:dyDescent="0.2">
      <c r="B52" s="8"/>
      <c r="D52" s="8"/>
      <c r="E52" s="8"/>
      <c r="L52" s="8"/>
      <c r="M52" s="8"/>
    </row>
    <row r="53" spans="2:13" x14ac:dyDescent="0.2">
      <c r="B53" s="8"/>
      <c r="D53" s="8"/>
      <c r="E53" s="8"/>
      <c r="L53" s="8"/>
      <c r="M53" s="8"/>
    </row>
    <row r="54" spans="2:13" x14ac:dyDescent="0.2">
      <c r="B54" s="8"/>
      <c r="D54" s="8"/>
      <c r="E54" s="8"/>
      <c r="L54" s="8"/>
      <c r="M54" s="8"/>
    </row>
    <row r="55" spans="2:13" x14ac:dyDescent="0.2">
      <c r="B55" s="8"/>
      <c r="D55" s="8"/>
      <c r="E55" s="8"/>
      <c r="L55" s="8"/>
      <c r="M55" s="8"/>
    </row>
    <row r="56" spans="2:13" x14ac:dyDescent="0.2">
      <c r="B56" s="8"/>
      <c r="D56" s="8"/>
      <c r="E56" s="8"/>
      <c r="L56" s="8"/>
      <c r="M56" s="8"/>
    </row>
    <row r="57" spans="2:13" x14ac:dyDescent="0.2">
      <c r="B57" s="8"/>
      <c r="D57" s="8"/>
      <c r="E57" s="8"/>
      <c r="L57" s="8"/>
      <c r="M57" s="8"/>
    </row>
    <row r="58" spans="2:13" x14ac:dyDescent="0.2">
      <c r="B58" s="8"/>
      <c r="D58" s="8"/>
      <c r="E58" s="8"/>
      <c r="L58" s="8"/>
      <c r="M58" s="8"/>
    </row>
    <row r="59" spans="2:13" x14ac:dyDescent="0.2">
      <c r="B59" s="8"/>
      <c r="D59" s="8"/>
      <c r="E59" s="8"/>
      <c r="L59" s="8"/>
      <c r="M59" s="8"/>
    </row>
    <row r="60" spans="2:13" x14ac:dyDescent="0.2">
      <c r="B60" s="8"/>
      <c r="D60" s="8"/>
      <c r="E60" s="8"/>
      <c r="L60" s="8"/>
      <c r="M60" s="8"/>
    </row>
    <row r="61" spans="2:13" x14ac:dyDescent="0.2">
      <c r="B61" s="8"/>
      <c r="D61" s="8"/>
      <c r="E61" s="8"/>
      <c r="L61" s="8"/>
      <c r="M61" s="8"/>
    </row>
    <row r="62" spans="2:13" x14ac:dyDescent="0.2">
      <c r="B62" s="8"/>
      <c r="D62" s="8"/>
      <c r="E62" s="8"/>
      <c r="L62" s="8"/>
      <c r="M62" s="8"/>
    </row>
    <row r="63" spans="2:13" x14ac:dyDescent="0.2">
      <c r="B63" s="8"/>
      <c r="D63" s="8"/>
      <c r="E63" s="8"/>
      <c r="L63" s="8"/>
      <c r="M63" s="8"/>
    </row>
    <row r="64" spans="2:13" x14ac:dyDescent="0.2">
      <c r="B64" s="8"/>
      <c r="D64" s="8"/>
      <c r="E64" s="8"/>
      <c r="L64" s="8"/>
      <c r="M64" s="8"/>
    </row>
    <row r="65" spans="2:13" x14ac:dyDescent="0.2">
      <c r="B65" s="8"/>
      <c r="D65" s="8"/>
      <c r="E65" s="8"/>
      <c r="L65" s="8"/>
      <c r="M65" s="8"/>
    </row>
    <row r="66" spans="2:13" x14ac:dyDescent="0.2">
      <c r="B66" s="8"/>
      <c r="D66" s="8"/>
      <c r="E66" s="8"/>
      <c r="L66" s="8"/>
      <c r="M66" s="8"/>
    </row>
    <row r="67" spans="2:13" x14ac:dyDescent="0.2">
      <c r="B67" s="8"/>
      <c r="D67" s="8"/>
      <c r="E67" s="8"/>
      <c r="L67" s="8"/>
      <c r="M67" s="8"/>
    </row>
    <row r="68" spans="2:13" x14ac:dyDescent="0.2">
      <c r="B68" s="8"/>
      <c r="D68" s="8"/>
      <c r="E68" s="8"/>
      <c r="L68" s="8"/>
      <c r="M68" s="8"/>
    </row>
    <row r="69" spans="2:13" x14ac:dyDescent="0.2">
      <c r="B69" s="8"/>
      <c r="D69" s="8"/>
      <c r="E69" s="8"/>
      <c r="L69" s="8"/>
      <c r="M69" s="8"/>
    </row>
    <row r="70" spans="2:13" x14ac:dyDescent="0.2">
      <c r="B70" s="8"/>
      <c r="D70" s="8"/>
      <c r="E70" s="8"/>
      <c r="L70" s="8"/>
      <c r="M70" s="8"/>
    </row>
    <row r="71" spans="2:13" x14ac:dyDescent="0.2">
      <c r="B71" s="8"/>
      <c r="D71" s="8"/>
      <c r="E71" s="8"/>
      <c r="L71" s="8"/>
      <c r="M71" s="8"/>
    </row>
    <row r="72" spans="2:13" x14ac:dyDescent="0.2">
      <c r="B72" s="8"/>
      <c r="D72" s="8"/>
      <c r="E72" s="8"/>
      <c r="L72" s="8"/>
      <c r="M72" s="8"/>
    </row>
    <row r="73" spans="2:13" x14ac:dyDescent="0.2">
      <c r="B73" s="8"/>
      <c r="D73" s="8"/>
      <c r="E73" s="8"/>
      <c r="L73" s="8"/>
      <c r="M73" s="8"/>
    </row>
    <row r="74" spans="2:13" x14ac:dyDescent="0.2">
      <c r="B74" s="8"/>
      <c r="D74" s="8"/>
      <c r="E74" s="8"/>
      <c r="L74" s="8"/>
      <c r="M74" s="8"/>
    </row>
    <row r="75" spans="2:13" x14ac:dyDescent="0.2">
      <c r="B75" s="8"/>
      <c r="D75" s="8"/>
      <c r="E75" s="8"/>
      <c r="L75" s="8"/>
      <c r="M75" s="8"/>
    </row>
  </sheetData>
  <mergeCells count="16">
    <mergeCell ref="P2:T2"/>
    <mergeCell ref="A12:Y13"/>
    <mergeCell ref="A15:Y16"/>
    <mergeCell ref="A1:B1"/>
    <mergeCell ref="C1:D1"/>
    <mergeCell ref="A2:B2"/>
    <mergeCell ref="E2:F2"/>
    <mergeCell ref="G2:N2"/>
    <mergeCell ref="A3:B3"/>
    <mergeCell ref="E3:F3"/>
    <mergeCell ref="G3:N3"/>
    <mergeCell ref="P3:T3"/>
    <mergeCell ref="A4:B4"/>
    <mergeCell ref="E4:F4"/>
    <mergeCell ref="G4:N4"/>
    <mergeCell ref="P4:T4"/>
  </mergeCells>
  <pageMargins left="0.7" right="0.7" top="0.75" bottom="0.75" header="0.3" footer="0.3"/>
  <pageSetup paperSize="5" scale="95" fitToHeight="0" orientation="landscape" r:id="rId1"/>
  <headerFooter alignWithMargins="0">
    <oddHeader>&amp;C&amp;"Arial,Bold"&amp;14RFA 2025-204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adec2b34295151f8bcff4b478ae53fb4">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a621331b4d6fd2800e8088ab7b23ec1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C2CC6-0261-4ABD-965A-8A7B658016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89385F-1DAB-4054-9BA8-0B090B142D4C}">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3.xml><?xml version="1.0" encoding="utf-8"?>
<ds:datastoreItem xmlns:ds="http://schemas.openxmlformats.org/officeDocument/2006/customXml" ds:itemID="{6CC0998B-0E35-4B35-99AE-4DDC129988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2025-12-10T15:26:26Z</cp:lastPrinted>
  <dcterms:created xsi:type="dcterms:W3CDTF">2025-11-18T16:32:35Z</dcterms:created>
  <dcterms:modified xsi:type="dcterms:W3CDTF">2025-12-10T15:26:43Z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