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2 8 County Lrg Geo/"/>
    </mc:Choice>
  </mc:AlternateContent>
  <xr:revisionPtr revIDLastSave="7" documentId="8_{6BB0E87D-518C-4017-9F42-BBDED4550AB2}" xr6:coauthVersionLast="47" xr6:coauthVersionMax="47" xr10:uidLastSave="{CA744ACB-69E3-48BE-B54F-D6B72909D3FE}"/>
  <bookViews>
    <workbookView xWindow="-120" yWindow="-120" windowWidth="29040" windowHeight="15720" xr2:uid="{D5AB2771-7F4D-4336-B249-E2639A5A72AB}"/>
  </bookViews>
  <sheets>
    <sheet name="Ranked Waiting List" sheetId="1" r:id="rId1"/>
  </sheets>
  <externalReferences>
    <externalReference r:id="rId2"/>
  </externalReferences>
  <definedNames>
    <definedName name="_xlnm.Print_Titles" localSheetId="0">'Ranked Waiting List'!$A:$A,'Ranked Waiting List'!$5:$5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<sst xmlns="http://schemas.openxmlformats.org/spreadsheetml/2006/main" count="41" uniqueCount="35">
  <si>
    <t>HC Remaining</t>
  </si>
  <si>
    <t>All Applications</t>
  </si>
  <si>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</si>
  <si>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</si>
  <si>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</si>
  <si>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</si>
  <si>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</si>
  <si>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</si>
  <si>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</si>
  <si>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</si>
  <si>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</si>
  <si>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</si>
  <si>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Qualifies for the Geographic Areas of Opportunity / SADDA Goal</t>
  </si>
  <si>
    <t>Qualifies for the LGAO Goal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</si>
  <si>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</si>
  <si>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</si>
  <si>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</si>
  <si>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</si>
  <si>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</si>
  <si>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</si>
  <si>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</si>
  <si>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</si>
  <si>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Florida Job Creation Preference</t>
  </si>
  <si>
    <t>Lottery Number</t>
  </si>
  <si>
    <t>2026-279C</t>
  </si>
  <si>
    <t>Twin Lakes Estates - Phase III</t>
  </si>
  <si>
    <t>Polk</t>
  </si>
  <si>
    <t>Matthew A. Rieger</t>
  </si>
  <si>
    <t>HTG Twin Lakes III Developer, LLC; Polk County Housing Developers, Inc.</t>
  </si>
  <si>
    <t>F</t>
  </si>
  <si>
    <t>Y</t>
  </si>
  <si>
    <t>NC</t>
  </si>
  <si>
    <t>A</t>
  </si>
  <si>
    <t xml:space="preserve">Any Applicant may file a notice of protest and a formal written protest in accordance with Section 120.57(3), Fla. Stat., Rule Chapter 28-110, F.A.C., and Rule 67-60.009, F.A.C. Failure to file a protest within the time prescribed in Section 120.57(3), Fla. Stat., shall constitute a waiver of proceedings under Chapter 120, Fla. Stat.           </t>
  </si>
  <si>
    <t xml:space="preserve">On January 30, 2026, the Board of Directors of Florida Housing Finance Corporation approved the Review Committee’s motion and staff recommendation to create a Ranked Waiting List with the above Application and the respective scoring results above.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</si>
</sst>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9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44" fontId="1" fillId="0" borderId="0" xfId="2" applyFont="1" applyFill="1" applyBorder="1" applyAlignment="1">
      <alignment vertical="center"/>
    </xf>
    <xf numFmtId="43" fontId="1" fillId="0" borderId="0" xfId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4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43" fontId="3" fillId="0" borderId="0" xfId="1" applyFont="1" applyFill="1" applyBorder="1" applyAlignment="1">
      <alignment vertical="center"/>
    </xf>
    <xf numFmtId="43" fontId="1" fillId="0" borderId="0" xfId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43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8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3" fillId="0" borderId="1" xfId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loridahousing.sharepoint.com/sites/MF/allocations/Jeans%20SharePoint/all%20Ranking/2025%20Spreadsheets/2025-202%208%20County%20Lrg%20Geo/2025-202%208%20County%20Lrg%20Ranking%20-%20for%20Bd.xlsx" TargetMode="External"/><Relationship Id="rId1" Type="http://schemas.openxmlformats.org/officeDocument/2006/relationships/externalLinkPath" Target="2025-202%208%20County%20Lrg%20Ranking%20-%20for%20B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er scores"/>
      <sheetName val="All Applications"/>
      <sheetName val="1st LGAO"/>
      <sheetName val="other county goals"/>
      <sheetName val="Remaining Funding"/>
      <sheetName val="Recommendations"/>
      <sheetName val="Ranked Waiting List"/>
      <sheetName val="manual tracking of funding"/>
    </sheetNames>
    <sheetDataSet>
      <sheetData sheetId="0"/>
      <sheetData sheetId="1"/>
      <sheetData sheetId="2"/>
      <sheetData sheetId="3"/>
      <sheetData sheetId="4"/>
      <sheetData sheetId="5">
        <row r="4">
          <cell r="D4">
            <v>275001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4F70-7402-4E1B-B116-13DC537BF9DF}">
  <sheetPr>
    <pageSetUpPr fitToPage="1"/>
  </sheetPr>
  <dimension ref="A1:V11"/>
  <sheetViews>
    <sheetView showGridLines="0" tabSelected="1" zoomScale="120" zoomScaleNormal="12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N19" sqref="N19"/>
    </sheetView>
  </sheetViews>
  <sheetFormatPr defaultColWidth="9.42578125" defaultRowHeight="12" x14ac:dyDescent="0.2"/>
  <cols>
    <col min="1" max="1" width="11.85546875" style="4" bestFit="1" customWidth="1"/>
    <col min="2" max="2" width="22.140625" style="5" customWidth="1"/>
    <col min="3" max="3" width="9" style="4" bestFit="1" customWidth="1"/>
    <col min="4" max="4" width="15.42578125" style="4" customWidth="1"/>
    <col min="5" max="5" width="22.85546875" style="4" customWidth="1"/>
    <col min="6" max="6" width="5.140625" style="1" customWidth="1"/>
    <col min="7" max="7" width="4.7109375" style="1" bestFit="1" customWidth="1"/>
    <col min="8" max="8" width="9.140625" style="12" bestFit="1" customWidth="1"/>
    <col min="9" max="9" width="10" style="4" bestFit="1" customWidth="1"/>
    <col min="10" max="10" width="6.28515625" style="4" bestFit="1" customWidth="1"/>
    <col min="11" max="11" width="13.5703125" style="4" bestFit="1" customWidth="1"/>
    <col min="12" max="12" width="7.140625" style="4" customWidth="1"/>
    <col min="13" max="13" width="5.28515625" style="4" bestFit="1" customWidth="1"/>
    <col min="14" max="14" width="10.5703125" style="4" customWidth="1"/>
    <col min="15" max="15" width="10.5703125" style="4" hidden="1" customWidth="1"/>
    <col min="16" max="16" width="10.28515625" style="4" hidden="1" customWidth="1"/>
    <col min="17" max="17" width="10.28515625" style="4" bestFit="1" customWidth="1"/>
    <col min="18" max="19" width="8.85546875" style="4" customWidth="1"/>
    <col min="20" max="20" width="5.5703125" style="4" customWidth="1"/>
    <col min="21" max="21" width="8.85546875" style="4" bestFit="1" customWidth="1"/>
    <col min="22" max="22" width="6.85546875" style="1" bestFit="1" customWidth="1"/>
    <col min="23" max="16384" width="9.42578125" style="4"/>
  </cols>
  <sheetData>
    <row r="1" spans="1:22" x14ac:dyDescent="0.2">
      <c r="A1" s="24"/>
      <c r="B1" s="24"/>
      <c r="C1" s="1"/>
      <c r="D1" s="2"/>
      <c r="E1" s="1"/>
      <c r="H1" s="3"/>
      <c r="N1" s="2"/>
      <c r="O1" s="2"/>
    </row>
    <row r="2" spans="1:22" ht="12.75" customHeight="1" x14ac:dyDescent="0.2">
      <c r="F2" s="25" t="s">
        <v>0</v>
      </c>
      <c r="G2" s="25"/>
      <c r="H2" s="25"/>
      <c r="I2" s="6">
        <f>[1]Recommendations!D4</f>
        <v>275001</v>
      </c>
      <c r="J2" s="7"/>
      <c r="K2" s="7"/>
      <c r="L2" s="7"/>
      <c r="M2" s="8"/>
      <c r="Q2" s="9"/>
      <c r="R2" s="9"/>
      <c r="S2" s="9"/>
      <c r="T2" s="7"/>
      <c r="U2" s="10"/>
      <c r="V2" s="4"/>
    </row>
    <row r="3" spans="1:22" x14ac:dyDescent="0.2">
      <c r="G3" s="4"/>
      <c r="H3" s="11"/>
      <c r="I3" s="8"/>
      <c r="J3" s="8"/>
      <c r="K3" s="8"/>
      <c r="L3" s="8"/>
      <c r="M3" s="8"/>
      <c r="Q3" s="9"/>
      <c r="R3" s="9"/>
      <c r="S3" s="9"/>
      <c r="T3" s="8"/>
      <c r="U3" s="10"/>
      <c r="V3" s="4"/>
    </row>
    <row r="4" spans="1:22" ht="12.6" customHeight="1" x14ac:dyDescent="0.2">
      <c r="A4" s="8" t="s">
        <v>1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s="17" customFormat="1" ht="60" x14ac:dyDescent="0.2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5" t="s">
        <v>9</v>
      </c>
      <c r="I5" s="14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4" t="s">
        <v>15</v>
      </c>
      <c r="O5" s="14" t="s">
        <v>16</v>
      </c>
      <c r="P5" s="14" t="s">
        <v>17</v>
      </c>
      <c r="Q5" s="14" t="s">
        <v>18</v>
      </c>
      <c r="R5" s="14" t="s">
        <v>19</v>
      </c>
      <c r="S5" s="16" t="s">
        <v>20</v>
      </c>
      <c r="T5" s="16" t="s">
        <v>21</v>
      </c>
      <c r="U5" s="14" t="s">
        <v>22</v>
      </c>
      <c r="V5" s="14" t="s">
        <v>23</v>
      </c>
    </row>
    <row r="6" spans="1:22" ht="24" customHeight="1" x14ac:dyDescent="0.2">
      <c r="A6" s="18" t="s">
        <v>24</v>
      </c>
      <c r="B6" s="18" t="s">
        <v>25</v>
      </c>
      <c r="C6" s="18" t="s">
        <v>26</v>
      </c>
      <c r="D6" s="18" t="s">
        <v>27</v>
      </c>
      <c r="E6" s="18" t="s">
        <v>28</v>
      </c>
      <c r="F6" s="19" t="s">
        <v>29</v>
      </c>
      <c r="G6" s="19">
        <v>96</v>
      </c>
      <c r="H6" s="20">
        <v>2900000</v>
      </c>
      <c r="I6" s="21" t="s">
        <v>30</v>
      </c>
      <c r="J6" s="21">
        <v>1</v>
      </c>
      <c r="K6" s="21" t="s">
        <v>30</v>
      </c>
      <c r="L6" s="21" t="s">
        <v>30</v>
      </c>
      <c r="M6" s="21">
        <v>15</v>
      </c>
      <c r="N6" s="21" t="s">
        <v>30</v>
      </c>
      <c r="O6" s="19" t="s">
        <v>31</v>
      </c>
      <c r="P6" s="22">
        <v>238796.88</v>
      </c>
      <c r="Q6" s="19" t="s">
        <v>32</v>
      </c>
      <c r="R6" s="21" t="s">
        <v>30</v>
      </c>
      <c r="S6" s="21" t="s">
        <v>30</v>
      </c>
      <c r="T6" s="21">
        <v>1</v>
      </c>
      <c r="U6" s="21" t="s">
        <v>30</v>
      </c>
      <c r="V6" s="23">
        <v>30</v>
      </c>
    </row>
    <row r="8" spans="1:22" x14ac:dyDescent="0.2">
      <c r="A8" s="4" t="s">
        <v>34</v>
      </c>
    </row>
    <row r="10" spans="1:22" x14ac:dyDescent="0.2">
      <c r="A10" s="26" t="s">
        <v>33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2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</row>
  </sheetData>
  <mergeCells count="3">
    <mergeCell ref="A1:B1"/>
    <mergeCell ref="F2:H2"/>
    <mergeCell ref="A10:U11"/>
  </mergeCells>
  <pageMargins left="0.7" right="0.7" top="0.75" bottom="0.75" header="0.3" footer="0.3"/>
  <pageSetup paperSize="3" scale="94" fitToHeight="0" orientation="landscape" r:id="rId1"/>
  <headerFooter alignWithMargins="0">
    <oddHeader>&amp;C&amp;"Arial,Bold"&amp;14 RFA 2025-202 - Board Approved Ranked Waiting List&amp;R&amp;P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A321D1-3AE3-4CFB-B4D4-27E2E0901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15685C-599A-44CD-BF75-FB1B7B9E1027}">
  <ds:schemaRefs>
    <ds:schemaRef ds:uri="http://purl.org/dc/elements/1.1/"/>
    <ds:schemaRef ds:uri="ee2a4f69-3a29-4b24-b170-d37fab3647f8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sharepoint/v3"/>
    <ds:schemaRef ds:uri="31c33541-f0e7-4482-9c8a-fb53b33b075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A014B51-4941-4829-BEE4-1A11076D5F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Ranked Waiting List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2026-01-26T19:36:40Z</cp:lastPrinted>
  <dcterms:created xsi:type="dcterms:W3CDTF">2026-01-15T17:13:39Z</dcterms:created>
  <dcterms:modified xsi:type="dcterms:W3CDTF">2026-01-26T19:37:16Z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