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24226"/>
  <xr:revisionPtr revIDLastSave="11" documentId="8_{40CB57CF-620F-4344-B4BC-D9250B6D7A8B}" xr6:coauthVersionLast="45" xr6:coauthVersionMax="45" xr10:uidLastSave="{0251EAC4-03A2-4A7E-8D2B-C1174E1C844B}"/>
  <bookViews>
    <workbookView xWindow="19090" yWindow="-20" windowWidth="19420" windowHeight="10420" xr2:uid="{00000000-000D-0000-FFFF-FFFF00000000}"/>
  </bookViews>
  <sheets>
    <sheet name="Recommendations" sheetId="13" r:id="rId1"/>
  </sheets>
  <definedNames>
    <definedName name="_xlnm.Print_Titles" localSheetId="0">Recommendations!$A:$A</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 i="13" l="1"/>
  <c r="C3" i="13" l="1"/>
  <c r="C4" i="13" l="1"/>
</calcChain>
</file>

<file path=xl/sharedStrings.xml><?xml version="1.0" encoding="utf-8"?>
<sst xmlns="http://schemas.openxmlformats.org/spreadsheetml/2006/main" count="28" uniqueCount="26">
  <si>
    <t>Application Number</t>
  </si>
  <si>
    <t>Name of Developers</t>
  </si>
  <si>
    <t>Name of Development</t>
  </si>
  <si>
    <t>County</t>
  </si>
  <si>
    <t>Florida Job Creation Preference</t>
  </si>
  <si>
    <t>Lottery Number</t>
  </si>
  <si>
    <t>Total Points</t>
  </si>
  <si>
    <t>Eligible For Funding?</t>
  </si>
  <si>
    <t>SAIL Request Amount</t>
  </si>
  <si>
    <t>Number of Units</t>
  </si>
  <si>
    <t>SAIL Request as % of TDC Preference</t>
  </si>
  <si>
    <t>Total SAIL Funding Available for RFA</t>
  </si>
  <si>
    <t>Total SAIL Funding Allocated</t>
  </si>
  <si>
    <t>Total SAIL Funding Remaining</t>
  </si>
  <si>
    <t>Name of Authorized Principal Representative</t>
  </si>
  <si>
    <t>Operating and Managing Farmworker or Commercial Fishing Worker Housing points</t>
  </si>
  <si>
    <t>Select for Funding?</t>
  </si>
  <si>
    <t>SAIL Request Per Set-Aside Unit</t>
  </si>
  <si>
    <t>Pueblo Bonito</t>
  </si>
  <si>
    <t>Lee</t>
  </si>
  <si>
    <t>David Hanson</t>
  </si>
  <si>
    <t>National Development of America, Inc.</t>
  </si>
  <si>
    <t>Y</t>
  </si>
  <si>
    <t>2020-492S*</t>
  </si>
  <si>
    <t>Any unsuccessful Applicant may file a notice of protest and a formal written protest in accordance with Section 120.57(3), Fla. Stat., Rule Chapter 28-110, F.A.C., and Rule 67-60.009, F.A.C. Failure to file a protest within the time prescribed in Section 120.57(3), Fla. Stat., shall constitute a waiver of proceedings under Chapter 120, Fla. Stat.</t>
  </si>
  <si>
    <t>On July 17, 2020, the Board of Directors of Florida Housing Finance Corporation approved the Review Committee’s motion and staff recommendation to select the above Application for funding and invite the Applicants to enter credit underwriting.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</si>
</sst>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_(* #,##0_);_(* \(#,##0\);_(* &quot;-&quot;??_);_(@_)"/>
  </numFmts>
  <fonts count="11" x14ac:knownFonts="1">
    <font>
      <sz val="10"/>
      <name val="Arial"/>
    </font>
    <font>
      <sz val="11"/>
      <color theme="1"/>
      <name val="Calibri"/>
      <family val="2"/>
      <scheme val="minor"/>
    </font>
    <font>
      <sz val="10"/>
      <name val="Arial"/>
      <family val="2"/>
    </font>
    <font>
      <sz val="10"/>
      <name val="Arial"/>
      <family val="2"/>
    </font>
    <font>
      <b/>
      <sz val="10"/>
      <name val="Calibri"/>
      <family val="2"/>
      <scheme val="minor"/>
    </font>
    <font>
      <b/>
      <sz val="10"/>
      <color theme="1"/>
      <name val="Calibri"/>
      <family val="2"/>
      <scheme val="minor"/>
    </font>
    <font>
      <sz val="10"/>
      <color theme="1"/>
      <name val="Calibri"/>
      <family val="2"/>
      <scheme val="minor"/>
    </font>
    <font>
      <sz val="10"/>
      <name val="Calibri"/>
      <family val="2"/>
      <scheme val="minor"/>
    </font>
    <font>
      <sz val="10"/>
      <color indexed="8"/>
      <name val="Calibri"/>
      <family val="2"/>
      <scheme val="minor"/>
    </font>
    <font>
      <sz val="10"/>
      <color rgb="FF0000FF"/>
      <name val="Calibri"/>
      <family val="2"/>
      <scheme val="minor"/>
    </font>
    <font>
      <b/>
      <sz val="10"/>
      <color rgb="FF0000FF"/>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43" fontId="2"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cellStyleXfs>
  <cellXfs count="48">
    <xf numFmtId="0" fontId="0" fillId="0" borderId="0" xfId="0"/>
    <xf numFmtId="164" fontId="4" fillId="0" borderId="1" xfId="1" applyNumberFormat="1" applyFont="1" applyBorder="1" applyAlignment="1">
      <alignment horizontal="left"/>
    </xf>
    <xf numFmtId="44" fontId="4" fillId="0" borderId="0" xfId="3" applyFont="1" applyBorder="1" applyAlignment="1"/>
    <xf numFmtId="164" fontId="4" fillId="0" borderId="0" xfId="1" applyNumberFormat="1" applyFont="1" applyBorder="1" applyAlignment="1"/>
    <xf numFmtId="164" fontId="7" fillId="0" borderId="0" xfId="1" applyNumberFormat="1" applyFont="1" applyBorder="1" applyAlignment="1">
      <alignment horizontal="left"/>
    </xf>
    <xf numFmtId="164" fontId="7" fillId="0" borderId="0" xfId="1" applyNumberFormat="1" applyFont="1" applyAlignment="1"/>
    <xf numFmtId="0" fontId="6" fillId="0" borderId="1" xfId="0" applyFont="1" applyFill="1" applyBorder="1" applyAlignment="1">
      <alignment horizontal="left" vertical="center" wrapText="1"/>
    </xf>
    <xf numFmtId="164" fontId="7" fillId="0" borderId="0" xfId="1" applyNumberFormat="1" applyFont="1" applyBorder="1" applyAlignment="1"/>
    <xf numFmtId="0" fontId="7" fillId="0" borderId="0" xfId="4" applyFont="1" applyBorder="1" applyAlignment="1">
      <alignment vertical="center"/>
    </xf>
    <xf numFmtId="0" fontId="7" fillId="0" borderId="0" xfId="4" applyFont="1" applyFill="1" applyBorder="1" applyAlignment="1">
      <alignment vertical="center"/>
    </xf>
    <xf numFmtId="0" fontId="5" fillId="0" borderId="1" xfId="4" applyFont="1" applyFill="1" applyBorder="1" applyAlignment="1" applyProtection="1">
      <alignment horizontal="center" vertical="center" wrapText="1"/>
      <protection locked="0"/>
    </xf>
    <xf numFmtId="0" fontId="5" fillId="0" borderId="1" xfId="4" applyFont="1" applyFill="1" applyBorder="1" applyAlignment="1">
      <alignment horizontal="center" vertical="center" wrapText="1"/>
    </xf>
    <xf numFmtId="0" fontId="5" fillId="0" borderId="0" xfId="4" applyFont="1" applyFill="1" applyAlignment="1">
      <alignment horizontal="center" vertical="center"/>
    </xf>
    <xf numFmtId="0" fontId="4" fillId="0" borderId="0" xfId="4" applyFont="1" applyBorder="1" applyAlignment="1"/>
    <xf numFmtId="0" fontId="4" fillId="0" borderId="0" xfId="4" applyFont="1" applyBorder="1" applyAlignment="1">
      <alignment wrapText="1"/>
    </xf>
    <xf numFmtId="164" fontId="4" fillId="0" borderId="0" xfId="1" applyNumberFormat="1" applyFont="1" applyBorder="1" applyAlignment="1">
      <alignment horizontal="left"/>
    </xf>
    <xf numFmtId="0" fontId="7" fillId="0" borderId="0" xfId="4" applyFont="1" applyBorder="1" applyAlignment="1"/>
    <xf numFmtId="0" fontId="7" fillId="0" borderId="0" xfId="4" applyFont="1" applyBorder="1" applyAlignment="1">
      <alignment wrapText="1"/>
    </xf>
    <xf numFmtId="0" fontId="7" fillId="0" borderId="0" xfId="4" applyFont="1" applyBorder="1" applyAlignment="1">
      <alignment horizontal="center"/>
    </xf>
    <xf numFmtId="0" fontId="7" fillId="0" borderId="0" xfId="4" applyFont="1" applyBorder="1" applyAlignment="1">
      <alignment horizontal="left"/>
    </xf>
    <xf numFmtId="44" fontId="7" fillId="0" borderId="0" xfId="4" applyNumberFormat="1" applyFont="1" applyBorder="1" applyAlignment="1"/>
    <xf numFmtId="0" fontId="8" fillId="0" borderId="0" xfId="4" applyFont="1" applyBorder="1" applyAlignment="1" applyProtection="1">
      <alignment wrapText="1" readingOrder="1"/>
      <protection locked="0"/>
    </xf>
    <xf numFmtId="0" fontId="8" fillId="0" borderId="0" xfId="4" applyFont="1" applyBorder="1" applyAlignment="1" applyProtection="1">
      <alignment horizontal="center" wrapText="1" readingOrder="1"/>
      <protection locked="0"/>
    </xf>
    <xf numFmtId="0" fontId="8" fillId="0" borderId="0" xfId="4" applyNumberFormat="1" applyFont="1" applyBorder="1" applyAlignment="1" applyProtection="1">
      <alignment horizontal="center" wrapText="1" readingOrder="1"/>
      <protection locked="0"/>
    </xf>
    <xf numFmtId="8" fontId="8" fillId="0" borderId="0" xfId="4" applyNumberFormat="1" applyFont="1" applyBorder="1" applyAlignment="1" applyProtection="1">
      <alignment wrapText="1" readingOrder="1"/>
      <protection locked="0"/>
    </xf>
    <xf numFmtId="4" fontId="7" fillId="0" borderId="0" xfId="4" applyNumberFormat="1" applyFont="1" applyFill="1" applyBorder="1" applyAlignment="1">
      <alignment horizontal="center"/>
    </xf>
    <xf numFmtId="0" fontId="7" fillId="0" borderId="0" xfId="4" applyFont="1" applyAlignment="1"/>
    <xf numFmtId="0" fontId="7" fillId="0" borderId="0" xfId="4" applyFont="1" applyAlignment="1">
      <alignment wrapText="1"/>
    </xf>
    <xf numFmtId="0" fontId="7" fillId="0" borderId="0" xfId="4" applyFont="1" applyAlignment="1">
      <alignment horizontal="center"/>
    </xf>
    <xf numFmtId="0" fontId="10" fillId="0" borderId="1" xfId="4"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xf>
    <xf numFmtId="0" fontId="4" fillId="0" borderId="0" xfId="4" applyFont="1" applyBorder="1" applyAlignment="1">
      <alignment horizontal="center"/>
    </xf>
    <xf numFmtId="44" fontId="9" fillId="0" borderId="1" xfId="3" applyFont="1" applyFill="1" applyBorder="1" applyAlignment="1">
      <alignment horizontal="center" vertical="center" wrapText="1"/>
    </xf>
    <xf numFmtId="0" fontId="5" fillId="0" borderId="4" xfId="4" applyFont="1" applyFill="1" applyBorder="1" applyAlignment="1">
      <alignment horizontal="center" vertical="center" wrapText="1"/>
    </xf>
    <xf numFmtId="0" fontId="6" fillId="0" borderId="0" xfId="0" applyFont="1" applyFill="1" applyBorder="1" applyAlignment="1">
      <alignment horizontal="center" vertical="center"/>
    </xf>
    <xf numFmtId="0" fontId="7" fillId="0" borderId="0" xfId="4" applyFont="1" applyBorder="1" applyAlignment="1">
      <alignment horizontal="center" vertical="center" wrapText="1"/>
    </xf>
    <xf numFmtId="0" fontId="7" fillId="0" borderId="0" xfId="4"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8" applyFont="1" applyFill="1" applyBorder="1" applyAlignment="1">
      <alignment horizontal="center" vertical="center" wrapText="1"/>
    </xf>
    <xf numFmtId="44" fontId="6" fillId="0" borderId="1" xfId="3" applyFont="1" applyFill="1" applyBorder="1" applyAlignment="1">
      <alignment horizontal="left" vertical="center" wrapText="1"/>
    </xf>
    <xf numFmtId="0" fontId="6" fillId="0" borderId="1" xfId="5" applyNumberFormat="1" applyFont="1" applyFill="1" applyBorder="1" applyAlignment="1" applyProtection="1">
      <alignment horizontal="center" vertical="center" wrapText="1"/>
      <protection locked="0"/>
    </xf>
    <xf numFmtId="0" fontId="4" fillId="0" borderId="3" xfId="4" applyFont="1" applyBorder="1" applyAlignment="1">
      <alignment horizontal="left" wrapText="1"/>
    </xf>
    <xf numFmtId="0" fontId="4" fillId="0" borderId="2" xfId="4" applyFont="1" applyBorder="1" applyAlignment="1">
      <alignment horizontal="left" wrapText="1"/>
    </xf>
    <xf numFmtId="0" fontId="4" fillId="0" borderId="0" xfId="4" applyFont="1" applyBorder="1" applyAlignment="1">
      <alignment horizontal="left" wrapText="1"/>
    </xf>
    <xf numFmtId="0" fontId="4" fillId="0" borderId="0" xfId="4" applyFont="1" applyBorder="1" applyAlignment="1">
      <alignment horizontal="center"/>
    </xf>
    <xf numFmtId="0" fontId="7" fillId="0" borderId="0" xfId="4" applyFont="1" applyBorder="1" applyAlignment="1">
      <alignment horizontal="left" wrapText="1"/>
    </xf>
    <xf numFmtId="0" fontId="7" fillId="0" borderId="0" xfId="4" applyFont="1" applyBorder="1" applyAlignment="1">
      <alignment horizontal="left" wrapText="1"/>
    </xf>
    <xf numFmtId="0" fontId="6" fillId="0" borderId="0" xfId="0" applyFont="1" applyFill="1" applyBorder="1" applyAlignment="1">
      <alignment horizontal="left" vertical="center" wrapText="1"/>
    </xf>
  </cellXfs>
  <cellStyles count="9">
    <cellStyle name="Comma" xfId="1" builtinId="3"/>
    <cellStyle name="Comma 2" xfId="2" xr:uid="{00000000-0005-0000-0000-000001000000}"/>
    <cellStyle name="Comma 2 2" xfId="7" xr:uid="{00000000-0005-0000-0000-000002000000}"/>
    <cellStyle name="Currency" xfId="3" builtinId="4"/>
    <cellStyle name="Normal" xfId="0" builtinId="0"/>
    <cellStyle name="Normal 2" xfId="4" xr:uid="{00000000-0005-0000-0000-000005000000}"/>
    <cellStyle name="Normal 2 2" xfId="6" xr:uid="{00000000-0005-0000-0000-000006000000}"/>
    <cellStyle name="Normal 3" xfId="8" xr:uid="{00000000-0005-0000-0000-000034000000}"/>
    <cellStyle name="Percent 2" xfId="5" xr:uid="{00000000-0005-0000-0000-000007000000}"/>
  </cellStyles>
  <dxfs count="12">
    <dxf>
      <fill>
        <patternFill>
          <bgColor theme="1"/>
        </patternFill>
      </fill>
    </dxf>
    <dxf>
      <fill>
        <patternFill>
          <bgColor rgb="FFFFCCFF"/>
        </patternFill>
      </fill>
    </dxf>
    <dxf>
      <fill>
        <patternFill>
          <bgColor rgb="FFFFCCFF"/>
        </patternFill>
      </fill>
    </dxf>
    <dxf>
      <fill>
        <patternFill>
          <bgColor rgb="FFFFCCFF"/>
        </patternFill>
      </fill>
    </dxf>
    <dxf>
      <fill>
        <patternFill>
          <bgColor theme="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4682B4"/>
      <rgbColor rgb="00D3D3D3"/>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96"/>
  <sheetViews>
    <sheetView showGridLines="0" tabSelected="1" zoomScale="80" zoomScaleNormal="80" workbookViewId="0">
      <pane xSplit="2" ySplit="5" topLeftCell="C6" activePane="bottomRight" state="frozen"/>
      <selection pane="topRight" activeCell="C1" sqref="C1"/>
      <selection pane="bottomLeft" activeCell="A7" sqref="A7"/>
      <selection pane="bottomRight" activeCell="A12" sqref="A12:M13"/>
    </sheetView>
  </sheetViews>
  <sheetFormatPr defaultColWidth="9.453125" defaultRowHeight="13" x14ac:dyDescent="0.3"/>
  <cols>
    <col min="1" max="1" width="10.81640625" style="26" customWidth="1"/>
    <col min="2" max="2" width="16.453125" style="27" customWidth="1"/>
    <col min="3" max="3" width="11.453125" style="26" bestFit="1" customWidth="1"/>
    <col min="4" max="4" width="12.54296875" style="28" customWidth="1"/>
    <col min="5" max="5" width="15.453125" style="26" customWidth="1"/>
    <col min="6" max="6" width="7.54296875" style="26" customWidth="1"/>
    <col min="7" max="7" width="13.26953125" style="26" bestFit="1" customWidth="1"/>
    <col min="8" max="8" width="10" style="26" customWidth="1"/>
    <col min="9" max="9" width="10.54296875" style="26" customWidth="1"/>
    <col min="10" max="10" width="16.453125" style="28" customWidth="1"/>
    <col min="11" max="11" width="15.453125" style="28" customWidth="1"/>
    <col min="12" max="12" width="10.453125" style="26" customWidth="1"/>
    <col min="13" max="13" width="10.453125" style="5" customWidth="1"/>
    <col min="14" max="14" width="7.1796875" style="26" bestFit="1" customWidth="1"/>
    <col min="15" max="15" width="12.453125" style="26" hidden="1" customWidth="1"/>
    <col min="16" max="16" width="12.453125" style="26" customWidth="1"/>
    <col min="17" max="17" width="7.54296875" style="26" customWidth="1"/>
    <col min="18" max="18" width="9.453125" style="26" customWidth="1"/>
    <col min="19" max="16384" width="9.453125" style="26"/>
  </cols>
  <sheetData>
    <row r="1" spans="1:17" s="13" customFormat="1" x14ac:dyDescent="0.3">
      <c r="A1" s="44"/>
      <c r="B1" s="44"/>
      <c r="C1" s="44"/>
      <c r="D1" s="44"/>
      <c r="E1" s="2"/>
      <c r="F1" s="31"/>
      <c r="G1" s="2"/>
      <c r="H1" s="2"/>
      <c r="J1" s="31"/>
      <c r="K1" s="31"/>
      <c r="M1" s="3"/>
    </row>
    <row r="2" spans="1:17" s="13" customFormat="1" ht="13.4" customHeight="1" x14ac:dyDescent="0.3">
      <c r="A2" s="41" t="s">
        <v>11</v>
      </c>
      <c r="B2" s="42"/>
      <c r="C2" s="1">
        <v>5131050</v>
      </c>
      <c r="D2" s="43"/>
      <c r="E2" s="43"/>
      <c r="F2" s="43"/>
      <c r="G2" s="15"/>
      <c r="H2" s="14"/>
      <c r="I2" s="14"/>
    </row>
    <row r="3" spans="1:17" s="13" customFormat="1" ht="13.4" customHeight="1" x14ac:dyDescent="0.3">
      <c r="A3" s="41" t="s">
        <v>12</v>
      </c>
      <c r="B3" s="42"/>
      <c r="C3" s="1">
        <f>SUM(G7:G19)</f>
        <v>4000000</v>
      </c>
      <c r="D3" s="43"/>
      <c r="E3" s="43"/>
      <c r="F3" s="43"/>
      <c r="G3" s="15"/>
      <c r="H3" s="14"/>
      <c r="I3" s="14"/>
    </row>
    <row r="4" spans="1:17" s="13" customFormat="1" ht="13.4" customHeight="1" x14ac:dyDescent="0.3">
      <c r="A4" s="41" t="s">
        <v>13</v>
      </c>
      <c r="B4" s="42"/>
      <c r="C4" s="1">
        <f>C2-C3</f>
        <v>1131050</v>
      </c>
      <c r="D4" s="43"/>
      <c r="E4" s="43"/>
      <c r="F4" s="43"/>
      <c r="G4" s="15"/>
      <c r="H4" s="14"/>
      <c r="I4" s="14"/>
    </row>
    <row r="5" spans="1:17" s="16" customFormat="1" x14ac:dyDescent="0.3">
      <c r="B5" s="17"/>
      <c r="D5" s="18"/>
      <c r="I5" s="19"/>
      <c r="J5" s="19"/>
      <c r="K5" s="19"/>
      <c r="M5" s="4"/>
      <c r="P5" s="20"/>
      <c r="Q5" s="19"/>
    </row>
    <row r="6" spans="1:17" s="12" customFormat="1" ht="60.75" customHeight="1" x14ac:dyDescent="0.25">
      <c r="A6" s="10" t="s">
        <v>0</v>
      </c>
      <c r="B6" s="10" t="s">
        <v>2</v>
      </c>
      <c r="C6" s="10" t="s">
        <v>3</v>
      </c>
      <c r="D6" s="10" t="s">
        <v>14</v>
      </c>
      <c r="E6" s="10" t="s">
        <v>1</v>
      </c>
      <c r="F6" s="11" t="s">
        <v>9</v>
      </c>
      <c r="G6" s="10" t="s">
        <v>8</v>
      </c>
      <c r="H6" s="10" t="s">
        <v>7</v>
      </c>
      <c r="I6" s="10" t="s">
        <v>6</v>
      </c>
      <c r="J6" s="10" t="s">
        <v>15</v>
      </c>
      <c r="K6" s="29" t="s">
        <v>17</v>
      </c>
      <c r="L6" s="10" t="s">
        <v>10</v>
      </c>
      <c r="M6" s="10" t="s">
        <v>4</v>
      </c>
      <c r="N6" s="10" t="s">
        <v>5</v>
      </c>
      <c r="O6" s="33" t="s">
        <v>16</v>
      </c>
    </row>
    <row r="7" spans="1:17" s="8" customFormat="1" ht="39" x14ac:dyDescent="0.25">
      <c r="A7" s="6" t="s">
        <v>23</v>
      </c>
      <c r="B7" s="6" t="s">
        <v>18</v>
      </c>
      <c r="C7" s="6" t="s">
        <v>19</v>
      </c>
      <c r="D7" s="6" t="s">
        <v>20</v>
      </c>
      <c r="E7" s="6" t="s">
        <v>21</v>
      </c>
      <c r="F7" s="38">
        <v>80</v>
      </c>
      <c r="G7" s="39">
        <v>4000000</v>
      </c>
      <c r="H7" s="30" t="s">
        <v>22</v>
      </c>
      <c r="I7" s="30">
        <v>85</v>
      </c>
      <c r="J7" s="30">
        <v>12</v>
      </c>
      <c r="K7" s="32">
        <f>G7/F7</f>
        <v>50000</v>
      </c>
      <c r="L7" s="40" t="s">
        <v>22</v>
      </c>
      <c r="M7" s="37" t="s">
        <v>22</v>
      </c>
      <c r="N7" s="30">
        <v>1</v>
      </c>
      <c r="O7" s="35"/>
    </row>
    <row r="8" spans="1:17" s="16" customFormat="1" x14ac:dyDescent="0.3">
      <c r="A8" s="21"/>
      <c r="B8" s="21"/>
      <c r="C8" s="21"/>
      <c r="D8" s="21"/>
      <c r="E8" s="21"/>
      <c r="F8" s="22"/>
      <c r="G8" s="22"/>
      <c r="H8" s="22"/>
      <c r="I8" s="23"/>
      <c r="J8" s="24"/>
      <c r="K8" s="24"/>
      <c r="L8" s="22"/>
      <c r="M8" s="22"/>
      <c r="N8" s="22"/>
      <c r="O8" s="22"/>
      <c r="P8" s="25"/>
      <c r="Q8" s="24"/>
    </row>
    <row r="9" spans="1:17" s="16" customFormat="1" x14ac:dyDescent="0.3">
      <c r="A9" s="45" t="s">
        <v>25</v>
      </c>
      <c r="B9" s="45"/>
      <c r="C9" s="45"/>
      <c r="D9" s="45"/>
      <c r="E9" s="45"/>
      <c r="F9" s="45"/>
      <c r="G9" s="45"/>
      <c r="H9" s="45"/>
      <c r="I9" s="45"/>
      <c r="J9" s="45"/>
      <c r="K9" s="45"/>
      <c r="L9" s="45"/>
      <c r="M9" s="45"/>
    </row>
    <row r="10" spans="1:17" s="16" customFormat="1" x14ac:dyDescent="0.3">
      <c r="A10" s="45"/>
      <c r="B10" s="45"/>
      <c r="C10" s="45"/>
      <c r="D10" s="45"/>
      <c r="E10" s="45"/>
      <c r="F10" s="45"/>
      <c r="G10" s="45"/>
      <c r="H10" s="45"/>
      <c r="I10" s="45"/>
      <c r="J10" s="45"/>
      <c r="K10" s="45"/>
      <c r="L10" s="45"/>
      <c r="M10" s="45"/>
    </row>
    <row r="11" spans="1:17" s="16" customFormat="1" x14ac:dyDescent="0.3">
      <c r="A11" s="46"/>
      <c r="B11" s="46"/>
      <c r="C11" s="46"/>
      <c r="D11" s="46"/>
      <c r="E11" s="46"/>
      <c r="F11" s="46"/>
      <c r="G11" s="46"/>
      <c r="H11" s="46"/>
      <c r="I11" s="46"/>
      <c r="J11" s="46"/>
      <c r="K11" s="46"/>
      <c r="L11" s="46"/>
      <c r="M11" s="46"/>
    </row>
    <row r="12" spans="1:17" s="9" customFormat="1" x14ac:dyDescent="0.25">
      <c r="A12" s="47" t="s">
        <v>24</v>
      </c>
      <c r="B12" s="47"/>
      <c r="C12" s="47"/>
      <c r="D12" s="47"/>
      <c r="E12" s="47"/>
      <c r="F12" s="47"/>
      <c r="G12" s="47"/>
      <c r="H12" s="47"/>
      <c r="I12" s="47"/>
      <c r="J12" s="47"/>
      <c r="K12" s="47"/>
      <c r="L12" s="47"/>
      <c r="M12" s="47"/>
      <c r="N12" s="34"/>
      <c r="O12" s="36"/>
    </row>
    <row r="13" spans="1:17" s="16" customFormat="1" x14ac:dyDescent="0.3">
      <c r="A13" s="47"/>
      <c r="B13" s="47"/>
      <c r="C13" s="47"/>
      <c r="D13" s="47"/>
      <c r="E13" s="47"/>
      <c r="F13" s="47"/>
      <c r="G13" s="47"/>
      <c r="H13" s="47"/>
      <c r="I13" s="47"/>
      <c r="J13" s="47"/>
      <c r="K13" s="47"/>
      <c r="L13" s="47"/>
      <c r="M13" s="47"/>
    </row>
    <row r="14" spans="1:17" s="16" customFormat="1" x14ac:dyDescent="0.3">
      <c r="A14" s="13"/>
      <c r="B14" s="17"/>
      <c r="M14" s="7"/>
    </row>
    <row r="15" spans="1:17" s="16" customFormat="1" x14ac:dyDescent="0.3">
      <c r="A15" s="21"/>
      <c r="B15" s="21"/>
      <c r="C15" s="21"/>
      <c r="D15" s="21"/>
      <c r="E15" s="21"/>
      <c r="F15" s="22"/>
      <c r="G15" s="22"/>
      <c r="H15" s="22"/>
      <c r="I15" s="23"/>
      <c r="J15" s="24"/>
      <c r="K15" s="24"/>
      <c r="L15" s="22"/>
      <c r="M15" s="22"/>
      <c r="N15" s="22"/>
      <c r="O15" s="22"/>
      <c r="P15" s="25"/>
      <c r="Q15" s="24"/>
    </row>
    <row r="16" spans="1:17" x14ac:dyDescent="0.3">
      <c r="D16" s="26"/>
      <c r="J16" s="26"/>
      <c r="K16" s="26"/>
    </row>
    <row r="17" spans="4:11" x14ac:dyDescent="0.3">
      <c r="D17" s="26"/>
      <c r="J17" s="26"/>
      <c r="K17" s="26"/>
    </row>
    <row r="18" spans="4:11" x14ac:dyDescent="0.3">
      <c r="D18" s="26"/>
      <c r="J18" s="26"/>
      <c r="K18" s="26"/>
    </row>
    <row r="19" spans="4:11" x14ac:dyDescent="0.3">
      <c r="D19" s="26"/>
      <c r="J19" s="26"/>
      <c r="K19" s="26"/>
    </row>
    <row r="20" spans="4:11" x14ac:dyDescent="0.3">
      <c r="D20" s="26"/>
      <c r="J20" s="26"/>
      <c r="K20" s="26"/>
    </row>
    <row r="21" spans="4:11" x14ac:dyDescent="0.3">
      <c r="D21" s="26"/>
      <c r="J21" s="26"/>
      <c r="K21" s="26"/>
    </row>
    <row r="22" spans="4:11" x14ac:dyDescent="0.3">
      <c r="D22" s="26"/>
      <c r="J22" s="26"/>
      <c r="K22" s="26"/>
    </row>
    <row r="23" spans="4:11" x14ac:dyDescent="0.3">
      <c r="D23" s="26"/>
      <c r="J23" s="26"/>
      <c r="K23" s="26"/>
    </row>
    <row r="24" spans="4:11" x14ac:dyDescent="0.3">
      <c r="D24" s="26"/>
      <c r="J24" s="26"/>
      <c r="K24" s="26"/>
    </row>
    <row r="25" spans="4:11" x14ac:dyDescent="0.3">
      <c r="D25" s="26"/>
      <c r="J25" s="26"/>
      <c r="K25" s="26"/>
    </row>
    <row r="26" spans="4:11" x14ac:dyDescent="0.3">
      <c r="D26" s="26"/>
      <c r="J26" s="26"/>
      <c r="K26" s="26"/>
    </row>
    <row r="27" spans="4:11" x14ac:dyDescent="0.3">
      <c r="D27" s="26"/>
      <c r="J27" s="26"/>
      <c r="K27" s="26"/>
    </row>
    <row r="28" spans="4:11" x14ac:dyDescent="0.3">
      <c r="D28" s="26"/>
      <c r="J28" s="26"/>
      <c r="K28" s="26"/>
    </row>
    <row r="29" spans="4:11" x14ac:dyDescent="0.3">
      <c r="D29" s="26"/>
      <c r="J29" s="26"/>
      <c r="K29" s="26"/>
    </row>
    <row r="30" spans="4:11" x14ac:dyDescent="0.3">
      <c r="D30" s="26"/>
      <c r="J30" s="26"/>
      <c r="K30" s="26"/>
    </row>
    <row r="31" spans="4:11" x14ac:dyDescent="0.3">
      <c r="D31" s="26"/>
      <c r="J31" s="26"/>
      <c r="K31" s="26"/>
    </row>
    <row r="32" spans="4:11" x14ac:dyDescent="0.3">
      <c r="D32" s="26"/>
      <c r="J32" s="26"/>
      <c r="K32" s="26"/>
    </row>
    <row r="33" spans="4:11" x14ac:dyDescent="0.3">
      <c r="D33" s="26"/>
      <c r="J33" s="26"/>
      <c r="K33" s="26"/>
    </row>
    <row r="34" spans="4:11" x14ac:dyDescent="0.3">
      <c r="D34" s="26"/>
      <c r="J34" s="26"/>
      <c r="K34" s="26"/>
    </row>
    <row r="35" spans="4:11" x14ac:dyDescent="0.3">
      <c r="D35" s="26"/>
      <c r="J35" s="26"/>
      <c r="K35" s="26"/>
    </row>
    <row r="36" spans="4:11" x14ac:dyDescent="0.3">
      <c r="D36" s="26"/>
      <c r="J36" s="26"/>
      <c r="K36" s="26"/>
    </row>
    <row r="37" spans="4:11" x14ac:dyDescent="0.3">
      <c r="D37" s="26"/>
      <c r="J37" s="26"/>
      <c r="K37" s="26"/>
    </row>
    <row r="38" spans="4:11" x14ac:dyDescent="0.3">
      <c r="D38" s="26"/>
      <c r="J38" s="26"/>
      <c r="K38" s="26"/>
    </row>
    <row r="39" spans="4:11" x14ac:dyDescent="0.3">
      <c r="D39" s="26"/>
      <c r="J39" s="26"/>
      <c r="K39" s="26"/>
    </row>
    <row r="40" spans="4:11" x14ac:dyDescent="0.3">
      <c r="D40" s="26"/>
      <c r="J40" s="26"/>
      <c r="K40" s="26"/>
    </row>
    <row r="41" spans="4:11" x14ac:dyDescent="0.3">
      <c r="D41" s="26"/>
      <c r="J41" s="26"/>
      <c r="K41" s="26"/>
    </row>
    <row r="42" spans="4:11" x14ac:dyDescent="0.3">
      <c r="D42" s="26"/>
      <c r="J42" s="26"/>
      <c r="K42" s="26"/>
    </row>
    <row r="43" spans="4:11" x14ac:dyDescent="0.3">
      <c r="D43" s="26"/>
      <c r="J43" s="26"/>
      <c r="K43" s="26"/>
    </row>
    <row r="44" spans="4:11" x14ac:dyDescent="0.3">
      <c r="D44" s="26"/>
      <c r="J44" s="26"/>
      <c r="K44" s="26"/>
    </row>
    <row r="45" spans="4:11" x14ac:dyDescent="0.3">
      <c r="D45" s="26"/>
      <c r="J45" s="26"/>
      <c r="K45" s="26"/>
    </row>
    <row r="46" spans="4:11" x14ac:dyDescent="0.3">
      <c r="D46" s="26"/>
      <c r="J46" s="26"/>
      <c r="K46" s="26"/>
    </row>
    <row r="47" spans="4:11" x14ac:dyDescent="0.3">
      <c r="D47" s="26"/>
      <c r="J47" s="26"/>
      <c r="K47" s="26"/>
    </row>
    <row r="48" spans="4:11" x14ac:dyDescent="0.3">
      <c r="D48" s="26"/>
      <c r="J48" s="26"/>
      <c r="K48" s="26"/>
    </row>
    <row r="49" spans="4:11" x14ac:dyDescent="0.3">
      <c r="D49" s="26"/>
      <c r="J49" s="26"/>
      <c r="K49" s="26"/>
    </row>
    <row r="50" spans="4:11" x14ac:dyDescent="0.3">
      <c r="D50" s="26"/>
      <c r="J50" s="26"/>
      <c r="K50" s="26"/>
    </row>
    <row r="51" spans="4:11" x14ac:dyDescent="0.3">
      <c r="D51" s="26"/>
      <c r="J51" s="26"/>
      <c r="K51" s="26"/>
    </row>
    <row r="52" spans="4:11" x14ac:dyDescent="0.3">
      <c r="D52" s="26"/>
      <c r="J52" s="26"/>
      <c r="K52" s="26"/>
    </row>
    <row r="53" spans="4:11" x14ac:dyDescent="0.3">
      <c r="D53" s="26"/>
      <c r="J53" s="26"/>
      <c r="K53" s="26"/>
    </row>
    <row r="54" spans="4:11" x14ac:dyDescent="0.3">
      <c r="D54" s="26"/>
      <c r="J54" s="26"/>
      <c r="K54" s="26"/>
    </row>
    <row r="55" spans="4:11" x14ac:dyDescent="0.3">
      <c r="D55" s="26"/>
      <c r="J55" s="26"/>
      <c r="K55" s="26"/>
    </row>
    <row r="56" spans="4:11" x14ac:dyDescent="0.3">
      <c r="D56" s="26"/>
      <c r="J56" s="26"/>
      <c r="K56" s="26"/>
    </row>
    <row r="57" spans="4:11" x14ac:dyDescent="0.3">
      <c r="D57" s="26"/>
      <c r="J57" s="26"/>
      <c r="K57" s="26"/>
    </row>
    <row r="58" spans="4:11" x14ac:dyDescent="0.3">
      <c r="D58" s="26"/>
      <c r="J58" s="26"/>
      <c r="K58" s="26"/>
    </row>
    <row r="59" spans="4:11" x14ac:dyDescent="0.3">
      <c r="D59" s="26"/>
      <c r="J59" s="26"/>
      <c r="K59" s="26"/>
    </row>
    <row r="60" spans="4:11" x14ac:dyDescent="0.3">
      <c r="D60" s="26"/>
      <c r="J60" s="26"/>
      <c r="K60" s="26"/>
    </row>
    <row r="61" spans="4:11" x14ac:dyDescent="0.3">
      <c r="D61" s="26"/>
      <c r="J61" s="26"/>
      <c r="K61" s="26"/>
    </row>
    <row r="62" spans="4:11" x14ac:dyDescent="0.3">
      <c r="D62" s="26"/>
      <c r="J62" s="26"/>
      <c r="K62" s="26"/>
    </row>
    <row r="63" spans="4:11" x14ac:dyDescent="0.3">
      <c r="D63" s="26"/>
      <c r="J63" s="26"/>
      <c r="K63" s="26"/>
    </row>
    <row r="64" spans="4:11" x14ac:dyDescent="0.3">
      <c r="D64" s="26"/>
      <c r="J64" s="26"/>
      <c r="K64" s="26"/>
    </row>
    <row r="65" spans="4:11" x14ac:dyDescent="0.3">
      <c r="D65" s="26"/>
      <c r="J65" s="26"/>
      <c r="K65" s="26"/>
    </row>
    <row r="66" spans="4:11" x14ac:dyDescent="0.3">
      <c r="D66" s="26"/>
      <c r="J66" s="26"/>
      <c r="K66" s="26"/>
    </row>
    <row r="67" spans="4:11" x14ac:dyDescent="0.3">
      <c r="D67" s="26"/>
      <c r="J67" s="26"/>
      <c r="K67" s="26"/>
    </row>
    <row r="68" spans="4:11" x14ac:dyDescent="0.3">
      <c r="D68" s="26"/>
      <c r="J68" s="26"/>
      <c r="K68" s="26"/>
    </row>
    <row r="69" spans="4:11" x14ac:dyDescent="0.3">
      <c r="D69" s="26"/>
      <c r="J69" s="26"/>
      <c r="K69" s="26"/>
    </row>
    <row r="70" spans="4:11" x14ac:dyDescent="0.3">
      <c r="D70" s="26"/>
      <c r="J70" s="26"/>
      <c r="K70" s="26"/>
    </row>
    <row r="71" spans="4:11" x14ac:dyDescent="0.3">
      <c r="D71" s="26"/>
      <c r="J71" s="26"/>
      <c r="K71" s="26"/>
    </row>
    <row r="72" spans="4:11" x14ac:dyDescent="0.3">
      <c r="D72" s="26"/>
      <c r="J72" s="26"/>
      <c r="K72" s="26"/>
    </row>
    <row r="73" spans="4:11" x14ac:dyDescent="0.3">
      <c r="D73" s="26"/>
      <c r="J73" s="26"/>
      <c r="K73" s="26"/>
    </row>
    <row r="74" spans="4:11" x14ac:dyDescent="0.3">
      <c r="D74" s="26"/>
      <c r="J74" s="26"/>
      <c r="K74" s="26"/>
    </row>
    <row r="75" spans="4:11" x14ac:dyDescent="0.3">
      <c r="D75" s="26"/>
      <c r="J75" s="26"/>
      <c r="K75" s="26"/>
    </row>
    <row r="76" spans="4:11" x14ac:dyDescent="0.3">
      <c r="D76" s="26"/>
      <c r="J76" s="26"/>
      <c r="K76" s="26"/>
    </row>
    <row r="77" spans="4:11" x14ac:dyDescent="0.3">
      <c r="D77" s="26"/>
      <c r="J77" s="26"/>
      <c r="K77" s="26"/>
    </row>
    <row r="78" spans="4:11" x14ac:dyDescent="0.3">
      <c r="D78" s="26"/>
      <c r="J78" s="26"/>
      <c r="K78" s="26"/>
    </row>
    <row r="79" spans="4:11" x14ac:dyDescent="0.3">
      <c r="D79" s="26"/>
      <c r="J79" s="26"/>
      <c r="K79" s="26"/>
    </row>
    <row r="80" spans="4:11" x14ac:dyDescent="0.3">
      <c r="D80" s="26"/>
      <c r="J80" s="26"/>
      <c r="K80" s="26"/>
    </row>
    <row r="81" spans="4:11" x14ac:dyDescent="0.3">
      <c r="D81" s="26"/>
      <c r="J81" s="26"/>
      <c r="K81" s="26"/>
    </row>
    <row r="82" spans="4:11" x14ac:dyDescent="0.3">
      <c r="D82" s="26"/>
      <c r="J82" s="26"/>
      <c r="K82" s="26"/>
    </row>
    <row r="83" spans="4:11" x14ac:dyDescent="0.3">
      <c r="D83" s="26"/>
      <c r="J83" s="26"/>
      <c r="K83" s="26"/>
    </row>
    <row r="84" spans="4:11" x14ac:dyDescent="0.3">
      <c r="D84" s="26"/>
      <c r="J84" s="26"/>
      <c r="K84" s="26"/>
    </row>
    <row r="85" spans="4:11" x14ac:dyDescent="0.3">
      <c r="D85" s="26"/>
      <c r="J85" s="26"/>
      <c r="K85" s="26"/>
    </row>
    <row r="86" spans="4:11" x14ac:dyDescent="0.3">
      <c r="D86" s="26"/>
      <c r="J86" s="26"/>
      <c r="K86" s="26"/>
    </row>
    <row r="87" spans="4:11" x14ac:dyDescent="0.3">
      <c r="D87" s="26"/>
      <c r="J87" s="26"/>
      <c r="K87" s="26"/>
    </row>
    <row r="88" spans="4:11" x14ac:dyDescent="0.3">
      <c r="D88" s="26"/>
      <c r="J88" s="26"/>
      <c r="K88" s="26"/>
    </row>
    <row r="89" spans="4:11" x14ac:dyDescent="0.3">
      <c r="D89" s="26"/>
      <c r="J89" s="26"/>
      <c r="K89" s="26"/>
    </row>
    <row r="90" spans="4:11" x14ac:dyDescent="0.3">
      <c r="D90" s="26"/>
      <c r="J90" s="26"/>
      <c r="K90" s="26"/>
    </row>
    <row r="91" spans="4:11" x14ac:dyDescent="0.3">
      <c r="D91" s="26"/>
      <c r="J91" s="26"/>
      <c r="K91" s="26"/>
    </row>
    <row r="92" spans="4:11" x14ac:dyDescent="0.3">
      <c r="D92" s="26"/>
      <c r="J92" s="26"/>
      <c r="K92" s="26"/>
    </row>
    <row r="93" spans="4:11" x14ac:dyDescent="0.3">
      <c r="D93" s="26"/>
      <c r="J93" s="26"/>
      <c r="K93" s="26"/>
    </row>
    <row r="94" spans="4:11" x14ac:dyDescent="0.3">
      <c r="D94" s="26"/>
      <c r="J94" s="26"/>
      <c r="K94" s="26"/>
    </row>
    <row r="95" spans="4:11" x14ac:dyDescent="0.3">
      <c r="D95" s="26"/>
      <c r="J95" s="26"/>
      <c r="K95" s="26"/>
    </row>
    <row r="96" spans="4:11" x14ac:dyDescent="0.3">
      <c r="D96" s="26"/>
      <c r="J96" s="26"/>
      <c r="K96" s="26"/>
    </row>
  </sheetData>
  <mergeCells count="10">
    <mergeCell ref="A9:M10"/>
    <mergeCell ref="A12:M13"/>
    <mergeCell ref="A2:B2"/>
    <mergeCell ref="A3:B3"/>
    <mergeCell ref="A4:B4"/>
    <mergeCell ref="D4:F4"/>
    <mergeCell ref="A1:B1"/>
    <mergeCell ref="C1:D1"/>
    <mergeCell ref="D2:F2"/>
    <mergeCell ref="D3:F3"/>
  </mergeCells>
  <conditionalFormatting sqref="L8">
    <cfRule type="cellIs" dxfId="11" priority="91" stopIfTrue="1" operator="equal">
      <formula>"N"</formula>
    </cfRule>
  </conditionalFormatting>
  <conditionalFormatting sqref="N8:O8">
    <cfRule type="cellIs" dxfId="10" priority="90" stopIfTrue="1" operator="equal">
      <formula>"N"</formula>
    </cfRule>
  </conditionalFormatting>
  <conditionalFormatting sqref="L15">
    <cfRule type="cellIs" dxfId="9" priority="83" stopIfTrue="1" operator="equal">
      <formula>"N"</formula>
    </cfRule>
  </conditionalFormatting>
  <conditionalFormatting sqref="N15:O15">
    <cfRule type="cellIs" dxfId="8" priority="82" stopIfTrue="1" operator="equal">
      <formula>"N"</formula>
    </cfRule>
  </conditionalFormatting>
  <conditionalFormatting sqref="K7">
    <cfRule type="expression" dxfId="4" priority="4">
      <formula>#REF!="N"</formula>
    </cfRule>
  </conditionalFormatting>
  <conditionalFormatting sqref="K7">
    <cfRule type="cellIs" dxfId="3" priority="3" operator="equal">
      <formula>"N"</formula>
    </cfRule>
  </conditionalFormatting>
  <conditionalFormatting sqref="L7:M7">
    <cfRule type="cellIs" dxfId="2" priority="2" operator="equal">
      <formula>"N"</formula>
    </cfRule>
  </conditionalFormatting>
  <conditionalFormatting sqref="H7">
    <cfRule type="cellIs" dxfId="1" priority="1" operator="equal">
      <formula>"N"</formula>
    </cfRule>
  </conditionalFormatting>
  <pageMargins left="0.7" right="0.7" top="0.75" bottom="0.75" header="0.3" footer="0.3"/>
  <pageSetup paperSize="5" scale="91" fitToHeight="0" orientation="landscape" r:id="rId1"/>
  <headerFooter alignWithMargins="0">
    <oddHeader>&amp;C&amp;"Arial,Bold"&amp;14RFA 2020-104 – Board Approved Preliminary Awards&amp;Rpage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22" ma:contentTypeDescription="Create a new document." ma:contentTypeScope="" ma:versionID="620d2f11883b2d1defcae5a4dab18e5e">
  <xsd:schema xmlns:xsd="http://www.w3.org/2001/XMLSchema" xmlns:xs="http://www.w3.org/2001/XMLSchema" xmlns:p="http://schemas.microsoft.com/office/2006/metadata/properties" xmlns:ns2="31c33541-f0e7-4482-9c8a-fb53b33b075f" targetNamespace="http://schemas.microsoft.com/office/2006/metadata/properties" ma:root="true" ma:fieldsID="89e71f4e6ded4e83d7d8f706aadb9348" ns2:_="">
    <xsd:import namespace="31c33541-f0e7-4482-9c8a-fb53b33b075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C2A7B0-CFAF-4129-B68F-2A660871A9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33541-f0e7-4482-9c8a-fb53b33b07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90AAA2-9039-4A7C-839B-A8728F37F39F}">
  <ds:schemaRefs>
    <ds:schemaRef ds:uri="http://purl.org/dc/elements/1.1/"/>
    <ds:schemaRef ds:uri="http://schemas.microsoft.com/office/2006/documentManagement/types"/>
    <ds:schemaRef ds:uri="http://schemas.microsoft.com/office/2006/metadata/properties"/>
    <ds:schemaRef ds:uri="http://purl.org/dc/dcmitype/"/>
    <ds:schemaRef ds:uri="http://schemas.openxmlformats.org/package/2006/metadata/core-properties"/>
    <ds:schemaRef ds:uri="http://schemas.microsoft.com/office/infopath/2007/PartnerControls"/>
    <ds:schemaRef ds:uri="31c33541-f0e7-4482-9c8a-fb53b33b075f"/>
    <ds:schemaRef ds:uri="http://www.w3.org/XML/1998/namespace"/>
    <ds:schemaRef ds:uri="http://purl.org/dc/terms/"/>
  </ds:schemaRefs>
</ds:datastoreItem>
</file>

<file path=customXml/itemProps3.xml><?xml version="1.0" encoding="utf-8"?>
<ds:datastoreItem xmlns:ds="http://schemas.openxmlformats.org/officeDocument/2006/customXml" ds:itemID="{2C145C51-BA60-4D90-B4B6-AC9315FDF3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Recommendations</vt:lpstr>
      <vt:lpstr>Recommendations!Print_Titles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2013-05-09T20:50:22Z</dcterms:created>
  <dcterms:modified xsi:type="dcterms:W3CDTF">2020-07-16T14:24:38Z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y fmtid="{D5CDD505-2E9C-101B-9397-08002B2CF9AE}" pid="3" name="GUID">
    <vt:lpwstr>75832f36-02fc-49af-8046-bc43e215e17b</vt:lpwstr>
  </property>
</Properties>
</file>