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9 Rules and RFAs/2019-106 Homeless HC/"/>
    </mc:Choice>
  </mc:AlternateContent>
  <bookViews>
    <workbookView xWindow="0" yWindow="0" windowWidth="28800" windowHeight="12300"/>
  </bookViews>
  <sheets>
    <sheet name="All Applications" sheetId="1" r:id="rId1"/>
  </sheets>
  <definedNames>
    <definedName name="_xlnm.Print_Titles" localSheetId="0">'All Applications'!$A:$A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1" l="1"/>
  <c r="N3" i="1"/>
</calcChain>
</file>

<file path=xl/sharedStrings.xml><?xml version="1.0" encoding="utf-8"?>
<sst xmlns="http://schemas.openxmlformats.org/spreadsheetml/2006/main" count="50" uniqueCount="40">
  <si>
    <t>Application Number</t>
  </si>
  <si>
    <t>Name of Development</t>
  </si>
  <si>
    <t>County</t>
  </si>
  <si>
    <t>County Size</t>
  </si>
  <si>
    <t>Region</t>
  </si>
  <si>
    <t>Name of Principal Representative</t>
  </si>
  <si>
    <t>Name of Developers</t>
  </si>
  <si>
    <t>NP Applicant?</t>
  </si>
  <si>
    <t>Demographic Commitment</t>
  </si>
  <si>
    <t>Total Units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</si>
  <si>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</si>
  <si>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</si>
  <si>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</si>
  <si>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</si>
  <si>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</si>
  <si>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</si>
  <si>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</si>
  <si>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Local Homeless Resources Network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</si>
  <si>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</si>
  <si>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</si>
  <si>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</si>
  <si>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</si>
  <si>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</si>
  <si>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2019-371CS</t>
  </si>
  <si>
    <t>Seven on Seventh</t>
  </si>
  <si>
    <t>Broward</t>
  </si>
  <si>
    <t>L</t>
  </si>
  <si>
    <t>South</t>
  </si>
  <si>
    <t>Oscar Sol</t>
  </si>
  <si>
    <t xml:space="preserve">Seven on Seventh Dev, LLC  GM Seven on Seventh Dev, LLC </t>
  </si>
  <si>
    <t>Y</t>
  </si>
  <si>
    <t>H</t>
  </si>
  <si>
    <t>N</t>
  </si>
  <si>
    <t>2019-372CS</t>
  </si>
  <si>
    <t>Cypress Village</t>
  </si>
  <si>
    <t>Lee</t>
  </si>
  <si>
    <t>M</t>
  </si>
  <si>
    <t>Shawn Wilson</t>
  </si>
  <si>
    <t xml:space="preserve">Blue CV Developer, LLC &amp; CASL Developer, LLC </t>
  </si>
  <si>
    <t>Applicatons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</si>
</sst>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43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vertical="center" textRotation="9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4" fontId="3" fillId="0" borderId="3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9.28515625" defaultRowHeight="12" x14ac:dyDescent="0.2"/>
  <cols>
    <col min="1" max="1" width="10" style="28" bestFit="1" customWidth="1"/>
    <col min="2" max="2" width="17" style="29" customWidth="1"/>
    <col min="3" max="3" width="9.42578125" style="28" customWidth="1"/>
    <col min="4" max="4" width="2.85546875" style="28" bestFit="1" customWidth="1"/>
    <col min="5" max="5" width="6.28515625" style="30" customWidth="1"/>
    <col min="6" max="6" width="12.5703125" style="28" customWidth="1"/>
    <col min="7" max="7" width="20.42578125" style="28" customWidth="1"/>
    <col min="8" max="8" width="4.140625" style="31" customWidth="1"/>
    <col min="9" max="9" width="5.140625" style="28" bestFit="1" customWidth="1"/>
    <col min="10" max="10" width="3.28515625" style="28" bestFit="1" customWidth="1"/>
    <col min="11" max="11" width="9.42578125" style="31" customWidth="1"/>
    <col min="12" max="13" width="9.28515625" style="28" customWidth="1"/>
    <col min="14" max="14" width="14" style="28" customWidth="1"/>
    <col min="15" max="15" width="5.140625" style="28" bestFit="1" customWidth="1"/>
    <col min="16" max="16" width="6.5703125" style="28" customWidth="1"/>
    <col min="17" max="17" width="9.42578125" style="28" bestFit="1" customWidth="1"/>
    <col min="18" max="18" width="7.28515625" style="28" bestFit="1" customWidth="1"/>
    <col min="19" max="19" width="11.5703125" style="28" customWidth="1"/>
    <col min="20" max="20" width="9.5703125" style="28" customWidth="1"/>
    <col min="21" max="21" width="11.140625" style="28" customWidth="1"/>
    <col min="22" max="22" width="8.5703125" style="28" customWidth="1"/>
    <col min="23" max="23" width="6.7109375" style="28" bestFit="1" customWidth="1"/>
    <col min="24" max="24" width="13.28515625" style="28" customWidth="1"/>
    <col min="25" max="25" width="12" style="28" customWidth="1"/>
    <col min="26" max="26" width="11" style="28" customWidth="1"/>
    <col min="27" max="27" width="9.7109375" style="28" customWidth="1"/>
    <col min="28" max="28" width="8.5703125" style="30" customWidth="1"/>
    <col min="29" max="16384" width="9.28515625" style="28"/>
  </cols>
  <sheetData>
    <row r="1" spans="1:23" s="3" customFormat="1" ht="68.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s="7" customFormat="1" ht="19.149999999999999" customHeight="1" x14ac:dyDescent="0.2">
      <c r="A2" s="4" t="s">
        <v>39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s="18" customFormat="1" ht="24" customHeight="1" x14ac:dyDescent="0.2">
      <c r="A3" s="8" t="s">
        <v>23</v>
      </c>
      <c r="B3" s="9" t="s">
        <v>24</v>
      </c>
      <c r="C3" s="10" t="s">
        <v>25</v>
      </c>
      <c r="D3" s="11" t="s">
        <v>26</v>
      </c>
      <c r="E3" s="11" t="s">
        <v>27</v>
      </c>
      <c r="F3" s="10" t="s">
        <v>28</v>
      </c>
      <c r="G3" s="10" t="s">
        <v>29</v>
      </c>
      <c r="H3" s="8" t="s">
        <v>30</v>
      </c>
      <c r="I3" s="12" t="s">
        <v>31</v>
      </c>
      <c r="J3" s="12">
        <v>72</v>
      </c>
      <c r="K3" s="13">
        <v>2110000</v>
      </c>
      <c r="L3" s="13">
        <v>5040000</v>
      </c>
      <c r="M3" s="13">
        <v>370800</v>
      </c>
      <c r="N3" s="14">
        <f>L3+M3</f>
        <v>5410800</v>
      </c>
      <c r="O3" s="15" t="s">
        <v>30</v>
      </c>
      <c r="P3" s="16">
        <v>131</v>
      </c>
      <c r="Q3" s="15">
        <v>36</v>
      </c>
      <c r="R3" s="15">
        <v>14</v>
      </c>
      <c r="S3" s="17">
        <v>348402.78</v>
      </c>
      <c r="T3" s="15" t="s">
        <v>32</v>
      </c>
      <c r="U3" s="15" t="s">
        <v>30</v>
      </c>
      <c r="V3" s="15" t="s">
        <v>30</v>
      </c>
      <c r="W3" s="8">
        <v>3</v>
      </c>
    </row>
    <row r="4" spans="1:23" s="18" customFormat="1" ht="49.15" customHeight="1" x14ac:dyDescent="0.2">
      <c r="A4" s="19" t="s">
        <v>33</v>
      </c>
      <c r="B4" s="20" t="s">
        <v>34</v>
      </c>
      <c r="C4" s="21" t="s">
        <v>35</v>
      </c>
      <c r="D4" s="22" t="s">
        <v>36</v>
      </c>
      <c r="E4" s="22" t="s">
        <v>27</v>
      </c>
      <c r="F4" s="21" t="s">
        <v>37</v>
      </c>
      <c r="G4" s="21" t="s">
        <v>38</v>
      </c>
      <c r="H4" s="19" t="s">
        <v>30</v>
      </c>
      <c r="I4" s="23" t="s">
        <v>31</v>
      </c>
      <c r="J4" s="23">
        <v>95</v>
      </c>
      <c r="K4" s="24">
        <v>1510000</v>
      </c>
      <c r="L4" s="24">
        <v>5000000</v>
      </c>
      <c r="M4" s="24">
        <v>286000</v>
      </c>
      <c r="N4" s="25">
        <f>L4+M4</f>
        <v>5286000</v>
      </c>
      <c r="O4" s="26" t="s">
        <v>30</v>
      </c>
      <c r="P4" s="26">
        <v>114</v>
      </c>
      <c r="Q4" s="26">
        <v>36</v>
      </c>
      <c r="R4" s="26">
        <v>15</v>
      </c>
      <c r="S4" s="27">
        <v>203631.58</v>
      </c>
      <c r="T4" s="26" t="s">
        <v>32</v>
      </c>
      <c r="U4" s="26" t="s">
        <v>30</v>
      </c>
      <c r="V4" s="26" t="s">
        <v>30</v>
      </c>
      <c r="W4" s="19">
        <v>2</v>
      </c>
    </row>
  </sheetData>
  <pageMargins left="0.7" right="0.7" top="0.75" bottom="0.75" header="0.3" footer="0.3"/>
  <pageSetup paperSize="5" scale="76" fitToHeight="0" orientation="landscape" r:id="rId1"/>
  <headerFooter alignWithMargins="0">
    <oddHeader>&amp;C&amp;"Arial,Bold"&amp;14RFA 2019-106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F2B244-333B-443F-9D96-D9AACF949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D2F079-33DC-4886-9B15-CC941E31717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AB7C47-3BE2-4F1B-81F9-A8521F581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2019-03-15T11:49:01Z</cp:lastPrinted>
  <dcterms:created xsi:type="dcterms:W3CDTF">2019-03-06T18:01:26Z</dcterms:created>
  <dcterms:modified xsi:type="dcterms:W3CDTF">2019-05-24T15:09:41Z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