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24226"/>
  <bookViews>
    <workbookView xWindow="288" yWindow="336" windowWidth="13368" windowHeight="6492" tabRatio="853"/>
  </bookViews>
  <sheets>
    <sheet name="All Applications" sheetId="12" r:id="rId1"/>
  </sheets>
  <definedNames>
    <definedName name="_xlnm.Print_Titles" localSheetId="0">'All Applications'!$A:$A</definedName>
  </definedNames>
  <calcPr calcId="171027"/>
  <fileRecoveryPr autoRecover="0"/>
</workbook>
</file>

<file path=xl/sharedStrings.xml><?xml version="1.0" encoding="utf-8"?>
<sst xmlns="http://schemas.openxmlformats.org/spreadsheetml/2006/main" count="93" uniqueCount="51">
  <si>
    <t>Application Number</t>
  </si>
  <si>
    <t>Name of Contact Person</t>
  </si>
  <si>
    <t>Name of Development</t>
  </si>
  <si>
    <t>County</t>
  </si>
  <si>
    <t>Florida Job Creation Preference</t>
  </si>
  <si>
    <t>Lottery Number</t>
  </si>
  <si>
    <t>Eligible For Funding?</t>
  </si>
  <si>
    <t>Number of Units</t>
  </si>
  <si>
    <t>EHCL Request Amount</t>
  </si>
  <si>
    <t>Name of Applicant</t>
  </si>
  <si>
    <t>Not previously funded in EHCL Program Preference</t>
  </si>
  <si>
    <t>Completed Prior to Jan. 1, 1990 Preference</t>
  </si>
  <si>
    <t>Existing Financing Through HUD Preference</t>
  </si>
  <si>
    <t>County Size</t>
  </si>
  <si>
    <t>2016-349E</t>
  </si>
  <si>
    <t>2016-350E</t>
  </si>
  <si>
    <t>2016-351E</t>
  </si>
  <si>
    <t>2016-352E</t>
  </si>
  <si>
    <t>2016-353E</t>
  </si>
  <si>
    <t>2016-354E</t>
  </si>
  <si>
    <t>2016-355E</t>
  </si>
  <si>
    <t>Westminster Plaza</t>
  </si>
  <si>
    <t>Campus Towers</t>
  </si>
  <si>
    <t>Portillo Apartments</t>
  </si>
  <si>
    <t>Palm City Gardens Apartments</t>
  </si>
  <si>
    <t>Riverside Presbyterian House</t>
  </si>
  <si>
    <t>Biscayne Senior Housing, Inc.</t>
  </si>
  <si>
    <t>Riverside Presbyterian Apartments</t>
  </si>
  <si>
    <t>Orange</t>
  </si>
  <si>
    <t>L</t>
  </si>
  <si>
    <t>Duval</t>
  </si>
  <si>
    <t>Hernando</t>
  </si>
  <si>
    <t>M</t>
  </si>
  <si>
    <t>Lee</t>
  </si>
  <si>
    <t>Miami-Dade</t>
  </si>
  <si>
    <t>Janet R Herron</t>
  </si>
  <si>
    <t>Suncoast Manor Foundation, Inc.</t>
  </si>
  <si>
    <t>Adam J. Richardson, Jr.</t>
  </si>
  <si>
    <t>Edward Waters College Senior Citizens Home, Inc.</t>
  </si>
  <si>
    <t>Pamela K Borton</t>
  </si>
  <si>
    <t>Alliance Tax Credit I Limited Partnership</t>
  </si>
  <si>
    <t>Audrea I Anderson</t>
  </si>
  <si>
    <t>Dunbar Improvement Association, Inc.</t>
  </si>
  <si>
    <t>Riverside Presbyterian House, Inc.</t>
  </si>
  <si>
    <t>John  Martinez</t>
  </si>
  <si>
    <t>Biscayne Senior Housing Inc.</t>
  </si>
  <si>
    <t>Riverside Presbyterian Apartments, Inc.</t>
  </si>
  <si>
    <t>Y</t>
  </si>
  <si>
    <t>N</t>
  </si>
  <si>
    <t>Eligible Applications</t>
  </si>
  <si>
    <t>Ineligible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</si>
</sst>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37" fontId="5" fillId="0" borderId="0" xfId="1" applyNumberFormat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7" fillId="0" borderId="4" xfId="3" applyFont="1" applyFill="1" applyBorder="1" applyAlignment="1" applyProtection="1">
      <alignment vertical="center" wrapText="1"/>
      <protection locked="0"/>
    </xf>
    <xf numFmtId="0" fontId="7" fillId="0" borderId="4" xfId="3" applyFont="1" applyFill="1" applyBorder="1" applyAlignment="1" applyProtection="1">
      <alignment horizontal="center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37" fontId="5" fillId="0" borderId="4" xfId="1" applyNumberFormat="1" applyFont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horizontal="left"/>
      <protection locked="0"/>
    </xf>
  </cellXfs>
  <cellStyles count="6">
    <cellStyle name="Comma" xfId="1" builtinId="3"/>
    <cellStyle name="Comma 2" xfId="2"/>
    <cellStyle name="Normal" xfId="0" builtinId="0"/>
    <cellStyle name="Normal 2" xfId="3"/>
    <cellStyle name="Normal 2 2" xfId="5"/>
    <cellStyle name="Percent 2" xfId="4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showGridLines="0" tabSelected="1" zoomScaleNormal="10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B9" sqref="B9"/>
    </sheetView>
  </sheetViews>
  <sheetFormatPr defaultColWidth="9.33203125" defaultRowHeight="12" x14ac:dyDescent="0.25"/>
  <cols>
    <col min="1" max="1" width="12.5546875" style="5" customWidth="1"/>
    <col min="2" max="2" width="15.44140625" style="7" customWidth="1"/>
    <col min="3" max="3" width="11.44140625" style="5" bestFit="1" customWidth="1"/>
    <col min="4" max="4" width="8.109375" style="5" customWidth="1"/>
    <col min="5" max="5" width="12" style="7" customWidth="1"/>
    <col min="6" max="6" width="17.5546875" style="7" customWidth="1"/>
    <col min="7" max="7" width="7.33203125" style="5" customWidth="1"/>
    <col min="8" max="8" width="10.21875" style="5" customWidth="1"/>
    <col min="9" max="9" width="9.88671875" style="5" customWidth="1"/>
    <col min="10" max="10" width="14.5546875" style="5" customWidth="1"/>
    <col min="11" max="11" width="10.5546875" style="5" customWidth="1"/>
    <col min="12" max="12" width="11.44140625" style="4" customWidth="1"/>
    <col min="13" max="13" width="11.5546875" style="4" customWidth="1"/>
    <col min="14" max="14" width="8" style="4" customWidth="1"/>
    <col min="15" max="15" width="7.6640625" style="5" customWidth="1"/>
    <col min="16" max="16" width="6.33203125" style="5" bestFit="1" customWidth="1"/>
    <col min="17" max="16384" width="9.33203125" style="5"/>
  </cols>
  <sheetData>
    <row r="1" spans="1:20" s="3" customFormat="1" ht="54" customHeight="1" x14ac:dyDescent="0.25">
      <c r="A1" s="24" t="s">
        <v>0</v>
      </c>
      <c r="B1" s="24" t="s">
        <v>2</v>
      </c>
      <c r="C1" s="24" t="s">
        <v>3</v>
      </c>
      <c r="D1" s="24" t="s">
        <v>13</v>
      </c>
      <c r="E1" s="24" t="s">
        <v>1</v>
      </c>
      <c r="F1" s="24" t="s">
        <v>9</v>
      </c>
      <c r="G1" s="25" t="s">
        <v>7</v>
      </c>
      <c r="H1" s="24" t="s">
        <v>8</v>
      </c>
      <c r="I1" s="24" t="s">
        <v>6</v>
      </c>
      <c r="J1" s="24" t="s">
        <v>10</v>
      </c>
      <c r="K1" s="24" t="s">
        <v>11</v>
      </c>
      <c r="L1" s="24" t="s">
        <v>12</v>
      </c>
      <c r="M1" s="24" t="s">
        <v>4</v>
      </c>
      <c r="N1" s="24" t="s">
        <v>5</v>
      </c>
    </row>
    <row r="2" spans="1:20" s="3" customFormat="1" ht="22.2" customHeight="1" x14ac:dyDescent="0.25">
      <c r="A2" s="36" t="s">
        <v>49</v>
      </c>
      <c r="B2" s="34"/>
      <c r="C2" s="34"/>
      <c r="D2" s="34"/>
      <c r="E2" s="34"/>
      <c r="F2" s="34"/>
      <c r="G2" s="35"/>
      <c r="H2" s="34"/>
      <c r="I2" s="34"/>
      <c r="J2" s="34"/>
      <c r="K2" s="34"/>
      <c r="L2" s="34"/>
      <c r="M2" s="34"/>
      <c r="N2" s="34"/>
    </row>
    <row r="3" spans="1:20" ht="36" x14ac:dyDescent="0.25">
      <c r="A3" s="26" t="s">
        <v>15</v>
      </c>
      <c r="B3" s="27" t="s">
        <v>22</v>
      </c>
      <c r="C3" s="28" t="s">
        <v>30</v>
      </c>
      <c r="D3" s="29" t="s">
        <v>29</v>
      </c>
      <c r="E3" s="28" t="s">
        <v>37</v>
      </c>
      <c r="F3" s="30" t="s">
        <v>38</v>
      </c>
      <c r="G3" s="31">
        <v>192</v>
      </c>
      <c r="H3" s="32">
        <v>750000</v>
      </c>
      <c r="I3" s="33" t="s">
        <v>47</v>
      </c>
      <c r="J3" s="33" t="s">
        <v>47</v>
      </c>
      <c r="K3" s="33" t="s">
        <v>47</v>
      </c>
      <c r="L3" s="33" t="s">
        <v>47</v>
      </c>
      <c r="M3" s="33" t="s">
        <v>47</v>
      </c>
      <c r="N3" s="20">
        <v>6</v>
      </c>
      <c r="O3" s="9"/>
      <c r="P3" s="1"/>
    </row>
    <row r="4" spans="1:20" ht="37.200000000000003" customHeight="1" x14ac:dyDescent="0.25">
      <c r="A4" s="13" t="s">
        <v>16</v>
      </c>
      <c r="B4" s="14" t="s">
        <v>23</v>
      </c>
      <c r="C4" s="13" t="s">
        <v>31</v>
      </c>
      <c r="D4" s="12" t="s">
        <v>32</v>
      </c>
      <c r="E4" s="14" t="s">
        <v>39</v>
      </c>
      <c r="F4" s="14" t="s">
        <v>40</v>
      </c>
      <c r="G4" s="17">
        <v>24</v>
      </c>
      <c r="H4" s="18">
        <v>750000</v>
      </c>
      <c r="I4" s="6" t="s">
        <v>47</v>
      </c>
      <c r="J4" s="6" t="s">
        <v>47</v>
      </c>
      <c r="K4" s="6" t="s">
        <v>48</v>
      </c>
      <c r="L4" s="6" t="s">
        <v>48</v>
      </c>
      <c r="M4" s="6" t="s">
        <v>48</v>
      </c>
      <c r="N4" s="15">
        <v>3</v>
      </c>
      <c r="T4" s="2"/>
    </row>
    <row r="5" spans="1:20" ht="24" x14ac:dyDescent="0.25">
      <c r="A5" s="13" t="s">
        <v>17</v>
      </c>
      <c r="B5" s="14" t="s">
        <v>24</v>
      </c>
      <c r="C5" s="13" t="s">
        <v>33</v>
      </c>
      <c r="D5" s="12" t="s">
        <v>32</v>
      </c>
      <c r="E5" s="14" t="s">
        <v>41</v>
      </c>
      <c r="F5" s="14" t="s">
        <v>42</v>
      </c>
      <c r="G5" s="17">
        <v>100</v>
      </c>
      <c r="H5" s="18">
        <v>750000</v>
      </c>
      <c r="I5" s="6" t="s">
        <v>47</v>
      </c>
      <c r="J5" s="6" t="s">
        <v>48</v>
      </c>
      <c r="K5" s="6" t="s">
        <v>47</v>
      </c>
      <c r="L5" s="6" t="s">
        <v>47</v>
      </c>
      <c r="M5" s="6" t="s">
        <v>47</v>
      </c>
      <c r="N5" s="15">
        <v>7</v>
      </c>
      <c r="T5" s="2"/>
    </row>
    <row r="6" spans="1:20" ht="24" x14ac:dyDescent="0.25">
      <c r="A6" s="13" t="s">
        <v>19</v>
      </c>
      <c r="B6" s="14" t="s">
        <v>26</v>
      </c>
      <c r="C6" s="13" t="s">
        <v>34</v>
      </c>
      <c r="D6" s="12" t="s">
        <v>29</v>
      </c>
      <c r="E6" s="14" t="s">
        <v>44</v>
      </c>
      <c r="F6" s="14" t="s">
        <v>45</v>
      </c>
      <c r="G6" s="17">
        <v>31</v>
      </c>
      <c r="H6" s="18">
        <v>700768</v>
      </c>
      <c r="I6" s="6" t="s">
        <v>47</v>
      </c>
      <c r="J6" s="6" t="s">
        <v>47</v>
      </c>
      <c r="K6" s="6" t="s">
        <v>48</v>
      </c>
      <c r="L6" s="6" t="s">
        <v>47</v>
      </c>
      <c r="M6" s="6" t="s">
        <v>48</v>
      </c>
      <c r="N6" s="15">
        <v>5</v>
      </c>
      <c r="T6" s="2"/>
    </row>
    <row r="7" spans="1:20" ht="36" x14ac:dyDescent="0.25">
      <c r="A7" s="13" t="s">
        <v>20</v>
      </c>
      <c r="B7" s="14" t="s">
        <v>27</v>
      </c>
      <c r="C7" s="13" t="s">
        <v>30</v>
      </c>
      <c r="D7" s="12" t="s">
        <v>29</v>
      </c>
      <c r="E7" s="14" t="s">
        <v>35</v>
      </c>
      <c r="F7" s="14" t="s">
        <v>46</v>
      </c>
      <c r="G7" s="17">
        <v>204</v>
      </c>
      <c r="H7" s="18">
        <v>488190</v>
      </c>
      <c r="I7" s="6" t="s">
        <v>47</v>
      </c>
      <c r="J7" s="6" t="s">
        <v>47</v>
      </c>
      <c r="K7" s="6" t="s">
        <v>47</v>
      </c>
      <c r="L7" s="6" t="s">
        <v>48</v>
      </c>
      <c r="M7" s="6" t="s">
        <v>47</v>
      </c>
      <c r="N7" s="15">
        <v>2</v>
      </c>
      <c r="T7" s="2"/>
    </row>
    <row r="8" spans="1:20" s="3" customFormat="1" ht="22.2" customHeight="1" x14ac:dyDescent="0.25">
      <c r="A8" s="36" t="s">
        <v>50</v>
      </c>
      <c r="B8" s="34"/>
      <c r="C8" s="34"/>
      <c r="D8" s="34"/>
      <c r="E8" s="34"/>
      <c r="F8" s="34"/>
      <c r="G8" s="35"/>
      <c r="H8" s="34"/>
      <c r="I8" s="34"/>
      <c r="J8" s="34"/>
      <c r="K8" s="34"/>
      <c r="L8" s="34"/>
      <c r="M8" s="34"/>
      <c r="N8" s="34"/>
    </row>
    <row r="9" spans="1:20" ht="24" x14ac:dyDescent="0.25">
      <c r="A9" s="10" t="s">
        <v>14</v>
      </c>
      <c r="B9" s="10" t="s">
        <v>21</v>
      </c>
      <c r="C9" s="10" t="s">
        <v>28</v>
      </c>
      <c r="D9" s="11" t="s">
        <v>29</v>
      </c>
      <c r="E9" s="10" t="s">
        <v>35</v>
      </c>
      <c r="F9" s="10" t="s">
        <v>36</v>
      </c>
      <c r="G9" s="17">
        <v>198</v>
      </c>
      <c r="H9" s="18">
        <v>444032</v>
      </c>
      <c r="I9" s="6" t="s">
        <v>48</v>
      </c>
      <c r="J9" s="6" t="s">
        <v>47</v>
      </c>
      <c r="K9" s="6" t="s">
        <v>47</v>
      </c>
      <c r="L9" s="6" t="s">
        <v>48</v>
      </c>
      <c r="M9" s="6" t="s">
        <v>47</v>
      </c>
      <c r="N9" s="16">
        <v>4</v>
      </c>
    </row>
    <row r="10" spans="1:20" ht="24" x14ac:dyDescent="0.25">
      <c r="A10" s="13" t="s">
        <v>18</v>
      </c>
      <c r="B10" s="14" t="s">
        <v>25</v>
      </c>
      <c r="C10" s="13" t="s">
        <v>30</v>
      </c>
      <c r="D10" s="12" t="s">
        <v>29</v>
      </c>
      <c r="E10" s="14" t="s">
        <v>35</v>
      </c>
      <c r="F10" s="14" t="s">
        <v>43</v>
      </c>
      <c r="G10" s="17">
        <v>192</v>
      </c>
      <c r="H10" s="18">
        <v>480869</v>
      </c>
      <c r="I10" s="6" t="s">
        <v>48</v>
      </c>
      <c r="J10" s="6" t="s">
        <v>47</v>
      </c>
      <c r="K10" s="6" t="s">
        <v>47</v>
      </c>
      <c r="L10" s="6" t="s">
        <v>47</v>
      </c>
      <c r="M10" s="6" t="s">
        <v>47</v>
      </c>
      <c r="N10" s="15">
        <v>1</v>
      </c>
      <c r="T10" s="2"/>
    </row>
    <row r="11" spans="1:20" x14ac:dyDescent="0.25">
      <c r="A11" s="2"/>
      <c r="B11" s="8"/>
      <c r="C11" s="2"/>
      <c r="D11" s="19"/>
      <c r="E11" s="8"/>
      <c r="F11" s="8"/>
      <c r="G11" s="21"/>
      <c r="H11" s="22"/>
      <c r="I11" s="23"/>
      <c r="J11" s="23"/>
      <c r="K11" s="23"/>
      <c r="L11" s="23"/>
      <c r="M11" s="23"/>
      <c r="N11" s="1"/>
      <c r="T11" s="2"/>
    </row>
  </sheetData>
  <sortState ref="A5:Y11">
    <sortCondition descending="1" ref="I5:I11"/>
  </sortState>
  <conditionalFormatting sqref="I3">
    <cfRule type="cellIs" dxfId="2" priority="5" operator="equal">
      <formula>"N"</formula>
    </cfRule>
  </conditionalFormatting>
  <conditionalFormatting sqref="I4:I7 I9:I11">
    <cfRule type="cellIs" dxfId="1" priority="4" operator="equal">
      <formula>"N"</formula>
    </cfRule>
  </conditionalFormatting>
  <conditionalFormatting sqref="J3:M7 J9:M11">
    <cfRule type="cellIs" dxfId="0" priority="3" operator="equal">
      <formula>"N"</formula>
    </cfRule>
  </conditionalFormatting>
  <pageMargins left="0.7" right="0.7" top="0.75" bottom="0.75" header="0.3" footer="0.3"/>
  <pageSetup paperSize="5" orientation="landscape" r:id="rId1"/>
  <headerFooter alignWithMargins="0">
    <oddHeader>&amp;CRFA 2016-108 All Applications&amp;R11/29/16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2016-11-29T21:08:21Z</dcterms:modified>
</cp:coreProperties>
</file>