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24226"/>
  <bookViews>
    <workbookView xWindow="288" yWindow="336" windowWidth="10476" windowHeight="3828" tabRatio="761"/>
  </bookViews>
  <sheets>
    <sheet name="All Applications" sheetId="1" r:id="rId1"/>
  </sheets>
  <definedNames>
    <definedName name="_xlnm.Print_Area" localSheetId="0">'All Applications'!$A$1:$AA$17</definedName>
    <definedName name="_xlnm.Print_Titles" localSheetId="0">'All Applications'!$A:$B,'All Applications'!$1:$1</definedName>
  </definedNames>
  <calcPr calcId="171027"/>
  <fileRecoveryPr autoRecover="0"/>
</workbook>
</file>

<file path=xl/sharedStrings.xml><?xml version="1.0" encoding="utf-8"?>
<sst xmlns="http://schemas.openxmlformats.org/spreadsheetml/2006/main" count="245" uniqueCount="104">
  <si>
    <t>Application Number</t>
  </si>
  <si>
    <t>County</t>
  </si>
  <si>
    <t>Sarasota</t>
  </si>
  <si>
    <t>Volusia</t>
  </si>
  <si>
    <t>Pasco</t>
  </si>
  <si>
    <t>Lottery Number</t>
  </si>
  <si>
    <t>Total Points</t>
  </si>
  <si>
    <t>Okaloosa</t>
  </si>
  <si>
    <t>Escambia</t>
  </si>
  <si>
    <t>Citrus</t>
  </si>
  <si>
    <t>Lake</t>
  </si>
  <si>
    <t>Martin</t>
  </si>
  <si>
    <t>Eligible For Funding?</t>
  </si>
  <si>
    <t>Marion</t>
  </si>
  <si>
    <t>Broward</t>
  </si>
  <si>
    <t>Orange</t>
  </si>
  <si>
    <t>Palm Beach</t>
  </si>
  <si>
    <t>Total Units</t>
  </si>
  <si>
    <t>Qualifying Financial Assistance</t>
  </si>
  <si>
    <t>Florida Job Creation</t>
  </si>
  <si>
    <t>Number of Bedrooms Added</t>
  </si>
  <si>
    <t>Maximum Base Loan</t>
  </si>
  <si>
    <t>Max Funding for Predevelopment and Credit Underwriting Costs</t>
  </si>
  <si>
    <t>Maximum Eligible Funding Award Amount</t>
  </si>
  <si>
    <t>CRH or SLU?</t>
  </si>
  <si>
    <t>Y</t>
  </si>
  <si>
    <t>N</t>
  </si>
  <si>
    <t>CRH</t>
  </si>
  <si>
    <t>Proposed number of Residents</t>
  </si>
  <si>
    <t>Involves Demolition?</t>
  </si>
  <si>
    <t>Shared Housing?</t>
  </si>
  <si>
    <t>SLU</t>
  </si>
  <si>
    <t>2016-406G</t>
  </si>
  <si>
    <t>2016-407G</t>
  </si>
  <si>
    <t>2016-408G</t>
  </si>
  <si>
    <t>2016-409G</t>
  </si>
  <si>
    <t>2016-410G</t>
  </si>
  <si>
    <t>2016-411G</t>
  </si>
  <si>
    <t>2016-412G</t>
  </si>
  <si>
    <t>2016-413G</t>
  </si>
  <si>
    <t>2016-414G</t>
  </si>
  <si>
    <t>2016-415G</t>
  </si>
  <si>
    <t>2016-416G</t>
  </si>
  <si>
    <t>2016-417G</t>
  </si>
  <si>
    <t>2016-418G</t>
  </si>
  <si>
    <t>2016-419G</t>
  </si>
  <si>
    <t>Home at Tamarind</t>
  </si>
  <si>
    <t>75th Terrace Group Home</t>
  </si>
  <si>
    <t>Acquisition and Rehabilitation of a Residential Property in Orange County</t>
  </si>
  <si>
    <t>The Freedom Home</t>
  </si>
  <si>
    <t>Binkley Woods</t>
  </si>
  <si>
    <t>Crestview Group Home 1</t>
  </si>
  <si>
    <t>Marlberry CRH Renovations</t>
  </si>
  <si>
    <t>Royal Cottage</t>
  </si>
  <si>
    <t>Creative Ministries Cottage Group Home Remodel</t>
  </si>
  <si>
    <t>Key Pine</t>
  </si>
  <si>
    <t>Melrose Group Home</t>
  </si>
  <si>
    <t>Honey Hill CRH Renovations</t>
  </si>
  <si>
    <t>The Commons at Speer Village Phase I</t>
  </si>
  <si>
    <t>CASL Fruitville Residences</t>
  </si>
  <si>
    <t>Gulfstream Goodwill Industries, Inc.</t>
  </si>
  <si>
    <t>Ann Storck Center, Inc.</t>
  </si>
  <si>
    <t>Crystal Lake Supportive Environments, Inc.   dba Attain Inc.</t>
  </si>
  <si>
    <t>Northwest Florida Community Housing Development Corporation</t>
  </si>
  <si>
    <t>Horizons of Okaloosa County d/b/a The Arc of the Emerald Coast</t>
  </si>
  <si>
    <t>ARC of Martin County, Inc.</t>
  </si>
  <si>
    <t>Citrus County Association for Retarded Citizens, Inc.</t>
  </si>
  <si>
    <t>Duvall Homes, Inc.</t>
  </si>
  <si>
    <t>Youth and Family Alternatives, Inc.</t>
  </si>
  <si>
    <t>Community Affordable Supported Living, Inc.</t>
  </si>
  <si>
    <t>Kathryn S Spencer</t>
  </si>
  <si>
    <t>Charlotte C Mather-Taylor</t>
  </si>
  <si>
    <t>Craig A Cook</t>
  </si>
  <si>
    <t>Mark A. Swain</t>
  </si>
  <si>
    <t>Timothy H. Evans</t>
  </si>
  <si>
    <t>John Roper</t>
  </si>
  <si>
    <t>Keith W. Muniz</t>
  </si>
  <si>
    <t>Melissa L Walker</t>
  </si>
  <si>
    <t>Steven C. DeVane</t>
  </si>
  <si>
    <t>Mark Wickham</t>
  </si>
  <si>
    <t>Geoffrey C. Magon</t>
  </si>
  <si>
    <t>N/A</t>
  </si>
  <si>
    <t/>
  </si>
  <si>
    <t>NOT APPLICABLE</t>
  </si>
  <si>
    <t>NC</t>
  </si>
  <si>
    <t>Renovation</t>
  </si>
  <si>
    <t>Rehabilitation</t>
  </si>
  <si>
    <t>1 to 3 bedrooms</t>
  </si>
  <si>
    <t>No additional bedrooms added</t>
  </si>
  <si>
    <t>NA</t>
  </si>
  <si>
    <t>Name of proposed Development</t>
  </si>
  <si>
    <t>Contact Name</t>
  </si>
  <si>
    <t>Name Of Applicant</t>
  </si>
  <si>
    <t>Dev Category</t>
  </si>
  <si>
    <t>Bathroom Facilites Added?</t>
  </si>
  <si>
    <t>If Renovation existing CRH, additional Funding for adding Bedrooms</t>
  </si>
  <si>
    <t>If Renovation existing CRH and adding Bedrooms, additional funding for adding bathrooms?</t>
  </si>
  <si>
    <t>If Renovation of CRH with 6 Residents, add $25,000</t>
  </si>
  <si>
    <t>If New Construction and involves Demolition, add $10,000</t>
  </si>
  <si>
    <t>If New Construction or Rehabilitation, 6 Residents and in South Florida, South Florida Boost</t>
  </si>
  <si>
    <t>Development Category</t>
  </si>
  <si>
    <t>NC and A/R</t>
  </si>
  <si>
    <t>Eligible Applications</t>
  </si>
  <si>
    <t>Ineligible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</si>
</sst>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textRotation="90"/>
    </xf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3" fontId="2" fillId="0" borderId="0" xfId="1" applyFont="1" applyFill="1" applyAlignment="1">
      <alignment horizontal="center" vertical="center"/>
    </xf>
    <xf numFmtId="44" fontId="2" fillId="0" borderId="0" xfId="2" applyFont="1" applyAlignment="1">
      <alignment vertical="center"/>
    </xf>
    <xf numFmtId="44" fontId="0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5">
    <cellStyle name="Comma" xfId="1" builtinId="3"/>
    <cellStyle name="Currency" xfId="2" builtinId="4"/>
    <cellStyle name="Normal" xfId="0" builtinId="0"/>
    <cellStyle name="Normal 2" xfId="3"/>
    <cellStyle name="Normal 3" xfId="4"/>
  </cellStyles>
  <dxfs count="8"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CC"/>
      <color rgb="FF66FF66"/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showGridLines="0" tabSelected="1" zoomScale="110" zoomScaleNormal="110" zoomScaleSheetLayoutView="80" workbookViewId="0">
      <pane xSplit="2" ySplit="1" topLeftCell="C11" activePane="bottomRight" state="frozen"/>
      <selection pane="topRight" activeCell="C1" sqref="C1"/>
      <selection pane="bottomLeft" activeCell="A9" sqref="A9"/>
      <selection pane="bottomRight" activeCell="B16" sqref="B16"/>
    </sheetView>
  </sheetViews>
  <sheetFormatPr defaultColWidth="9.33203125" defaultRowHeight="13.2" x14ac:dyDescent="0.25"/>
  <cols>
    <col min="1" max="1" width="11.6640625" style="3" customWidth="1"/>
    <col min="2" max="2" width="20.88671875" style="2" customWidth="1"/>
    <col min="3" max="3" width="10.33203125" style="3" customWidth="1"/>
    <col min="4" max="4" width="14.33203125" style="3" customWidth="1"/>
    <col min="5" max="5" width="16.77734375" style="1" customWidth="1"/>
    <col min="6" max="6" width="10.109375" style="9" customWidth="1"/>
    <col min="7" max="7" width="5.88671875" style="1" customWidth="1"/>
    <col min="8" max="8" width="8.109375" style="1" customWidth="1"/>
    <col min="9" max="9" width="12.44140625" style="1" customWidth="1"/>
    <col min="10" max="11" width="9.6640625" style="1" customWidth="1"/>
    <col min="12" max="12" width="10.88671875" style="11" customWidth="1"/>
    <col min="13" max="13" width="9.6640625" style="11" customWidth="1"/>
    <col min="14" max="14" width="9" style="1" customWidth="1"/>
    <col min="15" max="15" width="13.88671875" style="3" customWidth="1"/>
    <col min="16" max="16" width="19.6640625" style="3" customWidth="1"/>
    <col min="17" max="18" width="13.109375" style="3" customWidth="1"/>
    <col min="19" max="19" width="16.77734375" style="22" customWidth="1"/>
    <col min="20" max="20" width="13.109375" style="3" customWidth="1"/>
    <col min="21" max="22" width="11.6640625" style="3" customWidth="1"/>
    <col min="23" max="23" width="13.109375" style="3" customWidth="1"/>
    <col min="24" max="24" width="6.6640625" style="3" customWidth="1"/>
    <col min="25" max="25" width="9" style="3" customWidth="1"/>
    <col min="26" max="26" width="9.5546875" style="3" customWidth="1"/>
    <col min="27" max="27" width="7.5546875" style="3" customWidth="1"/>
    <col min="28" max="16384" width="9.33203125" style="3"/>
  </cols>
  <sheetData>
    <row r="1" spans="1:27" s="5" customFormat="1" ht="66" customHeight="1" x14ac:dyDescent="0.25">
      <c r="A1" s="12" t="s">
        <v>0</v>
      </c>
      <c r="B1" s="12" t="s">
        <v>90</v>
      </c>
      <c r="C1" s="12" t="s">
        <v>1</v>
      </c>
      <c r="D1" s="12" t="s">
        <v>91</v>
      </c>
      <c r="E1" s="12" t="s">
        <v>92</v>
      </c>
      <c r="F1" s="12" t="s">
        <v>29</v>
      </c>
      <c r="G1" s="12" t="s">
        <v>24</v>
      </c>
      <c r="H1" s="12" t="s">
        <v>30</v>
      </c>
      <c r="I1" s="12" t="s">
        <v>93</v>
      </c>
      <c r="J1" s="12" t="s">
        <v>28</v>
      </c>
      <c r="K1" s="12" t="s">
        <v>17</v>
      </c>
      <c r="L1" s="12" t="s">
        <v>21</v>
      </c>
      <c r="M1" s="12" t="s">
        <v>20</v>
      </c>
      <c r="N1" s="12" t="s">
        <v>94</v>
      </c>
      <c r="O1" s="12" t="s">
        <v>95</v>
      </c>
      <c r="P1" s="12" t="s">
        <v>96</v>
      </c>
      <c r="Q1" s="12" t="s">
        <v>97</v>
      </c>
      <c r="R1" s="12" t="s">
        <v>98</v>
      </c>
      <c r="S1" s="20" t="s">
        <v>99</v>
      </c>
      <c r="T1" s="12" t="s">
        <v>22</v>
      </c>
      <c r="U1" s="12" t="s">
        <v>23</v>
      </c>
      <c r="V1" s="8" t="s">
        <v>12</v>
      </c>
      <c r="W1" s="8" t="s">
        <v>100</v>
      </c>
      <c r="X1" s="8" t="s">
        <v>6</v>
      </c>
      <c r="Y1" s="8" t="s">
        <v>18</v>
      </c>
      <c r="Z1" s="8" t="s">
        <v>19</v>
      </c>
      <c r="AA1" s="8" t="s">
        <v>5</v>
      </c>
    </row>
    <row r="2" spans="1:27" s="5" customFormat="1" ht="15" customHeight="1" x14ac:dyDescent="0.25">
      <c r="A2" s="23" t="s">
        <v>102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4" x14ac:dyDescent="0.25">
      <c r="A3" s="13" t="s">
        <v>32</v>
      </c>
      <c r="B3" s="13" t="s">
        <v>46</v>
      </c>
      <c r="C3" s="13" t="s">
        <v>16</v>
      </c>
      <c r="D3" s="13" t="s">
        <v>70</v>
      </c>
      <c r="E3" s="13" t="s">
        <v>60</v>
      </c>
      <c r="F3" s="14" t="s">
        <v>26</v>
      </c>
      <c r="G3" s="7" t="s">
        <v>31</v>
      </c>
      <c r="H3" s="14" t="s">
        <v>26</v>
      </c>
      <c r="I3" s="14" t="s">
        <v>84</v>
      </c>
      <c r="J3" s="14"/>
      <c r="K3" s="15">
        <v>6</v>
      </c>
      <c r="L3" s="16">
        <v>475000</v>
      </c>
      <c r="M3" s="14" t="s">
        <v>82</v>
      </c>
      <c r="N3" s="14" t="s">
        <v>26</v>
      </c>
      <c r="O3" s="16">
        <v>0</v>
      </c>
      <c r="P3" s="16">
        <v>0</v>
      </c>
      <c r="Q3" s="16">
        <v>0</v>
      </c>
      <c r="R3" s="16">
        <v>0</v>
      </c>
      <c r="S3" s="21">
        <v>100000</v>
      </c>
      <c r="T3" s="17">
        <v>17000</v>
      </c>
      <c r="U3" s="18">
        <v>592000</v>
      </c>
      <c r="V3" s="7" t="s">
        <v>25</v>
      </c>
      <c r="W3" s="18" t="s">
        <v>101</v>
      </c>
      <c r="X3" s="7">
        <v>82</v>
      </c>
      <c r="Y3" s="7" t="s">
        <v>25</v>
      </c>
      <c r="Z3" s="4" t="s">
        <v>25</v>
      </c>
      <c r="AA3" s="7">
        <v>11</v>
      </c>
    </row>
    <row r="4" spans="1:27" ht="24" x14ac:dyDescent="0.25">
      <c r="A4" s="13" t="s">
        <v>33</v>
      </c>
      <c r="B4" s="13" t="s">
        <v>47</v>
      </c>
      <c r="C4" s="13" t="s">
        <v>14</v>
      </c>
      <c r="D4" s="13" t="s">
        <v>71</v>
      </c>
      <c r="E4" s="13" t="s">
        <v>61</v>
      </c>
      <c r="F4" s="14" t="s">
        <v>26</v>
      </c>
      <c r="G4" s="7" t="s">
        <v>27</v>
      </c>
      <c r="H4" s="14" t="s">
        <v>25</v>
      </c>
      <c r="I4" s="14" t="s">
        <v>85</v>
      </c>
      <c r="J4" s="15">
        <v>6</v>
      </c>
      <c r="K4" s="14" t="s">
        <v>81</v>
      </c>
      <c r="L4" s="16">
        <v>84000</v>
      </c>
      <c r="M4" s="15">
        <v>2</v>
      </c>
      <c r="N4" s="14" t="s">
        <v>25</v>
      </c>
      <c r="O4" s="16">
        <v>52000</v>
      </c>
      <c r="P4" s="16">
        <v>15000</v>
      </c>
      <c r="Q4" s="16">
        <v>25000</v>
      </c>
      <c r="R4" s="16">
        <v>0</v>
      </c>
      <c r="S4" s="17">
        <v>0</v>
      </c>
      <c r="T4" s="17">
        <v>17000</v>
      </c>
      <c r="U4" s="18">
        <v>193000</v>
      </c>
      <c r="V4" s="7" t="s">
        <v>25</v>
      </c>
      <c r="W4" s="18" t="s">
        <v>85</v>
      </c>
      <c r="X4" s="7">
        <v>88</v>
      </c>
      <c r="Y4" s="7" t="s">
        <v>26</v>
      </c>
      <c r="Z4" s="4" t="s">
        <v>25</v>
      </c>
      <c r="AA4" s="7">
        <v>10</v>
      </c>
    </row>
    <row r="5" spans="1:27" ht="43.5" customHeight="1" x14ac:dyDescent="0.25">
      <c r="A5" s="13" t="s">
        <v>34</v>
      </c>
      <c r="B5" s="13" t="s">
        <v>48</v>
      </c>
      <c r="C5" s="13" t="s">
        <v>15</v>
      </c>
      <c r="D5" s="13" t="s">
        <v>72</v>
      </c>
      <c r="E5" s="13" t="s">
        <v>62</v>
      </c>
      <c r="F5" s="14" t="s">
        <v>26</v>
      </c>
      <c r="G5" s="7" t="s">
        <v>27</v>
      </c>
      <c r="H5" s="14" t="s">
        <v>25</v>
      </c>
      <c r="I5" s="14" t="s">
        <v>86</v>
      </c>
      <c r="J5" s="14">
        <v>6</v>
      </c>
      <c r="K5" s="14" t="s">
        <v>81</v>
      </c>
      <c r="L5" s="16">
        <v>400000</v>
      </c>
      <c r="M5" s="14" t="s">
        <v>87</v>
      </c>
      <c r="N5" s="14" t="s">
        <v>25</v>
      </c>
      <c r="O5" s="16">
        <v>0</v>
      </c>
      <c r="P5" s="16">
        <v>0</v>
      </c>
      <c r="Q5" s="16">
        <v>0</v>
      </c>
      <c r="R5" s="16">
        <v>0</v>
      </c>
      <c r="S5" s="17">
        <v>0</v>
      </c>
      <c r="T5" s="17">
        <v>17000</v>
      </c>
      <c r="U5" s="18">
        <v>417000</v>
      </c>
      <c r="V5" s="7" t="s">
        <v>25</v>
      </c>
      <c r="W5" s="18" t="s">
        <v>101</v>
      </c>
      <c r="X5" s="7">
        <v>84</v>
      </c>
      <c r="Y5" s="7" t="s">
        <v>26</v>
      </c>
      <c r="Z5" s="4" t="s">
        <v>25</v>
      </c>
      <c r="AA5" s="7">
        <v>2</v>
      </c>
    </row>
    <row r="6" spans="1:27" ht="12" x14ac:dyDescent="0.25">
      <c r="A6" s="13" t="s">
        <v>35</v>
      </c>
      <c r="B6" s="13" t="s">
        <v>49</v>
      </c>
      <c r="C6" s="13" t="s">
        <v>10</v>
      </c>
      <c r="D6" s="13" t="s">
        <v>73</v>
      </c>
      <c r="E6" s="13" t="s">
        <v>49</v>
      </c>
      <c r="F6" s="14" t="s">
        <v>26</v>
      </c>
      <c r="G6" s="7" t="s">
        <v>27</v>
      </c>
      <c r="H6" s="14" t="s">
        <v>25</v>
      </c>
      <c r="I6" s="14" t="s">
        <v>84</v>
      </c>
      <c r="J6" s="15">
        <v>6</v>
      </c>
      <c r="K6" s="14" t="s">
        <v>82</v>
      </c>
      <c r="L6" s="16">
        <v>400000</v>
      </c>
      <c r="M6" s="14" t="s">
        <v>82</v>
      </c>
      <c r="N6" s="14" t="s">
        <v>26</v>
      </c>
      <c r="O6" s="16">
        <v>0</v>
      </c>
      <c r="P6" s="16">
        <v>0</v>
      </c>
      <c r="Q6" s="16">
        <v>0</v>
      </c>
      <c r="R6" s="16">
        <v>0</v>
      </c>
      <c r="S6" s="17">
        <v>0</v>
      </c>
      <c r="T6" s="17">
        <v>17000</v>
      </c>
      <c r="U6" s="18">
        <v>417000</v>
      </c>
      <c r="V6" s="7" t="s">
        <v>25</v>
      </c>
      <c r="W6" s="18" t="s">
        <v>101</v>
      </c>
      <c r="X6" s="7">
        <v>94</v>
      </c>
      <c r="Y6" s="6" t="s">
        <v>26</v>
      </c>
      <c r="Z6" s="4" t="s">
        <v>25</v>
      </c>
      <c r="AA6" s="7">
        <v>12</v>
      </c>
    </row>
    <row r="7" spans="1:27" ht="36" x14ac:dyDescent="0.25">
      <c r="A7" s="13" t="s">
        <v>37</v>
      </c>
      <c r="B7" s="13" t="s">
        <v>51</v>
      </c>
      <c r="C7" s="13" t="s">
        <v>7</v>
      </c>
      <c r="D7" s="13" t="s">
        <v>75</v>
      </c>
      <c r="E7" s="13" t="s">
        <v>64</v>
      </c>
      <c r="F7" s="14" t="s">
        <v>25</v>
      </c>
      <c r="G7" s="7" t="s">
        <v>27</v>
      </c>
      <c r="H7" s="19" t="s">
        <v>26</v>
      </c>
      <c r="I7" s="14" t="s">
        <v>84</v>
      </c>
      <c r="J7" s="14">
        <v>6</v>
      </c>
      <c r="K7" s="14" t="s">
        <v>83</v>
      </c>
      <c r="L7" s="16">
        <v>400000</v>
      </c>
      <c r="M7" s="14"/>
      <c r="N7" s="14" t="s">
        <v>26</v>
      </c>
      <c r="O7" s="16">
        <v>0</v>
      </c>
      <c r="P7" s="16">
        <v>0</v>
      </c>
      <c r="Q7" s="16">
        <v>0</v>
      </c>
      <c r="R7" s="16">
        <v>10000</v>
      </c>
      <c r="S7" s="17">
        <v>0</v>
      </c>
      <c r="T7" s="17">
        <v>17000</v>
      </c>
      <c r="U7" s="18">
        <v>427000</v>
      </c>
      <c r="V7" s="7" t="s">
        <v>25</v>
      </c>
      <c r="W7" s="18" t="s">
        <v>101</v>
      </c>
      <c r="X7" s="7">
        <v>75</v>
      </c>
      <c r="Y7" s="6" t="s">
        <v>26</v>
      </c>
      <c r="Z7" s="4" t="s">
        <v>25</v>
      </c>
      <c r="AA7" s="7">
        <v>3</v>
      </c>
    </row>
    <row r="8" spans="1:27" ht="24" x14ac:dyDescent="0.25">
      <c r="A8" s="13" t="s">
        <v>38</v>
      </c>
      <c r="B8" s="13" t="s">
        <v>52</v>
      </c>
      <c r="C8" s="13" t="s">
        <v>11</v>
      </c>
      <c r="D8" s="13" t="s">
        <v>76</v>
      </c>
      <c r="E8" s="13" t="s">
        <v>65</v>
      </c>
      <c r="F8" s="14" t="s">
        <v>26</v>
      </c>
      <c r="G8" s="7" t="s">
        <v>27</v>
      </c>
      <c r="H8" s="14" t="s">
        <v>25</v>
      </c>
      <c r="I8" s="14" t="s">
        <v>85</v>
      </c>
      <c r="J8" s="15">
        <v>6</v>
      </c>
      <c r="K8" s="14" t="s">
        <v>82</v>
      </c>
      <c r="L8" s="16">
        <v>84000</v>
      </c>
      <c r="M8" s="15">
        <v>1</v>
      </c>
      <c r="N8" s="14" t="s">
        <v>25</v>
      </c>
      <c r="O8" s="16">
        <v>32000</v>
      </c>
      <c r="P8" s="16">
        <v>15000</v>
      </c>
      <c r="Q8" s="16">
        <v>25000</v>
      </c>
      <c r="R8" s="16">
        <v>0</v>
      </c>
      <c r="S8" s="17">
        <v>0</v>
      </c>
      <c r="T8" s="17">
        <v>17000</v>
      </c>
      <c r="U8" s="18">
        <v>173000</v>
      </c>
      <c r="V8" s="7" t="s">
        <v>25</v>
      </c>
      <c r="W8" s="18" t="s">
        <v>85</v>
      </c>
      <c r="X8" s="7">
        <v>85</v>
      </c>
      <c r="Y8" s="6" t="s">
        <v>26</v>
      </c>
      <c r="Z8" s="4" t="s">
        <v>25</v>
      </c>
      <c r="AA8" s="7">
        <v>4</v>
      </c>
    </row>
    <row r="9" spans="1:27" ht="36" x14ac:dyDescent="0.25">
      <c r="A9" s="13" t="s">
        <v>39</v>
      </c>
      <c r="B9" s="13" t="s">
        <v>53</v>
      </c>
      <c r="C9" s="13" t="s">
        <v>9</v>
      </c>
      <c r="D9" s="13" t="s">
        <v>77</v>
      </c>
      <c r="E9" s="13" t="s">
        <v>66</v>
      </c>
      <c r="F9" s="14" t="s">
        <v>26</v>
      </c>
      <c r="G9" s="7" t="s">
        <v>27</v>
      </c>
      <c r="H9" s="14" t="s">
        <v>25</v>
      </c>
      <c r="I9" s="14" t="s">
        <v>84</v>
      </c>
      <c r="J9" s="14">
        <v>6</v>
      </c>
      <c r="K9" s="14" t="s">
        <v>82</v>
      </c>
      <c r="L9" s="16">
        <v>400000</v>
      </c>
      <c r="M9" s="14" t="s">
        <v>82</v>
      </c>
      <c r="N9" s="14" t="s">
        <v>26</v>
      </c>
      <c r="O9" s="16">
        <v>0</v>
      </c>
      <c r="P9" s="16">
        <v>0</v>
      </c>
      <c r="Q9" s="16">
        <v>0</v>
      </c>
      <c r="R9" s="16">
        <v>0</v>
      </c>
      <c r="S9" s="17">
        <v>0</v>
      </c>
      <c r="T9" s="17">
        <v>17000</v>
      </c>
      <c r="U9" s="18">
        <v>417000</v>
      </c>
      <c r="V9" s="7" t="s">
        <v>25</v>
      </c>
      <c r="W9" s="18" t="s">
        <v>101</v>
      </c>
      <c r="X9" s="7">
        <v>96</v>
      </c>
      <c r="Y9" s="6" t="s">
        <v>25</v>
      </c>
      <c r="Z9" s="4" t="s">
        <v>25</v>
      </c>
      <c r="AA9" s="7">
        <v>13</v>
      </c>
    </row>
    <row r="10" spans="1:27" ht="48" x14ac:dyDescent="0.25">
      <c r="A10" s="13" t="s">
        <v>40</v>
      </c>
      <c r="B10" s="13" t="s">
        <v>54</v>
      </c>
      <c r="C10" s="13" t="s">
        <v>3</v>
      </c>
      <c r="D10" s="13" t="s">
        <v>78</v>
      </c>
      <c r="E10" s="13" t="s">
        <v>67</v>
      </c>
      <c r="F10" s="14" t="s">
        <v>26</v>
      </c>
      <c r="G10" s="7" t="s">
        <v>27</v>
      </c>
      <c r="H10" s="14" t="s">
        <v>25</v>
      </c>
      <c r="I10" s="14" t="s">
        <v>85</v>
      </c>
      <c r="J10" s="14">
        <v>6</v>
      </c>
      <c r="K10" s="14" t="s">
        <v>82</v>
      </c>
      <c r="L10" s="16">
        <v>84000</v>
      </c>
      <c r="M10" s="14" t="s">
        <v>88</v>
      </c>
      <c r="N10" s="14" t="s">
        <v>26</v>
      </c>
      <c r="O10" s="16">
        <v>0</v>
      </c>
      <c r="P10" s="16">
        <v>0</v>
      </c>
      <c r="Q10" s="16">
        <v>25000</v>
      </c>
      <c r="R10" s="16">
        <v>0</v>
      </c>
      <c r="S10" s="17">
        <v>0</v>
      </c>
      <c r="T10" s="17">
        <v>17000</v>
      </c>
      <c r="U10" s="18">
        <v>126000</v>
      </c>
      <c r="V10" s="7" t="s">
        <v>25</v>
      </c>
      <c r="W10" s="18" t="s">
        <v>85</v>
      </c>
      <c r="X10" s="7">
        <v>64</v>
      </c>
      <c r="Y10" s="6" t="s">
        <v>25</v>
      </c>
      <c r="Z10" s="4" t="s">
        <v>25</v>
      </c>
      <c r="AA10" s="7">
        <v>14</v>
      </c>
    </row>
    <row r="11" spans="1:27" ht="36" x14ac:dyDescent="0.25">
      <c r="A11" s="13" t="s">
        <v>41</v>
      </c>
      <c r="B11" s="13" t="s">
        <v>55</v>
      </c>
      <c r="C11" s="13" t="s">
        <v>13</v>
      </c>
      <c r="D11" s="13" t="s">
        <v>77</v>
      </c>
      <c r="E11" s="13" t="s">
        <v>66</v>
      </c>
      <c r="F11" s="14" t="s">
        <v>26</v>
      </c>
      <c r="G11" s="7" t="s">
        <v>27</v>
      </c>
      <c r="H11" s="14" t="s">
        <v>25</v>
      </c>
      <c r="I11" s="14" t="s">
        <v>84</v>
      </c>
      <c r="J11" s="14">
        <v>6</v>
      </c>
      <c r="K11" s="14" t="s">
        <v>82</v>
      </c>
      <c r="L11" s="16">
        <v>400000</v>
      </c>
      <c r="M11" s="14" t="s">
        <v>82</v>
      </c>
      <c r="N11" s="14" t="s">
        <v>26</v>
      </c>
      <c r="O11" s="16">
        <v>0</v>
      </c>
      <c r="P11" s="16">
        <v>0</v>
      </c>
      <c r="Q11" s="16">
        <v>0</v>
      </c>
      <c r="R11" s="16">
        <v>0</v>
      </c>
      <c r="S11" s="17">
        <v>0</v>
      </c>
      <c r="T11" s="17">
        <v>17000</v>
      </c>
      <c r="U11" s="18">
        <v>417000</v>
      </c>
      <c r="V11" s="7" t="s">
        <v>25</v>
      </c>
      <c r="W11" s="18" t="s">
        <v>101</v>
      </c>
      <c r="X11" s="7">
        <v>96</v>
      </c>
      <c r="Y11" s="6" t="s">
        <v>26</v>
      </c>
      <c r="Z11" s="4" t="s">
        <v>25</v>
      </c>
      <c r="AA11" s="7">
        <v>5</v>
      </c>
    </row>
    <row r="12" spans="1:27" ht="24" x14ac:dyDescent="0.25">
      <c r="A12" s="13" t="s">
        <v>42</v>
      </c>
      <c r="B12" s="13" t="s">
        <v>56</v>
      </c>
      <c r="C12" s="13" t="s">
        <v>14</v>
      </c>
      <c r="D12" s="13" t="s">
        <v>71</v>
      </c>
      <c r="E12" s="13" t="s">
        <v>61</v>
      </c>
      <c r="F12" s="14" t="s">
        <v>26</v>
      </c>
      <c r="G12" s="7" t="s">
        <v>27</v>
      </c>
      <c r="H12" s="14" t="s">
        <v>25</v>
      </c>
      <c r="I12" s="14" t="s">
        <v>85</v>
      </c>
      <c r="J12" s="15">
        <v>6</v>
      </c>
      <c r="K12" s="14" t="s">
        <v>81</v>
      </c>
      <c r="L12" s="16">
        <v>84000</v>
      </c>
      <c r="M12" s="14" t="s">
        <v>81</v>
      </c>
      <c r="N12" s="14" t="s">
        <v>26</v>
      </c>
      <c r="O12" s="16">
        <v>0</v>
      </c>
      <c r="P12" s="16">
        <v>0</v>
      </c>
      <c r="Q12" s="16">
        <v>25000</v>
      </c>
      <c r="R12" s="16">
        <v>0</v>
      </c>
      <c r="S12" s="17">
        <v>0</v>
      </c>
      <c r="T12" s="17">
        <v>17000</v>
      </c>
      <c r="U12" s="18">
        <v>126000</v>
      </c>
      <c r="V12" s="7" t="s">
        <v>25</v>
      </c>
      <c r="W12" s="18" t="s">
        <v>85</v>
      </c>
      <c r="X12" s="7">
        <v>88</v>
      </c>
      <c r="Y12" s="6" t="s">
        <v>26</v>
      </c>
      <c r="Z12" s="4" t="s">
        <v>25</v>
      </c>
      <c r="AA12" s="7">
        <v>8</v>
      </c>
    </row>
    <row r="13" spans="1:27" ht="24" x14ac:dyDescent="0.25">
      <c r="A13" s="13" t="s">
        <v>43</v>
      </c>
      <c r="B13" s="13" t="s">
        <v>57</v>
      </c>
      <c r="C13" s="13" t="s">
        <v>11</v>
      </c>
      <c r="D13" s="13" t="s">
        <v>76</v>
      </c>
      <c r="E13" s="13" t="s">
        <v>65</v>
      </c>
      <c r="F13" s="14" t="s">
        <v>26</v>
      </c>
      <c r="G13" s="7" t="s">
        <v>27</v>
      </c>
      <c r="H13" s="14" t="s">
        <v>25</v>
      </c>
      <c r="I13" s="14" t="s">
        <v>85</v>
      </c>
      <c r="J13" s="15">
        <v>6</v>
      </c>
      <c r="K13" s="14" t="s">
        <v>82</v>
      </c>
      <c r="L13" s="16">
        <v>84000</v>
      </c>
      <c r="M13" s="15">
        <v>2</v>
      </c>
      <c r="N13" s="14" t="s">
        <v>26</v>
      </c>
      <c r="O13" s="16">
        <v>52000</v>
      </c>
      <c r="P13" s="16">
        <v>0</v>
      </c>
      <c r="Q13" s="16">
        <v>25000</v>
      </c>
      <c r="R13" s="16">
        <v>0</v>
      </c>
      <c r="S13" s="17">
        <v>0</v>
      </c>
      <c r="T13" s="17">
        <v>17000</v>
      </c>
      <c r="U13" s="18">
        <v>178000</v>
      </c>
      <c r="V13" s="7" t="s">
        <v>25</v>
      </c>
      <c r="W13" s="18" t="s">
        <v>85</v>
      </c>
      <c r="X13" s="7">
        <v>89</v>
      </c>
      <c r="Y13" s="6" t="s">
        <v>26</v>
      </c>
      <c r="Z13" s="4" t="s">
        <v>25</v>
      </c>
      <c r="AA13" s="7">
        <v>1</v>
      </c>
    </row>
    <row r="14" spans="1:27" ht="24" x14ac:dyDescent="0.25">
      <c r="A14" s="13" t="s">
        <v>45</v>
      </c>
      <c r="B14" s="13" t="s">
        <v>59</v>
      </c>
      <c r="C14" s="13" t="s">
        <v>2</v>
      </c>
      <c r="D14" s="13" t="s">
        <v>80</v>
      </c>
      <c r="E14" s="13" t="s">
        <v>69</v>
      </c>
      <c r="F14" s="14" t="s">
        <v>26</v>
      </c>
      <c r="G14" s="7" t="s">
        <v>31</v>
      </c>
      <c r="H14" s="14" t="s">
        <v>25</v>
      </c>
      <c r="I14" s="14" t="s">
        <v>86</v>
      </c>
      <c r="J14" s="14">
        <v>3</v>
      </c>
      <c r="K14" s="14">
        <v>3</v>
      </c>
      <c r="L14" s="16">
        <v>225000</v>
      </c>
      <c r="M14" s="14" t="s">
        <v>89</v>
      </c>
      <c r="N14" s="14" t="s">
        <v>26</v>
      </c>
      <c r="O14" s="16">
        <v>0</v>
      </c>
      <c r="P14" s="16">
        <v>0</v>
      </c>
      <c r="Q14" s="16">
        <v>0</v>
      </c>
      <c r="R14" s="16">
        <v>0</v>
      </c>
      <c r="S14" s="17">
        <v>0</v>
      </c>
      <c r="T14" s="17">
        <v>17000</v>
      </c>
      <c r="U14" s="18">
        <v>242000</v>
      </c>
      <c r="V14" s="7" t="s">
        <v>25</v>
      </c>
      <c r="W14" s="18" t="s">
        <v>101</v>
      </c>
      <c r="X14" s="7">
        <v>87</v>
      </c>
      <c r="Y14" s="6" t="s">
        <v>25</v>
      </c>
      <c r="Z14" s="4" t="s">
        <v>25</v>
      </c>
      <c r="AA14" s="7">
        <v>9</v>
      </c>
    </row>
    <row r="15" spans="1:27" s="5" customFormat="1" ht="27.6" customHeight="1" x14ac:dyDescent="0.25">
      <c r="A15" s="23" t="s">
        <v>103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48" x14ac:dyDescent="0.25">
      <c r="A16" s="13" t="s">
        <v>36</v>
      </c>
      <c r="B16" s="13" t="s">
        <v>50</v>
      </c>
      <c r="C16" s="13" t="s">
        <v>8</v>
      </c>
      <c r="D16" s="13" t="s">
        <v>74</v>
      </c>
      <c r="E16" s="13" t="s">
        <v>63</v>
      </c>
      <c r="F16" s="14" t="s">
        <v>26</v>
      </c>
      <c r="G16" s="7" t="s">
        <v>31</v>
      </c>
      <c r="H16" s="14" t="s">
        <v>25</v>
      </c>
      <c r="I16" s="14" t="s">
        <v>84</v>
      </c>
      <c r="J16" s="14">
        <v>9</v>
      </c>
      <c r="K16" s="15">
        <v>6</v>
      </c>
      <c r="L16" s="16">
        <v>475000</v>
      </c>
      <c r="M16" s="14" t="s">
        <v>82</v>
      </c>
      <c r="N16" s="14" t="s">
        <v>26</v>
      </c>
      <c r="O16" s="16">
        <v>0</v>
      </c>
      <c r="P16" s="16">
        <v>0</v>
      </c>
      <c r="Q16" s="16">
        <v>0</v>
      </c>
      <c r="R16" s="16">
        <v>0</v>
      </c>
      <c r="S16" s="17">
        <v>0</v>
      </c>
      <c r="T16" s="17">
        <v>17000</v>
      </c>
      <c r="U16" s="18">
        <v>492000</v>
      </c>
      <c r="V16" s="7" t="s">
        <v>26</v>
      </c>
      <c r="W16" s="18" t="s">
        <v>101</v>
      </c>
      <c r="X16" s="7">
        <v>73</v>
      </c>
      <c r="Y16" s="6" t="s">
        <v>25</v>
      </c>
      <c r="Z16" s="4" t="s">
        <v>25</v>
      </c>
      <c r="AA16" s="7">
        <v>6</v>
      </c>
    </row>
    <row r="17" spans="1:27" ht="24" x14ac:dyDescent="0.25">
      <c r="A17" s="13" t="s">
        <v>44</v>
      </c>
      <c r="B17" s="13" t="s">
        <v>58</v>
      </c>
      <c r="C17" s="13" t="s">
        <v>4</v>
      </c>
      <c r="D17" s="13" t="s">
        <v>79</v>
      </c>
      <c r="E17" s="13" t="s">
        <v>68</v>
      </c>
      <c r="F17" s="14" t="s">
        <v>26</v>
      </c>
      <c r="G17" s="7" t="s">
        <v>31</v>
      </c>
      <c r="H17" s="14" t="s">
        <v>25</v>
      </c>
      <c r="I17" s="14" t="s">
        <v>84</v>
      </c>
      <c r="J17" s="15">
        <v>8</v>
      </c>
      <c r="K17" s="14">
        <v>6</v>
      </c>
      <c r="L17" s="16">
        <v>375000</v>
      </c>
      <c r="M17" s="14" t="s">
        <v>82</v>
      </c>
      <c r="N17" s="14" t="s">
        <v>26</v>
      </c>
      <c r="O17" s="16">
        <v>0</v>
      </c>
      <c r="P17" s="16">
        <v>0</v>
      </c>
      <c r="Q17" s="16">
        <v>0</v>
      </c>
      <c r="R17" s="16">
        <v>0</v>
      </c>
      <c r="S17" s="17">
        <v>0</v>
      </c>
      <c r="T17" s="17">
        <v>17000</v>
      </c>
      <c r="U17" s="18">
        <v>392000</v>
      </c>
      <c r="V17" s="7" t="s">
        <v>26</v>
      </c>
      <c r="W17" s="18" t="s">
        <v>101</v>
      </c>
      <c r="X17" s="7">
        <v>84</v>
      </c>
      <c r="Y17" s="6" t="s">
        <v>25</v>
      </c>
      <c r="Z17" s="4" t="s">
        <v>25</v>
      </c>
      <c r="AA17" s="7">
        <v>7</v>
      </c>
    </row>
    <row r="18" spans="1:27" ht="12" x14ac:dyDescent="0.25">
      <c r="L18" s="10"/>
      <c r="M18" s="10"/>
    </row>
    <row r="19" spans="1:27" ht="12" x14ac:dyDescent="0.25">
      <c r="L19" s="10"/>
      <c r="M19" s="10"/>
    </row>
    <row r="20" spans="1:27" ht="12" x14ac:dyDescent="0.25">
      <c r="L20" s="10"/>
      <c r="M20" s="10"/>
    </row>
  </sheetData>
  <sortState ref="A7:AE20">
    <sortCondition descending="1" ref="V7:V20"/>
  </sortState>
  <mergeCells count="2">
    <mergeCell ref="A2:AA2"/>
    <mergeCell ref="A15:AA15"/>
  </mergeCells>
  <phoneticPr fontId="0" type="noConversion"/>
  <conditionalFormatting sqref="Q3:S5 O3:O5 O9:O14 Q9:S14 R6:S8 Q16:S17 O16:O17">
    <cfRule type="cellIs" dxfId="7" priority="17" stopIfTrue="1" operator="equal">
      <formula>"N"</formula>
    </cfRule>
  </conditionalFormatting>
  <conditionalFormatting sqref="U3:W14 U16:W17 AA16:AA17">
    <cfRule type="cellIs" dxfId="6" priority="11" operator="equal">
      <formula>"N"</formula>
    </cfRule>
  </conditionalFormatting>
  <conditionalFormatting sqref="Q6 O6">
    <cfRule type="cellIs" dxfId="5" priority="7" stopIfTrue="1" operator="equal">
      <formula>"N"</formula>
    </cfRule>
  </conditionalFormatting>
  <conditionalFormatting sqref="O7">
    <cfRule type="cellIs" dxfId="4" priority="6" stopIfTrue="1" operator="equal">
      <formula>"N"</formula>
    </cfRule>
  </conditionalFormatting>
  <conditionalFormatting sqref="Q8 O8">
    <cfRule type="cellIs" dxfId="3" priority="5" stopIfTrue="1" operator="equal">
      <formula>"N"</formula>
    </cfRule>
  </conditionalFormatting>
  <conditionalFormatting sqref="Q7">
    <cfRule type="cellIs" dxfId="2" priority="4" stopIfTrue="1" operator="equal">
      <formula>"N"</formula>
    </cfRule>
  </conditionalFormatting>
  <conditionalFormatting sqref="AA3:AA14">
    <cfRule type="cellIs" dxfId="1" priority="3" operator="equal">
      <formula>"N"</formula>
    </cfRule>
  </conditionalFormatting>
  <conditionalFormatting sqref="Y3:Z14 Y16:Z17">
    <cfRule type="cellIs" dxfId="0" priority="1" operator="equal">
      <formula>"N"</formula>
    </cfRule>
  </conditionalFormatting>
  <pageMargins left="0.7" right="0.7" top="0.75" bottom="0.75" header="0.3" footer="0.3"/>
  <pageSetup paperSize="5" scale="90" fitToHeight="0" orientation="landscape" r:id="rId1"/>
  <headerFooter alignWithMargins="0">
    <oddHeader>&amp;C&amp;"Arial,Bold"&amp;14RFA 2016-107
All Applications&amp;RPage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2017-01-20T22:09:32Z</dcterms:modified>
</cp:coreProperties>
</file>