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6 Rules and RFAs/Applications Invited to Enter Credit Underwriting/"/>
    </mc:Choice>
  </mc:AlternateContent>
  <xr:revisionPtr revIDLastSave="7" documentId="8_{159D978F-85FB-4DA6-8735-9FACEF9B973C}" xr6:coauthVersionLast="47" xr6:coauthVersionMax="47" xr10:uidLastSave="{E8011035-3284-4296-A204-3AED8B7EABBF}"/>
  <bookViews>
    <workbookView xWindow="28680" yWindow="-120" windowWidth="29040" windowHeight="15720" xr2:uid="{7AFD3B4D-54DF-4B57-9606-B196E2E17AE4}"/>
  </bookViews>
  <sheets>
    <sheet name="Invited to CU" sheetId="1" r:id="rId1"/>
  </sheets>
  <definedNames>
    <definedName name="_xlnm.Print_Area" localSheetId="0">'Invited to CU'!$A$1:$Z$5</definedName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1" l="1"/>
</calcChain>
</file>

<file path=xl/sharedStrings.xml><?xml version="1.0" encoding="utf-8"?>
<sst xmlns="http://schemas.openxmlformats.org/spreadsheetml/2006/main" count="59" uniqueCount="43">
  <si>
    <t>Application Number</t>
  </si>
  <si>
    <t>Name of Development</t>
  </si>
  <si>
    <t>County</t>
  </si>
  <si>
    <t>County Size</t>
  </si>
  <si>
    <t>Region</t>
  </si>
  <si>
    <t>Demographic</t>
  </si>
  <si>
    <t>Total Units</t>
  </si>
  <si>
    <t>Name of Principal Representative</t>
  </si>
  <si>
    <t>Developer</t>
  </si>
  <si>
    <t>HC Request Amount</t>
  </si>
  <si>
    <t>SAIL Request Amount</t>
  </si>
  <si>
    <t>ELI Loan Request Amount</t>
  </si>
  <si>
    <t>Total SAIL Request (SAIL plus ELI)</t>
  </si>
  <si>
    <t>Eligible For Funding?</t>
  </si>
  <si>
    <t>Priority Level</t>
  </si>
  <si>
    <t>Operating PSH Experience Points Preference</t>
  </si>
  <si>
    <t>Involvement in the Local Homeless Resources Network Points Preference</t>
  </si>
  <si>
    <t>Accessibility Preference</t>
  </si>
  <si>
    <t>Rental Assistance History Preference</t>
  </si>
  <si>
    <t xml:space="preserve">Supportive Services Funding History Preference </t>
  </si>
  <si>
    <t>Qualifying Financial Assistance Preference</t>
  </si>
  <si>
    <t>Corporation Funding Per Set-Aside</t>
  </si>
  <si>
    <t>A/B Leveraging</t>
  </si>
  <si>
    <t>Florida Job Creation Preference</t>
  </si>
  <si>
    <t>Lottery Number</t>
  </si>
  <si>
    <t>H - &lt;80</t>
  </si>
  <si>
    <t>Y</t>
  </si>
  <si>
    <t>A</t>
  </si>
  <si>
    <t>2026-326CSA</t>
  </si>
  <si>
    <t>Woodland Pointe</t>
  </si>
  <si>
    <t>Volusia</t>
  </si>
  <si>
    <t>M</t>
  </si>
  <si>
    <t>Central Florida</t>
  </si>
  <si>
    <t>Leeanne Sacino</t>
  </si>
  <si>
    <t xml:space="preserve">HTG Woodland Pointe Developer, LLC; HfH Woodland Pointe Developer, LLC </t>
  </si>
  <si>
    <t>2026-327CSA</t>
  </si>
  <si>
    <t>The Adderley 2</t>
  </si>
  <si>
    <t>Hillsborough</t>
  </si>
  <si>
    <t>L</t>
  </si>
  <si>
    <t>Tampa Bay</t>
  </si>
  <si>
    <t>Sarah Combs</t>
  </si>
  <si>
    <t xml:space="preserve">Blue TA2 Developer, LLC; Metro TA2 Developer, LLC 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</si>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</sst>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43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8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3" fontId="4" fillId="0" borderId="0" xfId="1" applyFont="1" applyFill="1" applyBorder="1" applyAlignment="1">
      <alignment vertical="center" wrapText="1"/>
    </xf>
    <xf numFmtId="164" fontId="4" fillId="0" borderId="0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4" fillId="0" borderId="1" xfId="1" applyNumberFormat="1" applyFont="1" applyFill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44" fontId="4" fillId="0" borderId="0" xfId="0" applyNumberFormat="1" applyFont="1" applyAlignment="1" applyProtection="1">
      <alignment horizontal="center" vertical="center" wrapText="1"/>
      <protection locked="0"/>
    </xf>
    <xf numFmtId="164" fontId="4" fillId="0" borderId="0" xfId="1" applyNumberFormat="1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Normal 3" xfId="2" xr:uid="{B4FF5F24-2E16-4575-A016-59E1A37C3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8965D-FD13-430F-8490-C153B236BA89}">
  <sheetPr>
    <pageSetUpPr fitToPage="1"/>
  </sheetPr>
  <dimension ref="A1:AD60"/>
  <sheetViews>
    <sheetView showGridLines="0" tabSelected="1" zoomScale="120" zoomScaleNormal="120" workbookViewId="0">
      <selection activeCell="F13" sqref="F13"/>
    </sheetView>
  </sheetViews>
  <sheetFormatPr defaultColWidth="9.28515625" defaultRowHeight="12" x14ac:dyDescent="0.2"/>
  <cols>
    <col min="1" max="1" width="10" style="9" bestFit="1" customWidth="1"/>
    <col min="2" max="2" width="10.7109375" style="8" customWidth="1"/>
    <col min="3" max="3" width="10" style="9" customWidth="1"/>
    <col min="4" max="4" width="7.42578125" style="9" customWidth="1"/>
    <col min="5" max="5" width="5.85546875" style="9" bestFit="1" customWidth="1"/>
    <col min="6" max="6" width="10.28515625" style="9" customWidth="1"/>
    <col min="7" max="7" width="5.28515625" style="9" customWidth="1"/>
    <col min="8" max="8" width="11.42578125" style="9" customWidth="1"/>
    <col min="9" max="9" width="14.7109375" style="9" customWidth="1"/>
    <col min="10" max="10" width="11.42578125" style="9" customWidth="1"/>
    <col min="11" max="11" width="13" style="9" hidden="1" customWidth="1"/>
    <col min="12" max="12" width="9.42578125" style="18" hidden="1" customWidth="1"/>
    <col min="13" max="13" width="10.42578125" style="9" customWidth="1"/>
    <col min="14" max="14" width="8.28515625" style="9" bestFit="1" customWidth="1"/>
    <col min="15" max="15" width="6.140625" style="9" bestFit="1" customWidth="1"/>
    <col min="16" max="16" width="10.28515625" style="9" customWidth="1"/>
    <col min="17" max="17" width="13" style="9" customWidth="1"/>
    <col min="18" max="18" width="9.7109375" style="9" customWidth="1"/>
    <col min="19" max="19" width="9" style="9" customWidth="1"/>
    <col min="20" max="20" width="9.7109375" style="9" customWidth="1"/>
    <col min="21" max="21" width="8.5703125" style="9" customWidth="1"/>
    <col min="22" max="22" width="8.5703125" style="9" hidden="1" customWidth="1"/>
    <col min="23" max="23" width="8.5703125" style="9" customWidth="1"/>
    <col min="24" max="24" width="8.7109375" style="9" bestFit="1" customWidth="1"/>
    <col min="25" max="25" width="6.7109375" style="9" bestFit="1" customWidth="1"/>
    <col min="26" max="26" width="6.85546875" style="9" customWidth="1"/>
    <col min="27" max="27" width="9.28515625" style="9"/>
    <col min="28" max="28" width="9.28515625" style="9" customWidth="1"/>
    <col min="29" max="16384" width="9.28515625" style="9"/>
  </cols>
  <sheetData>
    <row r="1" spans="1:30" s="3" customFormat="1" ht="68.65000000000000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30" ht="72" x14ac:dyDescent="0.2">
      <c r="A2" s="4" t="s">
        <v>28</v>
      </c>
      <c r="B2" s="4" t="s">
        <v>29</v>
      </c>
      <c r="C2" s="4" t="s">
        <v>30</v>
      </c>
      <c r="D2" s="5" t="s">
        <v>31</v>
      </c>
      <c r="E2" s="4" t="s">
        <v>32</v>
      </c>
      <c r="F2" s="4" t="s">
        <v>25</v>
      </c>
      <c r="G2" s="5">
        <v>80</v>
      </c>
      <c r="H2" s="4" t="s">
        <v>33</v>
      </c>
      <c r="I2" s="4" t="s">
        <v>34</v>
      </c>
      <c r="J2" s="6">
        <v>2800000</v>
      </c>
      <c r="K2" s="6">
        <v>5968400</v>
      </c>
      <c r="L2" s="6">
        <v>281600</v>
      </c>
      <c r="M2" s="13">
        <f>K2+L2</f>
        <v>6250000</v>
      </c>
      <c r="N2" s="14" t="s">
        <v>26</v>
      </c>
      <c r="O2" s="15">
        <v>1</v>
      </c>
      <c r="P2" s="14" t="s">
        <v>26</v>
      </c>
      <c r="Q2" s="14" t="s">
        <v>26</v>
      </c>
      <c r="R2" s="14" t="s">
        <v>26</v>
      </c>
      <c r="S2" s="14" t="s">
        <v>26</v>
      </c>
      <c r="T2" s="14" t="s">
        <v>26</v>
      </c>
      <c r="U2" s="14" t="s">
        <v>26</v>
      </c>
      <c r="V2" s="7">
        <v>360941.85</v>
      </c>
      <c r="W2" s="5" t="s">
        <v>27</v>
      </c>
      <c r="X2" s="15" t="s">
        <v>26</v>
      </c>
      <c r="Y2" s="5">
        <v>6</v>
      </c>
      <c r="AD2" s="19"/>
    </row>
    <row r="3" spans="1:30" ht="50.25" customHeight="1" x14ac:dyDescent="0.2">
      <c r="A3" s="4" t="s">
        <v>35</v>
      </c>
      <c r="B3" s="4" t="s">
        <v>36</v>
      </c>
      <c r="C3" s="4" t="s">
        <v>37</v>
      </c>
      <c r="D3" s="5" t="s">
        <v>38</v>
      </c>
      <c r="E3" s="4" t="s">
        <v>39</v>
      </c>
      <c r="F3" s="4" t="s">
        <v>25</v>
      </c>
      <c r="G3" s="5">
        <v>100</v>
      </c>
      <c r="H3" s="4" t="s">
        <v>40</v>
      </c>
      <c r="I3" s="4" t="s">
        <v>41</v>
      </c>
      <c r="J3" s="6">
        <v>3300000</v>
      </c>
      <c r="K3" s="6">
        <v>5782500</v>
      </c>
      <c r="L3" s="6">
        <v>467500</v>
      </c>
      <c r="M3" s="13">
        <v>6250000</v>
      </c>
      <c r="N3" s="14" t="s">
        <v>26</v>
      </c>
      <c r="O3" s="15">
        <v>1</v>
      </c>
      <c r="P3" s="14" t="s">
        <v>26</v>
      </c>
      <c r="Q3" s="14" t="s">
        <v>42</v>
      </c>
      <c r="R3" s="14" t="s">
        <v>26</v>
      </c>
      <c r="S3" s="14" t="s">
        <v>26</v>
      </c>
      <c r="T3" s="14" t="s">
        <v>26</v>
      </c>
      <c r="U3" s="14" t="s">
        <v>26</v>
      </c>
      <c r="V3" s="7">
        <v>305202.98</v>
      </c>
      <c r="W3" s="5" t="s">
        <v>27</v>
      </c>
      <c r="X3" s="15" t="s">
        <v>26</v>
      </c>
      <c r="Y3" s="5">
        <v>2</v>
      </c>
    </row>
    <row r="4" spans="1:30" x14ac:dyDescent="0.2">
      <c r="A4" s="8"/>
      <c r="C4" s="8"/>
      <c r="E4" s="16"/>
      <c r="F4" s="10"/>
      <c r="G4" s="8"/>
      <c r="H4" s="8"/>
      <c r="I4" s="8"/>
      <c r="J4" s="11"/>
      <c r="K4" s="11"/>
      <c r="L4" s="16"/>
      <c r="M4" s="16"/>
      <c r="N4" s="16"/>
      <c r="O4" s="16"/>
      <c r="P4" s="17"/>
      <c r="Q4" s="16"/>
      <c r="R4" s="12"/>
    </row>
    <row r="5" spans="1:30" x14ac:dyDescent="0.2">
      <c r="B5" s="9"/>
    </row>
    <row r="6" spans="1:30" x14ac:dyDescent="0.2">
      <c r="B6" s="9"/>
    </row>
    <row r="7" spans="1:30" x14ac:dyDescent="0.2">
      <c r="B7" s="9"/>
    </row>
    <row r="8" spans="1:30" x14ac:dyDescent="0.2">
      <c r="B8" s="9"/>
    </row>
    <row r="9" spans="1:30" x14ac:dyDescent="0.2">
      <c r="B9" s="9"/>
    </row>
    <row r="10" spans="1:30" x14ac:dyDescent="0.2">
      <c r="B10" s="9"/>
    </row>
    <row r="11" spans="1:30" x14ac:dyDescent="0.2">
      <c r="B11" s="9"/>
    </row>
    <row r="12" spans="1:30" x14ac:dyDescent="0.2">
      <c r="B12" s="9"/>
    </row>
    <row r="13" spans="1:30" x14ac:dyDescent="0.2">
      <c r="B13" s="9"/>
    </row>
    <row r="14" spans="1:30" x14ac:dyDescent="0.2">
      <c r="B14" s="9"/>
    </row>
    <row r="15" spans="1:30" x14ac:dyDescent="0.2">
      <c r="B15" s="9"/>
    </row>
    <row r="16" spans="1:30" x14ac:dyDescent="0.2">
      <c r="B16" s="9"/>
    </row>
    <row r="17" spans="2:2" x14ac:dyDescent="0.2">
      <c r="B17" s="9"/>
    </row>
    <row r="18" spans="2:2" x14ac:dyDescent="0.2">
      <c r="B18" s="9"/>
    </row>
    <row r="19" spans="2:2" x14ac:dyDescent="0.2">
      <c r="B19" s="9"/>
    </row>
    <row r="20" spans="2:2" x14ac:dyDescent="0.2">
      <c r="B20" s="9"/>
    </row>
    <row r="21" spans="2:2" x14ac:dyDescent="0.2">
      <c r="B21" s="9"/>
    </row>
    <row r="22" spans="2:2" x14ac:dyDescent="0.2">
      <c r="B22" s="9"/>
    </row>
    <row r="23" spans="2:2" x14ac:dyDescent="0.2">
      <c r="B23" s="9"/>
    </row>
    <row r="24" spans="2:2" x14ac:dyDescent="0.2">
      <c r="B24" s="9"/>
    </row>
    <row r="25" spans="2:2" x14ac:dyDescent="0.2">
      <c r="B25" s="9"/>
    </row>
    <row r="26" spans="2:2" x14ac:dyDescent="0.2">
      <c r="B26" s="9"/>
    </row>
    <row r="27" spans="2:2" x14ac:dyDescent="0.2">
      <c r="B27" s="9"/>
    </row>
    <row r="28" spans="2:2" x14ac:dyDescent="0.2">
      <c r="B28" s="9"/>
    </row>
    <row r="29" spans="2:2" x14ac:dyDescent="0.2">
      <c r="B29" s="9"/>
    </row>
    <row r="30" spans="2:2" x14ac:dyDescent="0.2">
      <c r="B30" s="9"/>
    </row>
    <row r="31" spans="2:2" x14ac:dyDescent="0.2">
      <c r="B31" s="9"/>
    </row>
    <row r="32" spans="2:2" x14ac:dyDescent="0.2">
      <c r="B32" s="9"/>
    </row>
    <row r="33" spans="2:2" x14ac:dyDescent="0.2">
      <c r="B33" s="9"/>
    </row>
    <row r="34" spans="2:2" x14ac:dyDescent="0.2">
      <c r="B34" s="9"/>
    </row>
    <row r="35" spans="2:2" x14ac:dyDescent="0.2">
      <c r="B35" s="9"/>
    </row>
    <row r="36" spans="2:2" x14ac:dyDescent="0.2">
      <c r="B36" s="9"/>
    </row>
    <row r="37" spans="2:2" x14ac:dyDescent="0.2">
      <c r="B37" s="9"/>
    </row>
    <row r="38" spans="2:2" x14ac:dyDescent="0.2">
      <c r="B38" s="9"/>
    </row>
    <row r="39" spans="2:2" x14ac:dyDescent="0.2">
      <c r="B39" s="9"/>
    </row>
    <row r="40" spans="2:2" x14ac:dyDescent="0.2">
      <c r="B40" s="9"/>
    </row>
    <row r="41" spans="2:2" x14ac:dyDescent="0.2">
      <c r="B41" s="9"/>
    </row>
    <row r="42" spans="2:2" x14ac:dyDescent="0.2">
      <c r="B42" s="9"/>
    </row>
    <row r="43" spans="2:2" x14ac:dyDescent="0.2">
      <c r="B43" s="9"/>
    </row>
    <row r="44" spans="2:2" x14ac:dyDescent="0.2">
      <c r="B44" s="9"/>
    </row>
    <row r="45" spans="2:2" x14ac:dyDescent="0.2">
      <c r="B45" s="9"/>
    </row>
    <row r="46" spans="2:2" x14ac:dyDescent="0.2">
      <c r="B46" s="9"/>
    </row>
    <row r="47" spans="2:2" x14ac:dyDescent="0.2">
      <c r="B47" s="9"/>
    </row>
    <row r="48" spans="2:2" x14ac:dyDescent="0.2">
      <c r="B48" s="9"/>
    </row>
    <row r="49" spans="2:2" x14ac:dyDescent="0.2">
      <c r="B49" s="9"/>
    </row>
    <row r="50" spans="2:2" x14ac:dyDescent="0.2">
      <c r="B50" s="9"/>
    </row>
    <row r="51" spans="2:2" x14ac:dyDescent="0.2">
      <c r="B51" s="9"/>
    </row>
    <row r="52" spans="2:2" x14ac:dyDescent="0.2">
      <c r="B52" s="9"/>
    </row>
    <row r="53" spans="2:2" x14ac:dyDescent="0.2">
      <c r="B53" s="9"/>
    </row>
    <row r="54" spans="2:2" x14ac:dyDescent="0.2">
      <c r="B54" s="9"/>
    </row>
    <row r="55" spans="2:2" x14ac:dyDescent="0.2">
      <c r="B55" s="9"/>
    </row>
    <row r="56" spans="2:2" x14ac:dyDescent="0.2">
      <c r="B56" s="9"/>
    </row>
    <row r="57" spans="2:2" x14ac:dyDescent="0.2">
      <c r="B57" s="9"/>
    </row>
    <row r="58" spans="2:2" x14ac:dyDescent="0.2">
      <c r="B58" s="9"/>
    </row>
    <row r="59" spans="2:2" x14ac:dyDescent="0.2">
      <c r="B59" s="9"/>
    </row>
    <row r="60" spans="2:2" x14ac:dyDescent="0.2">
      <c r="B60" s="9"/>
    </row>
  </sheetData>
  <pageMargins left="0.7" right="0.7" top="0.75" bottom="0.75" header="0.3" footer="0.3"/>
  <pageSetup paperSize="5" scale="73" fitToHeight="0" orientation="landscape" r:id="rId1"/>
  <headerFooter alignWithMargins="0">
    <oddHeader>&amp;C&amp;"Arial,Bold"&amp;14 RFA 2026-103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702439-7BB5-4659-A118-34CD7B32C4F2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ee2a4f69-3a29-4b24-b170-d37fab3647f8"/>
    <ds:schemaRef ds:uri="http://schemas.microsoft.com/office/2006/documentManagement/types"/>
    <ds:schemaRef ds:uri="68dfe011-c19e-4dbd-a5cd-00e4d25ab099"/>
    <ds:schemaRef ds:uri="a84349eb-4374-47bc-83f0-36d28863609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E2D5003-0913-4E49-8073-B3FCF1CDEE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AF1871-CE6F-4ED4-8B12-014956FEC6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Invited to CU</vt:lpstr>
      <vt:lpstr>'Invited to CU'!Print_Area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2026-03-19T18:17:32Z</cp:lastPrinted>
  <dcterms:created xsi:type="dcterms:W3CDTF">2026-03-03T20:39:30Z</dcterms:created>
  <dcterms:modified xsi:type="dcterms:W3CDTF">2026-08-17T16:44:04Z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