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 Invited to Enter Credit Underwriting/"/>
    </mc:Choice>
  </mc:AlternateContent>
  <xr:revisionPtr revIDLastSave="4" documentId="8_{1B7CABA6-70E2-4699-97C9-144BFB0F8788}" xr6:coauthVersionLast="47" xr6:coauthVersionMax="47" xr10:uidLastSave="{44291A08-4B6E-4E3E-B1B8-3727A4A64A17}"/>
  <bookViews>
    <workbookView xWindow="28680" yWindow="-120" windowWidth="29040" windowHeight="15720" xr2:uid="{77EFD0F8-E44E-4DFA-A7F5-92065FD78037}"/>
  </bookViews>
  <sheets>
    <sheet name="Invited to CU" sheetId="1" r:id="rId1"/>
  </sheets>
  <definedNames>
    <definedName name="_xlnm.Print_Titles" localSheetId="0">'Invited to CU'!$A:$A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3" i="1"/>
</calcChain>
</file>

<file path=xl/sharedStrings.xml><?xml version="1.0" encoding="utf-8"?>
<sst xmlns="http://schemas.openxmlformats.org/spreadsheetml/2006/main" count="46" uniqueCount="40">
  <si>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</si>
  <si>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</si>
  <si>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</si>
  <si>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</si>
  <si>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</si>
  <si>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</si>
  <si>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</si>
  <si>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Development Type</t>
  </si>
  <si>
    <t>Demo</t>
  </si>
  <si>
    <t>Units</t>
  </si>
  <si>
    <t>SAIL Request Amount</t>
  </si>
  <si>
    <t>ELI Request Amount</t>
  </si>
  <si>
    <t>Total Request Amount (SAIL plus ELI)</t>
  </si>
  <si>
    <t>MMRB Request Amount</t>
  </si>
  <si>
    <t>Non Competitive HC Request Amount</t>
  </si>
  <si>
    <t>Eligible For Funding?</t>
  </si>
  <si>
    <t>Priority Level</t>
  </si>
  <si>
    <t>Corporation Funding PSAU</t>
  </si>
  <si>
    <t>Leveraging</t>
  </si>
  <si>
    <t>Florida Job Creation Preference</t>
  </si>
  <si>
    <t>Lottery Number</t>
  </si>
  <si>
    <t>2025-373BS</t>
  </si>
  <si>
    <t>TUP Heights - Affordable New Construction</t>
  </si>
  <si>
    <t>Orange</t>
  </si>
  <si>
    <t>L</t>
  </si>
  <si>
    <t>Katessa G Archer</t>
  </si>
  <si>
    <t>Orlando Leased Housing Development XIV, LLC</t>
  </si>
  <si>
    <t>NC</t>
  </si>
  <si>
    <t>G</t>
  </si>
  <si>
    <t>F</t>
  </si>
  <si>
    <t>Y</t>
  </si>
  <si>
    <t>A</t>
  </si>
  <si>
    <t>2025-376BS</t>
  </si>
  <si>
    <t>Gallery at Wagner Creek</t>
  </si>
  <si>
    <t>Miami-Dade</t>
  </si>
  <si>
    <t>Alberto Milo, Jr.</t>
  </si>
  <si>
    <t>Gallery at Wagner Creek Developer, LLC</t>
  </si>
  <si>
    <t>HR</t>
  </si>
  <si>
    <t>B</t>
  </si>
  <si>
    <t>RFA 2025-216 Applications awarded funding and invited to enter credit underwriting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</si>
</sst>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</numFmts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8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/>
    </xf>
    <xf numFmtId="165" fontId="3" fillId="0" borderId="1" xfId="1" applyNumberFormat="1" applyFont="1" applyBorder="1" applyAlignment="1">
      <alignment horizontal="right" vertical="center" wrapText="1"/>
    </xf>
    <xf numFmtId="0" fontId="3" fillId="0" borderId="1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3">
    <cellStyle name="Comma 3" xfId="2" xr:uid="{622BAFA6-B2B4-41F1-826B-CA4C818BB984}"/>
    <cellStyle name="Currency" xfId="1" builtinId="4"/>
    <cellStyle name="Normal" xfId="0" builtinId="0"/>
  </cellStyles>
  <dxfs count="4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1FA8-9537-4732-B411-0A72C1D4765A}">
  <dimension ref="A1:V64"/>
  <sheetViews>
    <sheetView showGridLines="0" tabSelected="1" zoomScale="140" zoomScaleNormal="140" workbookViewId="0">
      <pane xSplit="1" ySplit="1" topLeftCell="B2" activePane="bottomRight" state="frozen"/>
      <selection pane="topRight" activeCell="L7" sqref="L7:M12"/>
      <selection pane="bottomLeft" activeCell="L7" sqref="L7:M12"/>
      <selection pane="bottomRight" activeCell="C11" sqref="C11"/>
    </sheetView>
  </sheetViews>
  <sheetFormatPr defaultColWidth="9.140625" defaultRowHeight="12" x14ac:dyDescent="0.2"/>
  <cols>
    <col min="1" max="1" width="12.85546875" style="11" customWidth="1"/>
    <col min="2" max="2" width="15" style="12" customWidth="1"/>
    <col min="3" max="3" width="11.5703125" style="11" bestFit="1" customWidth="1"/>
    <col min="4" max="4" width="3" style="10" bestFit="1" customWidth="1"/>
    <col min="5" max="5" width="12.85546875" style="10" customWidth="1"/>
    <col min="6" max="6" width="24.42578125" style="11" customWidth="1"/>
    <col min="7" max="7" width="2.85546875" style="11" customWidth="1"/>
    <col min="8" max="8" width="5.140625" style="11" customWidth="1"/>
    <col min="9" max="9" width="5.28515625" style="10" customWidth="1"/>
    <col min="10" max="10" width="3.5703125" style="11" customWidth="1"/>
    <col min="11" max="11" width="11.5703125" style="10" bestFit="1" customWidth="1"/>
    <col min="12" max="12" width="10.5703125" style="10" bestFit="1" customWidth="1"/>
    <col min="13" max="13" width="10.85546875" style="11" customWidth="1"/>
    <col min="14" max="15" width="11.140625" style="11" customWidth="1"/>
    <col min="16" max="17" width="5" style="11" customWidth="1"/>
    <col min="18" max="18" width="10" style="11" customWidth="1"/>
    <col min="19" max="19" width="2.85546875" style="11" bestFit="1" customWidth="1"/>
    <col min="20" max="20" width="7.7109375" style="11" bestFit="1" customWidth="1"/>
    <col min="21" max="21" width="3.28515625" style="11" bestFit="1" customWidth="1"/>
    <col min="22" max="16384" width="9.140625" style="11"/>
  </cols>
  <sheetData>
    <row r="1" spans="1:22" x14ac:dyDescent="0.2">
      <c r="A1" s="11" t="s">
        <v>39</v>
      </c>
      <c r="B1" s="11"/>
      <c r="D1" s="11"/>
      <c r="E1" s="11"/>
      <c r="K1" s="11"/>
      <c r="L1" s="11"/>
    </row>
    <row r="2" spans="1:22" s="7" customFormat="1" ht="71.099999999999994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6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6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</row>
    <row r="3" spans="1:22" ht="36" x14ac:dyDescent="0.2">
      <c r="A3" s="1" t="s">
        <v>21</v>
      </c>
      <c r="B3" s="1" t="s">
        <v>22</v>
      </c>
      <c r="C3" s="1" t="s">
        <v>23</v>
      </c>
      <c r="D3" s="2" t="s">
        <v>24</v>
      </c>
      <c r="E3" s="1" t="s">
        <v>25</v>
      </c>
      <c r="F3" s="1" t="s">
        <v>26</v>
      </c>
      <c r="G3" s="2" t="s">
        <v>27</v>
      </c>
      <c r="H3" s="2" t="s">
        <v>28</v>
      </c>
      <c r="I3" s="2" t="s">
        <v>29</v>
      </c>
      <c r="J3" s="2">
        <v>528</v>
      </c>
      <c r="K3" s="3">
        <v>24000000</v>
      </c>
      <c r="L3" s="3">
        <v>1000000</v>
      </c>
      <c r="M3" s="8">
        <f>SUM(K3:L3)</f>
        <v>25000000</v>
      </c>
      <c r="N3" s="3">
        <v>122000000</v>
      </c>
      <c r="O3" s="3">
        <v>9686824</v>
      </c>
      <c r="P3" s="9" t="s">
        <v>30</v>
      </c>
      <c r="Q3" s="2">
        <v>1</v>
      </c>
      <c r="R3" s="4">
        <v>45409.09</v>
      </c>
      <c r="S3" s="2" t="s">
        <v>31</v>
      </c>
      <c r="T3" s="2" t="s">
        <v>30</v>
      </c>
      <c r="U3" s="2">
        <v>4</v>
      </c>
      <c r="V3" s="10"/>
    </row>
    <row r="4" spans="1:22" ht="24" x14ac:dyDescent="0.2">
      <c r="A4" s="1" t="s">
        <v>32</v>
      </c>
      <c r="B4" s="1" t="s">
        <v>33</v>
      </c>
      <c r="C4" s="1" t="s">
        <v>34</v>
      </c>
      <c r="D4" s="2" t="s">
        <v>24</v>
      </c>
      <c r="E4" s="1" t="s">
        <v>35</v>
      </c>
      <c r="F4" s="1" t="s">
        <v>36</v>
      </c>
      <c r="G4" s="2" t="s">
        <v>27</v>
      </c>
      <c r="H4" s="2" t="s">
        <v>37</v>
      </c>
      <c r="I4" s="2" t="s">
        <v>29</v>
      </c>
      <c r="J4" s="2">
        <v>460</v>
      </c>
      <c r="K4" s="3">
        <v>22000000</v>
      </c>
      <c r="L4" s="3">
        <v>0</v>
      </c>
      <c r="M4" s="8">
        <f>SUM(K4:L4)</f>
        <v>22000000</v>
      </c>
      <c r="N4" s="3">
        <v>122750000</v>
      </c>
      <c r="O4" s="3">
        <v>7280025</v>
      </c>
      <c r="P4" s="9" t="s">
        <v>30</v>
      </c>
      <c r="Q4" s="2">
        <v>1</v>
      </c>
      <c r="R4" s="4">
        <v>50208.52</v>
      </c>
      <c r="S4" s="2" t="s">
        <v>38</v>
      </c>
      <c r="T4" s="2" t="s">
        <v>30</v>
      </c>
      <c r="U4" s="2">
        <v>1</v>
      </c>
    </row>
    <row r="5" spans="1:22" x14ac:dyDescent="0.2">
      <c r="B5" s="11"/>
      <c r="D5" s="11"/>
      <c r="E5" s="11"/>
      <c r="K5" s="11"/>
      <c r="L5" s="11"/>
    </row>
    <row r="6" spans="1:22" x14ac:dyDescent="0.2">
      <c r="B6" s="11"/>
      <c r="D6" s="11"/>
      <c r="E6" s="11"/>
      <c r="K6" s="11"/>
      <c r="L6" s="11"/>
    </row>
    <row r="7" spans="1:22" x14ac:dyDescent="0.2">
      <c r="B7" s="11"/>
      <c r="D7" s="11"/>
      <c r="E7" s="11"/>
      <c r="K7" s="11"/>
      <c r="L7" s="11"/>
    </row>
    <row r="8" spans="1:22" x14ac:dyDescent="0.2">
      <c r="B8" s="11"/>
      <c r="D8" s="11"/>
      <c r="E8" s="11"/>
      <c r="K8" s="11"/>
      <c r="L8" s="11"/>
    </row>
    <row r="9" spans="1:22" x14ac:dyDescent="0.2">
      <c r="B9" s="11"/>
      <c r="D9" s="11"/>
      <c r="E9" s="11"/>
      <c r="K9" s="11"/>
      <c r="L9" s="11"/>
    </row>
    <row r="10" spans="1:22" x14ac:dyDescent="0.2">
      <c r="B10" s="11"/>
      <c r="D10" s="11"/>
      <c r="E10" s="11"/>
      <c r="K10" s="11"/>
      <c r="L10" s="11"/>
    </row>
    <row r="11" spans="1:22" x14ac:dyDescent="0.2">
      <c r="B11" s="11"/>
      <c r="D11" s="11"/>
      <c r="E11" s="11"/>
      <c r="K11" s="11"/>
      <c r="L11" s="11"/>
    </row>
    <row r="12" spans="1:22" x14ac:dyDescent="0.2">
      <c r="B12" s="11"/>
      <c r="D12" s="11"/>
      <c r="E12" s="11"/>
      <c r="K12" s="11"/>
      <c r="L12" s="11"/>
    </row>
    <row r="13" spans="1:22" x14ac:dyDescent="0.2">
      <c r="B13" s="11"/>
      <c r="D13" s="11"/>
      <c r="E13" s="11"/>
      <c r="K13" s="11"/>
      <c r="L13" s="11"/>
    </row>
    <row r="14" spans="1:22" x14ac:dyDescent="0.2">
      <c r="B14" s="11"/>
      <c r="D14" s="11"/>
      <c r="E14" s="11"/>
      <c r="K14" s="11"/>
      <c r="L14" s="11"/>
    </row>
    <row r="15" spans="1:22" x14ac:dyDescent="0.2">
      <c r="B15" s="11"/>
      <c r="D15" s="11"/>
      <c r="E15" s="11"/>
      <c r="K15" s="11"/>
      <c r="L15" s="11"/>
    </row>
    <row r="16" spans="1:22" x14ac:dyDescent="0.2">
      <c r="B16" s="11"/>
      <c r="D16" s="11"/>
      <c r="E16" s="11"/>
      <c r="K16" s="11"/>
      <c r="L16" s="11"/>
    </row>
    <row r="17" spans="2:12" x14ac:dyDescent="0.2">
      <c r="B17" s="11"/>
      <c r="D17" s="11"/>
      <c r="E17" s="11"/>
      <c r="K17" s="11"/>
      <c r="L17" s="11"/>
    </row>
    <row r="18" spans="2:12" x14ac:dyDescent="0.2">
      <c r="B18" s="11"/>
      <c r="D18" s="11"/>
      <c r="E18" s="11"/>
      <c r="K18" s="11"/>
      <c r="L18" s="11"/>
    </row>
    <row r="19" spans="2:12" x14ac:dyDescent="0.2">
      <c r="B19" s="11"/>
      <c r="D19" s="11"/>
      <c r="E19" s="11"/>
      <c r="K19" s="11"/>
      <c r="L19" s="11"/>
    </row>
    <row r="20" spans="2:12" x14ac:dyDescent="0.2">
      <c r="B20" s="11"/>
      <c r="D20" s="11"/>
      <c r="E20" s="11"/>
      <c r="K20" s="11"/>
      <c r="L20" s="11"/>
    </row>
    <row r="21" spans="2:12" x14ac:dyDescent="0.2">
      <c r="B21" s="11"/>
      <c r="D21" s="11"/>
      <c r="E21" s="11"/>
      <c r="K21" s="11"/>
      <c r="L21" s="11"/>
    </row>
    <row r="22" spans="2:12" x14ac:dyDescent="0.2">
      <c r="B22" s="11"/>
      <c r="D22" s="11"/>
      <c r="E22" s="11"/>
      <c r="K22" s="11"/>
      <c r="L22" s="11"/>
    </row>
    <row r="23" spans="2:12" x14ac:dyDescent="0.2">
      <c r="B23" s="11"/>
      <c r="D23" s="11"/>
      <c r="E23" s="11"/>
      <c r="K23" s="11"/>
      <c r="L23" s="11"/>
    </row>
    <row r="24" spans="2:12" x14ac:dyDescent="0.2">
      <c r="B24" s="11"/>
      <c r="D24" s="11"/>
      <c r="E24" s="11"/>
      <c r="K24" s="11"/>
      <c r="L24" s="11"/>
    </row>
    <row r="25" spans="2:12" x14ac:dyDescent="0.2">
      <c r="B25" s="11"/>
      <c r="D25" s="11"/>
      <c r="E25" s="11"/>
      <c r="K25" s="11"/>
      <c r="L25" s="11"/>
    </row>
    <row r="26" spans="2:12" x14ac:dyDescent="0.2">
      <c r="B26" s="11"/>
      <c r="D26" s="11"/>
      <c r="E26" s="11"/>
      <c r="K26" s="11"/>
      <c r="L26" s="11"/>
    </row>
    <row r="27" spans="2:12" x14ac:dyDescent="0.2">
      <c r="B27" s="11"/>
      <c r="D27" s="11"/>
      <c r="E27" s="11"/>
      <c r="K27" s="11"/>
      <c r="L27" s="11"/>
    </row>
    <row r="28" spans="2:12" x14ac:dyDescent="0.2">
      <c r="B28" s="11"/>
      <c r="D28" s="11"/>
      <c r="E28" s="11"/>
      <c r="K28" s="11"/>
      <c r="L28" s="11"/>
    </row>
    <row r="29" spans="2:12" x14ac:dyDescent="0.2">
      <c r="B29" s="11"/>
      <c r="D29" s="11"/>
      <c r="E29" s="11"/>
      <c r="K29" s="11"/>
      <c r="L29" s="11"/>
    </row>
    <row r="30" spans="2:12" x14ac:dyDescent="0.2">
      <c r="B30" s="11"/>
      <c r="D30" s="11"/>
      <c r="E30" s="11"/>
      <c r="K30" s="11"/>
      <c r="L30" s="11"/>
    </row>
    <row r="31" spans="2:12" x14ac:dyDescent="0.2">
      <c r="B31" s="11"/>
      <c r="D31" s="11"/>
      <c r="E31" s="11"/>
      <c r="K31" s="11"/>
      <c r="L31" s="11"/>
    </row>
    <row r="32" spans="2:12" x14ac:dyDescent="0.2">
      <c r="B32" s="11"/>
      <c r="D32" s="11"/>
      <c r="E32" s="11"/>
      <c r="K32" s="11"/>
      <c r="L32" s="11"/>
    </row>
    <row r="33" spans="2:12" x14ac:dyDescent="0.2">
      <c r="B33" s="11"/>
      <c r="D33" s="11"/>
      <c r="E33" s="11"/>
      <c r="K33" s="11"/>
      <c r="L33" s="11"/>
    </row>
    <row r="34" spans="2:12" x14ac:dyDescent="0.2">
      <c r="B34" s="11"/>
      <c r="D34" s="11"/>
      <c r="E34" s="11"/>
      <c r="K34" s="11"/>
      <c r="L34" s="11"/>
    </row>
    <row r="35" spans="2:12" x14ac:dyDescent="0.2">
      <c r="B35" s="11"/>
      <c r="D35" s="11"/>
      <c r="E35" s="11"/>
      <c r="K35" s="11"/>
      <c r="L35" s="11"/>
    </row>
    <row r="36" spans="2:12" x14ac:dyDescent="0.2">
      <c r="B36" s="11"/>
      <c r="D36" s="11"/>
      <c r="E36" s="11"/>
      <c r="K36" s="11"/>
      <c r="L36" s="11"/>
    </row>
    <row r="37" spans="2:12" x14ac:dyDescent="0.2">
      <c r="B37" s="11"/>
      <c r="D37" s="11"/>
      <c r="E37" s="11"/>
      <c r="K37" s="11"/>
      <c r="L37" s="11"/>
    </row>
    <row r="38" spans="2:12" x14ac:dyDescent="0.2">
      <c r="B38" s="11"/>
      <c r="D38" s="11"/>
      <c r="E38" s="11"/>
      <c r="K38" s="11"/>
      <c r="L38" s="11"/>
    </row>
    <row r="39" spans="2:12" x14ac:dyDescent="0.2">
      <c r="B39" s="11"/>
      <c r="D39" s="11"/>
      <c r="E39" s="11"/>
      <c r="K39" s="11"/>
      <c r="L39" s="11"/>
    </row>
    <row r="40" spans="2:12" x14ac:dyDescent="0.2">
      <c r="B40" s="11"/>
      <c r="D40" s="11"/>
      <c r="E40" s="11"/>
      <c r="K40" s="11"/>
      <c r="L40" s="11"/>
    </row>
    <row r="41" spans="2:12" x14ac:dyDescent="0.2">
      <c r="B41" s="11"/>
      <c r="D41" s="11"/>
      <c r="E41" s="11"/>
      <c r="K41" s="11"/>
      <c r="L41" s="11"/>
    </row>
    <row r="42" spans="2:12" x14ac:dyDescent="0.2">
      <c r="B42" s="11"/>
      <c r="D42" s="11"/>
      <c r="E42" s="11"/>
      <c r="K42" s="11"/>
      <c r="L42" s="11"/>
    </row>
    <row r="43" spans="2:12" x14ac:dyDescent="0.2">
      <c r="B43" s="11"/>
      <c r="D43" s="11"/>
      <c r="E43" s="11"/>
      <c r="K43" s="11"/>
      <c r="L43" s="11"/>
    </row>
    <row r="44" spans="2:12" x14ac:dyDescent="0.2">
      <c r="B44" s="11"/>
      <c r="D44" s="11"/>
      <c r="E44" s="11"/>
      <c r="K44" s="11"/>
      <c r="L44" s="11"/>
    </row>
    <row r="45" spans="2:12" x14ac:dyDescent="0.2">
      <c r="B45" s="11"/>
      <c r="D45" s="11"/>
      <c r="E45" s="11"/>
      <c r="K45" s="11"/>
      <c r="L45" s="11"/>
    </row>
    <row r="46" spans="2:12" x14ac:dyDescent="0.2">
      <c r="B46" s="11"/>
      <c r="D46" s="11"/>
      <c r="E46" s="11"/>
      <c r="K46" s="11"/>
      <c r="L46" s="11"/>
    </row>
    <row r="47" spans="2:12" x14ac:dyDescent="0.2">
      <c r="B47" s="11"/>
      <c r="D47" s="11"/>
      <c r="E47" s="11"/>
      <c r="K47" s="11"/>
      <c r="L47" s="11"/>
    </row>
    <row r="48" spans="2:12" x14ac:dyDescent="0.2">
      <c r="B48" s="11"/>
      <c r="D48" s="11"/>
      <c r="E48" s="11"/>
      <c r="K48" s="11"/>
      <c r="L48" s="11"/>
    </row>
    <row r="49" spans="2:12" x14ac:dyDescent="0.2">
      <c r="B49" s="11"/>
      <c r="D49" s="11"/>
      <c r="E49" s="11"/>
      <c r="K49" s="11"/>
      <c r="L49" s="11"/>
    </row>
    <row r="50" spans="2:12" x14ac:dyDescent="0.2">
      <c r="B50" s="11"/>
      <c r="D50" s="11"/>
      <c r="E50" s="11"/>
      <c r="K50" s="11"/>
      <c r="L50" s="11"/>
    </row>
    <row r="51" spans="2:12" x14ac:dyDescent="0.2">
      <c r="B51" s="11"/>
      <c r="D51" s="11"/>
      <c r="E51" s="11"/>
      <c r="K51" s="11"/>
      <c r="L51" s="11"/>
    </row>
    <row r="52" spans="2:12" x14ac:dyDescent="0.2">
      <c r="B52" s="11"/>
      <c r="D52" s="11"/>
      <c r="E52" s="11"/>
      <c r="K52" s="11"/>
      <c r="L52" s="11"/>
    </row>
    <row r="53" spans="2:12" x14ac:dyDescent="0.2">
      <c r="B53" s="11"/>
      <c r="D53" s="11"/>
      <c r="E53" s="11"/>
      <c r="K53" s="11"/>
      <c r="L53" s="11"/>
    </row>
    <row r="54" spans="2:12" x14ac:dyDescent="0.2">
      <c r="B54" s="11"/>
      <c r="D54" s="11"/>
      <c r="E54" s="11"/>
      <c r="K54" s="11"/>
      <c r="L54" s="11"/>
    </row>
    <row r="55" spans="2:12" x14ac:dyDescent="0.2">
      <c r="B55" s="11"/>
      <c r="D55" s="11"/>
      <c r="E55" s="11"/>
      <c r="K55" s="11"/>
      <c r="L55" s="11"/>
    </row>
    <row r="56" spans="2:12" x14ac:dyDescent="0.2">
      <c r="B56" s="11"/>
      <c r="D56" s="11"/>
      <c r="E56" s="11"/>
      <c r="K56" s="11"/>
      <c r="L56" s="11"/>
    </row>
    <row r="57" spans="2:12" x14ac:dyDescent="0.2">
      <c r="B57" s="11"/>
      <c r="D57" s="11"/>
      <c r="E57" s="11"/>
      <c r="K57" s="11"/>
      <c r="L57" s="11"/>
    </row>
    <row r="58" spans="2:12" x14ac:dyDescent="0.2">
      <c r="B58" s="11"/>
      <c r="D58" s="11"/>
      <c r="E58" s="11"/>
      <c r="K58" s="11"/>
      <c r="L58" s="11"/>
    </row>
    <row r="59" spans="2:12" x14ac:dyDescent="0.2">
      <c r="B59" s="11"/>
      <c r="D59" s="11"/>
      <c r="E59" s="11"/>
      <c r="K59" s="11"/>
      <c r="L59" s="11"/>
    </row>
    <row r="60" spans="2:12" x14ac:dyDescent="0.2">
      <c r="B60" s="11"/>
      <c r="D60" s="11"/>
      <c r="E60" s="11"/>
      <c r="K60" s="11"/>
      <c r="L60" s="11"/>
    </row>
    <row r="61" spans="2:12" x14ac:dyDescent="0.2">
      <c r="B61" s="11"/>
      <c r="D61" s="11"/>
      <c r="E61" s="11"/>
      <c r="K61" s="11"/>
      <c r="L61" s="11"/>
    </row>
    <row r="62" spans="2:12" x14ac:dyDescent="0.2">
      <c r="B62" s="11"/>
      <c r="D62" s="11"/>
      <c r="E62" s="11"/>
      <c r="K62" s="11"/>
      <c r="L62" s="11"/>
    </row>
    <row r="63" spans="2:12" x14ac:dyDescent="0.2">
      <c r="B63" s="11"/>
      <c r="D63" s="11"/>
      <c r="E63" s="11"/>
      <c r="K63" s="11"/>
      <c r="L63" s="11"/>
    </row>
    <row r="64" spans="2:12" x14ac:dyDescent="0.2">
      <c r="B64" s="11"/>
      <c r="D64" s="11"/>
      <c r="E64" s="11"/>
      <c r="K64" s="11"/>
      <c r="L64" s="11"/>
    </row>
  </sheetData>
  <conditionalFormatting sqref="P3:P4 R3:R4">
    <cfRule type="cellIs" dxfId="3" priority="3" operator="equal">
      <formula>"N"</formula>
    </cfRule>
  </conditionalFormatting>
  <conditionalFormatting sqref="Q3:Q4">
    <cfRule type="cellIs" dxfId="2" priority="1" operator="equal">
      <formula>2</formula>
    </cfRule>
  </conditionalFormatting>
  <conditionalFormatting sqref="S3:S4">
    <cfRule type="cellIs" dxfId="1" priority="4" stopIfTrue="1" operator="equal">
      <formula>"N"</formula>
    </cfRule>
  </conditionalFormatting>
  <conditionalFormatting sqref="T3:T4">
    <cfRule type="cellIs" dxfId="0" priority="2" operator="equal">
      <formula>"N"</formula>
    </cfRule>
  </conditionalFormatting>
  <pageMargins left="0.7" right="0.7" top="0.75" bottom="0.75" header="0.3" footer="0.3"/>
  <pageSetup paperSize="5" scale="87" fitToHeight="0" orientation="landscape" r:id="rId1"/>
  <headerFooter alignWithMargins="0">
    <oddHeader>&amp;C&amp;"Arial,Bold"&amp;14RFA 2025-216 – Board Approved Preliminary Awards&amp;RPage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9aead16230d6b5994477e61c98154d81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5bf21836404508aa3566aceed6a044a8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3DDA08-A55A-49CB-ACDA-E168ADD39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8AD121-530E-4431-965F-AF6190620B14}">
  <ds:schemaRefs>
    <ds:schemaRef ds:uri="http://schemas.openxmlformats.org/package/2006/metadata/core-properties"/>
    <ds:schemaRef ds:uri="a84349eb-4374-47bc-83f0-36d28863609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ee2a4f69-3a29-4b24-b170-d37fab3647f8"/>
    <ds:schemaRef ds:uri="68dfe011-c19e-4dbd-a5cd-00e4d25ab09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1928DBB-3289-43F6-BEDD-5FCF9B80C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2025-06-13T20:32:26Z</cp:lastPrinted>
  <dcterms:created xsi:type="dcterms:W3CDTF">2025-05-16T18:01:35Z</dcterms:created>
  <dcterms:modified xsi:type="dcterms:W3CDTF">2025-08-19T15:04:23Z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