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5 Rules and RFAs/Applications Invited to Enter Credit Underwriting/"/>
    </mc:Choice>
  </mc:AlternateContent>
  <xr:revisionPtr revIDLastSave="10" documentId="8_{3FFFA67C-67E1-4800-B4D6-F718433478E8}" xr6:coauthVersionLast="47" xr6:coauthVersionMax="47" xr10:uidLastSave="{29C8CFE7-1FA3-4D14-A5F7-18311CCCE55F}"/>
  <bookViews>
    <workbookView xWindow="-120" yWindow="-120" windowWidth="29040" windowHeight="15720" xr2:uid="{D2A9E4C9-CE5E-42D2-815D-DF78001548F4}"/>
  </bookViews>
  <sheets>
    <sheet name="Invited to CU" sheetId="1" r:id="rId1"/>
  </sheets>
  <definedNames>
    <definedName name="_xlnm.Print_Titles" localSheetId="0">'Invited to CU'!$A:$A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<sst xmlns="http://schemas.openxmlformats.org/spreadsheetml/2006/main" count="76" uniqueCount="57">
  <si>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</si>
  <si>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</si>
  <si>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</si>
  <si>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</si>
  <si>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</si>
  <si>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</si>
  <si>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Priority Level</t>
  </si>
  <si>
    <t>Dev Category</t>
  </si>
  <si>
    <t>Development Type</t>
  </si>
  <si>
    <t>Demo</t>
  </si>
  <si>
    <t>Units</t>
  </si>
  <si>
    <t>SAIL Request Amount</t>
  </si>
  <si>
    <t>ELI Funding Amount</t>
  </si>
  <si>
    <t>Total SAIL Request Amount (SAIL plus ELI)</t>
  </si>
  <si>
    <t>MMRB Request Amount</t>
  </si>
  <si>
    <t>Non Competitive HC Request Amount</t>
  </si>
  <si>
    <t>Eligible For Funding?</t>
  </si>
  <si>
    <t>Total Points</t>
  </si>
  <si>
    <t>Military Installation</t>
  </si>
  <si>
    <t>Military Region</t>
  </si>
  <si>
    <t>Military Installation Award Tally</t>
  </si>
  <si>
    <t>Corporation Funding PSAU</t>
  </si>
  <si>
    <t>A/B Leveraging</t>
  </si>
  <si>
    <t>Proximity Funding Preference</t>
  </si>
  <si>
    <t>Tier Distance Level</t>
  </si>
  <si>
    <t>Florida Job Creation Preference</t>
  </si>
  <si>
    <t>Lottery Number</t>
  </si>
  <si>
    <t>Fund?</t>
  </si>
  <si>
    <t>2026-055BS</t>
  </si>
  <si>
    <t>Freedom Point Apartments</t>
  </si>
  <si>
    <t>Brevard</t>
  </si>
  <si>
    <t>M</t>
  </si>
  <si>
    <t>Douglas R. Mayer</t>
  </si>
  <si>
    <t>Stone Soup Development, Inc.; Sailed Homes, LLC</t>
  </si>
  <si>
    <t>NC</t>
  </si>
  <si>
    <t>MR 4</t>
  </si>
  <si>
    <t>F</t>
  </si>
  <si>
    <t>Y</t>
  </si>
  <si>
    <t>Patrick Space Force Base</t>
  </si>
  <si>
    <t>East Central Region</t>
  </si>
  <si>
    <t>A</t>
  </si>
  <si>
    <t>Tampa Bay Region</t>
  </si>
  <si>
    <t>2026-051S</t>
  </si>
  <si>
    <t>Garrison Flats</t>
  </si>
  <si>
    <t>Hillsborough</t>
  </si>
  <si>
    <t>L</t>
  </si>
  <si>
    <t>J. David Heller</t>
  </si>
  <si>
    <t xml:space="preserve">Garrison Flats Developer LLC ; WCZ Development, LLC </t>
  </si>
  <si>
    <t>HR</t>
  </si>
  <si>
    <t>MacDill AFB</t>
  </si>
  <si>
    <t>2026-048BS</t>
  </si>
  <si>
    <t>Pinnacle Commons</t>
  </si>
  <si>
    <t>Miami-Dade</t>
  </si>
  <si>
    <t>David O. Deutch</t>
  </si>
  <si>
    <t>Pinnacle Communities II, LLC</t>
  </si>
  <si>
    <t>Homestead Air Reserve Base</t>
  </si>
  <si>
    <t>South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</si>
</sst>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textRotation="90" wrapText="1"/>
      <protection locked="0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vertical="center" textRotation="90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6" fontId="6" fillId="0" borderId="1" xfId="0" applyNumberFormat="1" applyFont="1" applyBorder="1" applyAlignment="1">
      <alignment horizontal="left" vertical="center" wrapText="1"/>
    </xf>
    <xf numFmtId="164" fontId="5" fillId="0" borderId="1" xfId="1" applyNumberFormat="1" applyFont="1" applyBorder="1" applyAlignment="1">
      <alignment horizontal="right" vertical="center" wrapText="1"/>
    </xf>
    <xf numFmtId="0" fontId="5" fillId="0" borderId="1" xfId="2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3">
    <cellStyle name="Comma" xfId="1" builtinId="3"/>
    <cellStyle name="Comma 3" xfId="2" xr:uid="{50200F28-1853-4AA6-B1F4-D6AEE9D29B2C}"/>
    <cellStyle name="Normal" xfId="0" builtinId="0"/>
  </cellStyles>
  <dxfs count="5"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40022-63DD-47AB-8B4C-AB5C9C2222ED}">
  <sheetPr>
    <pageSetUpPr fitToPage="1"/>
  </sheetPr>
  <dimension ref="A1:AB51"/>
  <sheetViews>
    <sheetView showGridLines="0" tabSelected="1" zoomScaleNormal="100" workbookViewId="0">
      <pane xSplit="1" ySplit="1" topLeftCell="B2" activePane="bottomRight" state="frozen"/>
      <selection pane="topRight" activeCell="B1" sqref="B1"/>
      <selection pane="bottomLeft" activeCell="A8" sqref="A8"/>
      <selection pane="bottomRight" activeCell="S14" sqref="S14"/>
    </sheetView>
  </sheetViews>
  <sheetFormatPr defaultColWidth="9.1328125" defaultRowHeight="13.15" x14ac:dyDescent="0.35"/>
  <cols>
    <col min="1" max="1" width="14.59765625" style="1" customWidth="1"/>
    <col min="2" max="2" width="15" style="2" customWidth="1"/>
    <col min="3" max="3" width="11.3984375" style="1" bestFit="1" customWidth="1"/>
    <col min="4" max="4" width="3" style="3" bestFit="1" customWidth="1"/>
    <col min="5" max="5" width="12.86328125" style="3" customWidth="1"/>
    <col min="6" max="6" width="19.265625" style="1" customWidth="1"/>
    <col min="7" max="7" width="2.86328125" style="1" customWidth="1"/>
    <col min="8" max="8" width="5.1328125" style="1" customWidth="1"/>
    <col min="9" max="9" width="5.265625" style="3" customWidth="1"/>
    <col min="10" max="10" width="3.59765625" style="1" customWidth="1"/>
    <col min="11" max="11" width="4.73046875" style="3" customWidth="1"/>
    <col min="12" max="12" width="8.59765625" style="3" hidden="1" customWidth="1"/>
    <col min="13" max="13" width="9" style="1" hidden="1" customWidth="1"/>
    <col min="14" max="14" width="11.1328125" style="1" customWidth="1"/>
    <col min="15" max="15" width="8.1328125" style="1" hidden="1" customWidth="1"/>
    <col min="16" max="16" width="5" style="1" hidden="1" customWidth="1"/>
    <col min="17" max="17" width="5.3984375" style="1" bestFit="1" customWidth="1"/>
    <col min="18" max="18" width="3.1328125" style="1" bestFit="1" customWidth="1"/>
    <col min="19" max="19" width="11.73046875" style="1" customWidth="1"/>
    <col min="20" max="20" width="12.265625" style="1" customWidth="1"/>
    <col min="21" max="21" width="10" style="1" customWidth="1"/>
    <col min="22" max="22" width="2.86328125" style="1" hidden="1" customWidth="1"/>
    <col min="23" max="23" width="3.1328125" style="1" bestFit="1" customWidth="1"/>
    <col min="24" max="24" width="7.73046875" style="1" bestFit="1" customWidth="1"/>
    <col min="25" max="25" width="7.73046875" style="1" customWidth="1"/>
    <col min="26" max="26" width="7.73046875" style="1" bestFit="1" customWidth="1"/>
    <col min="27" max="27" width="3.1328125" style="1" bestFit="1" customWidth="1"/>
    <col min="28" max="28" width="0" style="1" hidden="1" customWidth="1"/>
    <col min="29" max="16384" width="9.1328125" style="1"/>
  </cols>
  <sheetData>
    <row r="1" spans="1:28" s="7" customFormat="1" ht="71.099999999999994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5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6" t="s">
        <v>27</v>
      </c>
    </row>
    <row r="2" spans="1:28" ht="23.25" x14ac:dyDescent="0.35">
      <c r="A2" s="8" t="s">
        <v>50</v>
      </c>
      <c r="B2" s="8" t="s">
        <v>51</v>
      </c>
      <c r="C2" s="8" t="s">
        <v>52</v>
      </c>
      <c r="D2" s="9" t="s">
        <v>45</v>
      </c>
      <c r="E2" s="8" t="s">
        <v>53</v>
      </c>
      <c r="F2" s="8" t="s">
        <v>54</v>
      </c>
      <c r="G2" s="9">
        <v>1</v>
      </c>
      <c r="H2" s="9" t="s">
        <v>34</v>
      </c>
      <c r="I2" s="8" t="s">
        <v>48</v>
      </c>
      <c r="J2" s="9" t="s">
        <v>36</v>
      </c>
      <c r="K2" s="8">
        <v>100</v>
      </c>
      <c r="L2" s="10">
        <v>8000000</v>
      </c>
      <c r="M2" s="10">
        <v>1000000</v>
      </c>
      <c r="N2" s="11">
        <v>9000000</v>
      </c>
      <c r="O2" s="10">
        <v>21000000</v>
      </c>
      <c r="P2" s="10">
        <v>1686000</v>
      </c>
      <c r="Q2" s="12" t="s">
        <v>37</v>
      </c>
      <c r="R2" s="13">
        <v>10</v>
      </c>
      <c r="S2" s="8" t="s">
        <v>55</v>
      </c>
      <c r="T2" s="8" t="s">
        <v>56</v>
      </c>
      <c r="U2" s="14">
        <v>1</v>
      </c>
      <c r="V2" s="15">
        <v>71022.240000000005</v>
      </c>
      <c r="W2" s="9" t="s">
        <v>40</v>
      </c>
      <c r="X2" s="14" t="s">
        <v>37</v>
      </c>
      <c r="Y2" s="14">
        <v>1</v>
      </c>
      <c r="Z2" s="16" t="s">
        <v>37</v>
      </c>
      <c r="AA2" s="9">
        <v>8</v>
      </c>
      <c r="AB2" s="13" t="s">
        <v>37</v>
      </c>
    </row>
    <row r="3" spans="1:28" ht="34.9" x14ac:dyDescent="0.35">
      <c r="A3" s="8" t="s">
        <v>42</v>
      </c>
      <c r="B3" s="8" t="s">
        <v>43</v>
      </c>
      <c r="C3" s="8" t="s">
        <v>44</v>
      </c>
      <c r="D3" s="9" t="s">
        <v>45</v>
      </c>
      <c r="E3" s="8" t="s">
        <v>46</v>
      </c>
      <c r="F3" s="8" t="s">
        <v>47</v>
      </c>
      <c r="G3" s="9">
        <v>1</v>
      </c>
      <c r="H3" s="9" t="s">
        <v>34</v>
      </c>
      <c r="I3" s="8" t="s">
        <v>48</v>
      </c>
      <c r="J3" s="9" t="s">
        <v>36</v>
      </c>
      <c r="K3" s="8">
        <v>100</v>
      </c>
      <c r="L3" s="10">
        <v>11000000</v>
      </c>
      <c r="M3" s="10">
        <v>0</v>
      </c>
      <c r="N3" s="11">
        <v>11000000</v>
      </c>
      <c r="O3" s="8"/>
      <c r="P3" s="10">
        <v>1904134</v>
      </c>
      <c r="Q3" s="12" t="s">
        <v>37</v>
      </c>
      <c r="R3" s="13">
        <v>10</v>
      </c>
      <c r="S3" s="8" t="s">
        <v>49</v>
      </c>
      <c r="T3" s="8" t="s">
        <v>41</v>
      </c>
      <c r="U3" s="14">
        <v>1</v>
      </c>
      <c r="V3" s="15">
        <v>97655.58</v>
      </c>
      <c r="W3" s="9" t="s">
        <v>40</v>
      </c>
      <c r="X3" s="14" t="s">
        <v>37</v>
      </c>
      <c r="Y3" s="14">
        <v>1</v>
      </c>
      <c r="Z3" s="16" t="s">
        <v>37</v>
      </c>
      <c r="AA3" s="9">
        <v>7</v>
      </c>
      <c r="AB3" s="13" t="s">
        <v>37</v>
      </c>
    </row>
    <row r="4" spans="1:28" ht="23.25" x14ac:dyDescent="0.35">
      <c r="A4" s="8" t="s">
        <v>28</v>
      </c>
      <c r="B4" s="8" t="s">
        <v>29</v>
      </c>
      <c r="C4" s="8" t="s">
        <v>30</v>
      </c>
      <c r="D4" s="9" t="s">
        <v>31</v>
      </c>
      <c r="E4" s="8" t="s">
        <v>32</v>
      </c>
      <c r="F4" s="8" t="s">
        <v>33</v>
      </c>
      <c r="G4" s="9">
        <v>1</v>
      </c>
      <c r="H4" s="9" t="s">
        <v>34</v>
      </c>
      <c r="I4" s="8" t="s">
        <v>35</v>
      </c>
      <c r="J4" s="9" t="s">
        <v>36</v>
      </c>
      <c r="K4" s="8">
        <v>90</v>
      </c>
      <c r="L4" s="10">
        <v>9500000</v>
      </c>
      <c r="M4" s="10">
        <v>0</v>
      </c>
      <c r="N4" s="11">
        <v>9500000</v>
      </c>
      <c r="O4" s="10">
        <v>14500000</v>
      </c>
      <c r="P4" s="10">
        <v>1267527</v>
      </c>
      <c r="Q4" s="12" t="s">
        <v>37</v>
      </c>
      <c r="R4" s="13">
        <v>10</v>
      </c>
      <c r="S4" s="8" t="s">
        <v>38</v>
      </c>
      <c r="T4" s="8" t="s">
        <v>39</v>
      </c>
      <c r="U4" s="14">
        <v>1</v>
      </c>
      <c r="V4" s="15">
        <v>95889.2</v>
      </c>
      <c r="W4" s="9" t="s">
        <v>40</v>
      </c>
      <c r="X4" s="14" t="s">
        <v>37</v>
      </c>
      <c r="Y4" s="14">
        <v>1</v>
      </c>
      <c r="Z4" s="16" t="s">
        <v>37</v>
      </c>
      <c r="AA4" s="9">
        <v>4</v>
      </c>
      <c r="AB4" s="13" t="s">
        <v>37</v>
      </c>
    </row>
    <row r="5" spans="1:28" x14ac:dyDescent="0.35">
      <c r="B5" s="1"/>
      <c r="D5" s="1"/>
      <c r="E5" s="1"/>
      <c r="K5" s="1"/>
      <c r="L5" s="1"/>
    </row>
    <row r="6" spans="1:28" x14ac:dyDescent="0.35">
      <c r="B6" s="1"/>
      <c r="D6" s="1"/>
      <c r="E6" s="1"/>
      <c r="K6" s="1"/>
      <c r="L6" s="1"/>
    </row>
    <row r="7" spans="1:28" x14ac:dyDescent="0.35">
      <c r="B7" s="1"/>
      <c r="D7" s="1"/>
      <c r="E7" s="1"/>
      <c r="K7" s="1"/>
      <c r="L7" s="1"/>
    </row>
    <row r="8" spans="1:28" x14ac:dyDescent="0.35">
      <c r="B8" s="1"/>
      <c r="D8" s="1"/>
      <c r="E8" s="1"/>
      <c r="K8" s="1"/>
      <c r="L8" s="1"/>
    </row>
    <row r="9" spans="1:28" x14ac:dyDescent="0.35">
      <c r="B9" s="1"/>
      <c r="D9" s="1"/>
      <c r="E9" s="1"/>
      <c r="K9" s="1"/>
      <c r="L9" s="1"/>
    </row>
    <row r="10" spans="1:28" x14ac:dyDescent="0.35">
      <c r="B10" s="1"/>
      <c r="D10" s="1"/>
      <c r="E10" s="1"/>
      <c r="K10" s="1"/>
      <c r="L10" s="1"/>
    </row>
    <row r="11" spans="1:28" x14ac:dyDescent="0.35">
      <c r="B11" s="1"/>
      <c r="D11" s="1"/>
      <c r="E11" s="1"/>
      <c r="K11" s="1"/>
      <c r="L11" s="1"/>
    </row>
    <row r="12" spans="1:28" x14ac:dyDescent="0.35">
      <c r="B12" s="1"/>
      <c r="D12" s="1"/>
      <c r="E12" s="1"/>
      <c r="K12" s="1"/>
      <c r="L12" s="1"/>
    </row>
    <row r="13" spans="1:28" x14ac:dyDescent="0.35">
      <c r="B13" s="1"/>
      <c r="D13" s="1"/>
      <c r="E13" s="1"/>
      <c r="K13" s="1"/>
      <c r="L13" s="1"/>
    </row>
    <row r="14" spans="1:28" x14ac:dyDescent="0.35">
      <c r="B14" s="1"/>
      <c r="D14" s="1"/>
      <c r="E14" s="1"/>
      <c r="K14" s="1"/>
      <c r="L14" s="1"/>
    </row>
    <row r="15" spans="1:28" x14ac:dyDescent="0.35">
      <c r="B15" s="1"/>
      <c r="D15" s="1"/>
      <c r="E15" s="1"/>
      <c r="K15" s="1"/>
      <c r="L15" s="1"/>
    </row>
    <row r="16" spans="1:28" x14ac:dyDescent="0.35">
      <c r="B16" s="1"/>
      <c r="D16" s="1"/>
      <c r="E16" s="1"/>
      <c r="K16" s="1"/>
      <c r="L16" s="1"/>
    </row>
    <row r="17" spans="9:9" s="1" customFormat="1" x14ac:dyDescent="0.35">
      <c r="I17" s="3"/>
    </row>
    <row r="18" spans="9:9" s="1" customFormat="1" x14ac:dyDescent="0.35">
      <c r="I18" s="3"/>
    </row>
    <row r="19" spans="9:9" s="1" customFormat="1" x14ac:dyDescent="0.35">
      <c r="I19" s="3"/>
    </row>
    <row r="20" spans="9:9" s="1" customFormat="1" x14ac:dyDescent="0.35">
      <c r="I20" s="3"/>
    </row>
    <row r="21" spans="9:9" s="1" customFormat="1" x14ac:dyDescent="0.35">
      <c r="I21" s="3"/>
    </row>
    <row r="22" spans="9:9" s="1" customFormat="1" x14ac:dyDescent="0.35">
      <c r="I22" s="3"/>
    </row>
    <row r="23" spans="9:9" s="1" customFormat="1" x14ac:dyDescent="0.35">
      <c r="I23" s="3"/>
    </row>
    <row r="24" spans="9:9" s="1" customFormat="1" x14ac:dyDescent="0.35">
      <c r="I24" s="3"/>
    </row>
    <row r="25" spans="9:9" s="1" customFormat="1" x14ac:dyDescent="0.35">
      <c r="I25" s="3"/>
    </row>
    <row r="26" spans="9:9" s="1" customFormat="1" x14ac:dyDescent="0.35">
      <c r="I26" s="3"/>
    </row>
    <row r="27" spans="9:9" s="1" customFormat="1" x14ac:dyDescent="0.35">
      <c r="I27" s="3"/>
    </row>
    <row r="28" spans="9:9" s="1" customFormat="1" x14ac:dyDescent="0.35">
      <c r="I28" s="3"/>
    </row>
    <row r="29" spans="9:9" s="1" customFormat="1" x14ac:dyDescent="0.35">
      <c r="I29" s="3"/>
    </row>
    <row r="30" spans="9:9" s="1" customFormat="1" x14ac:dyDescent="0.35">
      <c r="I30" s="3"/>
    </row>
    <row r="31" spans="9:9" s="1" customFormat="1" x14ac:dyDescent="0.35">
      <c r="I31" s="3"/>
    </row>
    <row r="32" spans="9:9" s="1" customFormat="1" x14ac:dyDescent="0.35">
      <c r="I32" s="3"/>
    </row>
    <row r="33" spans="9:9" s="1" customFormat="1" x14ac:dyDescent="0.35">
      <c r="I33" s="3"/>
    </row>
    <row r="34" spans="9:9" s="1" customFormat="1" x14ac:dyDescent="0.35">
      <c r="I34" s="3"/>
    </row>
    <row r="35" spans="9:9" s="1" customFormat="1" x14ac:dyDescent="0.35">
      <c r="I35" s="3"/>
    </row>
    <row r="36" spans="9:9" s="1" customFormat="1" x14ac:dyDescent="0.35">
      <c r="I36" s="3"/>
    </row>
    <row r="37" spans="9:9" s="1" customFormat="1" x14ac:dyDescent="0.35">
      <c r="I37" s="3"/>
    </row>
    <row r="38" spans="9:9" s="1" customFormat="1" x14ac:dyDescent="0.35">
      <c r="I38" s="3"/>
    </row>
    <row r="39" spans="9:9" s="1" customFormat="1" x14ac:dyDescent="0.35">
      <c r="I39" s="3"/>
    </row>
    <row r="40" spans="9:9" s="1" customFormat="1" x14ac:dyDescent="0.35">
      <c r="I40" s="3"/>
    </row>
    <row r="41" spans="9:9" s="1" customFormat="1" x14ac:dyDescent="0.35">
      <c r="I41" s="3"/>
    </row>
    <row r="42" spans="9:9" s="1" customFormat="1" x14ac:dyDescent="0.35">
      <c r="I42" s="3"/>
    </row>
    <row r="43" spans="9:9" s="1" customFormat="1" x14ac:dyDescent="0.35">
      <c r="I43" s="3"/>
    </row>
    <row r="44" spans="9:9" s="1" customFormat="1" x14ac:dyDescent="0.35">
      <c r="I44" s="3"/>
    </row>
    <row r="45" spans="9:9" s="1" customFormat="1" x14ac:dyDescent="0.35">
      <c r="I45" s="3"/>
    </row>
    <row r="46" spans="9:9" s="1" customFormat="1" x14ac:dyDescent="0.35">
      <c r="I46" s="3"/>
    </row>
    <row r="47" spans="9:9" s="1" customFormat="1" x14ac:dyDescent="0.35">
      <c r="I47" s="3"/>
    </row>
    <row r="48" spans="9:9" s="1" customFormat="1" x14ac:dyDescent="0.35">
      <c r="I48" s="3"/>
    </row>
    <row r="49" spans="9:9" s="1" customFormat="1" x14ac:dyDescent="0.35">
      <c r="I49" s="3"/>
    </row>
    <row r="50" spans="9:9" s="1" customFormat="1" x14ac:dyDescent="0.35">
      <c r="I50" s="3"/>
    </row>
    <row r="51" spans="9:9" s="1" customFormat="1" x14ac:dyDescent="0.35">
      <c r="I51" s="3"/>
    </row>
  </sheetData>
  <sortState xmlns:xlrd2="http://schemas.microsoft.com/office/spreadsheetml/2017/richdata2" ref="A2:AB68">
    <sortCondition ref="A2:A68"/>
  </sortState>
  <conditionalFormatting sqref="G2:G4">
    <cfRule type="cellIs" dxfId="4" priority="2" operator="equal">
      <formula>2</formula>
    </cfRule>
  </conditionalFormatting>
  <conditionalFormatting sqref="Q2:Q4 T2:V4">
    <cfRule type="cellIs" dxfId="3" priority="4" operator="equal">
      <formula>"N"</formula>
    </cfRule>
  </conditionalFormatting>
  <conditionalFormatting sqref="R2:R4">
    <cfRule type="expression" dxfId="2" priority="3">
      <formula>AND(CELL("type",R2)="v",R2&lt;10)</formula>
    </cfRule>
  </conditionalFormatting>
  <conditionalFormatting sqref="W2:W4">
    <cfRule type="cellIs" dxfId="1" priority="1" operator="equal">
      <formula>"b"</formula>
    </cfRule>
  </conditionalFormatting>
  <conditionalFormatting sqref="X2:Z4">
    <cfRule type="cellIs" dxfId="0" priority="5" stopIfTrue="1" operator="equal">
      <formula>"N"</formula>
    </cfRule>
  </conditionalFormatting>
  <pageMargins left="0.7" right="0.7" top="0.75" bottom="0.75" header="0.3" footer="0.3"/>
  <pageSetup paperSize="5" scale="84" fitToHeight="0" orientation="landscape" r:id="rId1"/>
  <headerFooter alignWithMargins="0">
    <oddHeader>&amp;C&amp;"Arial,Bold"&amp;14RFA 2025-215 – Applications Awarded Funding and Invited to Enter Credit Underwriting&amp;RPage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e74a6088c43fb2c43e530bb395a0bc13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2670193c17578952700c39e184d7035d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8D3A4A-074C-471F-B1F1-408DE0212038}">
  <ds:schemaRefs>
    <ds:schemaRef ds:uri="http://schemas.microsoft.com/office/2006/documentManagement/types"/>
    <ds:schemaRef ds:uri="http://purl.org/dc/terms/"/>
    <ds:schemaRef ds:uri="http://purl.org/dc/dcmitype/"/>
    <ds:schemaRef ds:uri="a84349eb-4374-47bc-83f0-36d288636098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ee2a4f69-3a29-4b24-b170-d37fab3647f8"/>
    <ds:schemaRef ds:uri="68dfe011-c19e-4dbd-a5cd-00e4d25ab099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6D4710E-227D-46F7-ABA1-9CEB589888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DD96ED-C88E-4081-ACD7-4846B8DD3C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Invited to CU</vt:lpstr>
      <vt:lpstr>'Invited to CU'!Print_Titles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Elizabeth Thorp</cp:lastModifiedBy>
  <cp:lastPrinted>2026-02-10T15:49:34Z</cp:lastPrinted>
  <dcterms:created xsi:type="dcterms:W3CDTF">2025-11-06T21:07:27Z</dcterms:created>
  <dcterms:modified xsi:type="dcterms:W3CDTF">2026-02-10T15:49:36Z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