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 invited to enter Credit Underwriting/"/>
    </mc:Choice>
  </mc:AlternateContent>
  <xr:revisionPtr revIDLastSave="9" documentId="8_{BCAC4796-6F4C-4776-8F50-B5D7D13BA531}" xr6:coauthVersionLast="47" xr6:coauthVersionMax="47" xr10:uidLastSave="{FF9A427D-4E71-4741-9846-B23505438212}"/>
  <bookViews>
    <workbookView xWindow="28680" yWindow="-120" windowWidth="29040" windowHeight="15720" xr2:uid="{B493FC6E-7FF8-4A45-9437-0C99A6DCF020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6" i="1"/>
  <c r="L4" i="1"/>
  <c r="L3" i="1"/>
</calcChain>
</file>

<file path=xl/sharedStrings.xml><?xml version="1.0" encoding="utf-8"?>
<sst xmlns="http://schemas.openxmlformats.org/spreadsheetml/2006/main" count="78" uniqueCount="49">
  <si>
    <t>Application Number</t>
  </si>
  <si>
    <t>Name of Development</t>
  </si>
  <si>
    <t>County</t>
  </si>
  <si>
    <t>County Size</t>
  </si>
  <si>
    <t>RAO</t>
  </si>
  <si>
    <t>Name of Applicant</t>
  </si>
  <si>
    <t>Name of Developers</t>
  </si>
  <si>
    <t>Total Units</t>
  </si>
  <si>
    <t>Demo.</t>
  </si>
  <si>
    <t>Eligible HOME Request Amount</t>
  </si>
  <si>
    <t>Eligible for Funding?</t>
  </si>
  <si>
    <t>County Award Tally</t>
  </si>
  <si>
    <t>Tier Level</t>
  </si>
  <si>
    <t>Points</t>
  </si>
  <si>
    <t>Qualified for CHDO Goal?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</si>
  <si>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</si>
  <si>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</si>
  <si>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</si>
  <si>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</si>
  <si>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</si>
  <si>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</si>
  <si>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Fund?</t>
  </si>
  <si>
    <t>2025-368SH</t>
  </si>
  <si>
    <t xml:space="preserve">Sweetwater Apartments Phase III </t>
  </si>
  <si>
    <t>Columbia</t>
  </si>
  <si>
    <t>S</t>
  </si>
  <si>
    <t>N Central</t>
  </si>
  <si>
    <t>Sweetwater Housing III, LLC</t>
  </si>
  <si>
    <t>ReVital Development Group, LLC; DDER Development, LLC; The Greater Lake City Community Development Corporation, Inc.</t>
  </si>
  <si>
    <t>F</t>
  </si>
  <si>
    <t>Y</t>
  </si>
  <si>
    <t>2025-369SH</t>
  </si>
  <si>
    <t>Fannie Lou Hamer Commons</t>
  </si>
  <si>
    <t>Wakulla</t>
  </si>
  <si>
    <t>NW</t>
  </si>
  <si>
    <t>Affordable Housing Solutions for Florida, Inc.</t>
  </si>
  <si>
    <t>Affordable Housing Solutions for Florida, Inc.; Stone Soup Development, Inc.</t>
  </si>
  <si>
    <t>E, Non-ALF</t>
  </si>
  <si>
    <t>2025-372SH</t>
  </si>
  <si>
    <t xml:space="preserve">Grove at Theater Road </t>
  </si>
  <si>
    <t>Hardee</t>
  </si>
  <si>
    <t>S Central</t>
  </si>
  <si>
    <t>NDA Grove Phase 1, LLC</t>
  </si>
  <si>
    <t>NDA Developer, LLC</t>
  </si>
  <si>
    <t>N</t>
  </si>
  <si>
    <t>2025-370SH</t>
  </si>
  <si>
    <t>Arbors Pointe</t>
  </si>
  <si>
    <t>ACRUVA Community FL15, LLC</t>
  </si>
  <si>
    <t>ACRUVA Community Developers,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</si>
</sst>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164" fontId="4" fillId="0" borderId="0" xfId="1" applyNumberFormat="1" applyFont="1" applyAlignment="1"/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1" applyNumberFormat="1" applyFont="1" applyBorder="1" applyAlignment="1">
      <alignment horizontal="left"/>
    </xf>
    <xf numFmtId="44" fontId="3" fillId="0" borderId="0" xfId="0" applyNumberFormat="1" applyFont="1"/>
    <xf numFmtId="0" fontId="5" fillId="0" borderId="1" xfId="0" applyFont="1" applyBorder="1" applyAlignment="1" applyProtection="1">
      <alignment horizontal="center" vertical="center" wrapText="1"/>
      <protection locked="0"/>
    </xf>
    <xf numFmtId="164" fontId="3" fillId="0" borderId="0" xfId="1" applyNumberFormat="1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0" fontId="3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E78D-0357-4C54-A309-9092CA5C1008}">
  <sheetPr>
    <pageSetUpPr fitToPage="1"/>
  </sheetPr>
  <dimension ref="A1:V80"/>
  <sheetViews>
    <sheetView showGridLines="0" tabSelected="1" zoomScale="120" zoomScaleNormal="120" zoomScaleSheetLayoutView="70" workbookViewId="0">
      <selection activeCell="H11" sqref="H11"/>
    </sheetView>
  </sheetViews>
  <sheetFormatPr defaultColWidth="9.140625" defaultRowHeight="12" x14ac:dyDescent="0.2"/>
  <cols>
    <col min="1" max="1" width="8.5703125" style="7" customWidth="1"/>
    <col min="2" max="2" width="16.85546875" style="8" customWidth="1"/>
    <col min="3" max="3" width="7.42578125" style="7" customWidth="1"/>
    <col min="4" max="4" width="5.85546875" style="9" customWidth="1"/>
    <col min="5" max="5" width="7.85546875" style="7" customWidth="1"/>
    <col min="6" max="6" width="15" style="7" customWidth="1"/>
    <col min="7" max="7" width="14.140625" style="7" customWidth="1"/>
    <col min="8" max="8" width="6" style="7" customWidth="1"/>
    <col min="9" max="9" width="5.7109375" style="7" bestFit="1" customWidth="1"/>
    <col min="10" max="10" width="11.85546875" style="9" customWidth="1"/>
    <col min="11" max="11" width="8.140625" style="7" hidden="1" customWidth="1"/>
    <col min="12" max="12" width="5.28515625" style="10" hidden="1" customWidth="1"/>
    <col min="13" max="13" width="5.28515625" style="7" bestFit="1" customWidth="1"/>
    <col min="14" max="14" width="7.42578125" style="7" customWidth="1"/>
    <col min="15" max="15" width="7.85546875" style="7" customWidth="1"/>
    <col min="16" max="16" width="8.5703125" style="7" customWidth="1"/>
    <col min="17" max="17" width="11.5703125" style="7" customWidth="1"/>
    <col min="18" max="19" width="8.5703125" style="7" customWidth="1"/>
    <col min="20" max="20" width="9.140625" style="7" customWidth="1"/>
    <col min="21" max="21" width="6.7109375" style="7" customWidth="1"/>
    <col min="22" max="22" width="10.5703125" style="7" hidden="1" customWidth="1"/>
    <col min="23" max="23" width="6.5703125" style="7" bestFit="1" customWidth="1"/>
    <col min="24" max="24" width="6.140625" style="7" customWidth="1"/>
    <col min="25" max="16384" width="9.140625" style="7"/>
  </cols>
  <sheetData>
    <row r="1" spans="1:22" x14ac:dyDescent="0.2">
      <c r="A1" s="12"/>
      <c r="B1" s="13"/>
      <c r="C1" s="12"/>
      <c r="D1" s="14"/>
      <c r="E1" s="12"/>
      <c r="F1" s="12"/>
      <c r="G1" s="12"/>
      <c r="H1" s="12"/>
      <c r="I1" s="15"/>
      <c r="J1" s="15"/>
      <c r="K1" s="12"/>
      <c r="L1" s="16"/>
      <c r="M1" s="12"/>
      <c r="N1" s="12"/>
      <c r="O1" s="12"/>
      <c r="P1" s="17"/>
      <c r="Q1" s="15"/>
      <c r="R1" s="15"/>
      <c r="S1" s="15"/>
      <c r="T1" s="15"/>
      <c r="U1" s="15"/>
    </row>
    <row r="2" spans="1:22" s="2" customFormat="1" ht="72" x14ac:dyDescent="0.2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" t="s">
        <v>21</v>
      </c>
    </row>
    <row r="3" spans="1:22" s="11" customFormat="1" ht="108" x14ac:dyDescent="0.2">
      <c r="A3" s="3" t="s">
        <v>22</v>
      </c>
      <c r="B3" s="3" t="s">
        <v>23</v>
      </c>
      <c r="C3" s="3" t="s">
        <v>24</v>
      </c>
      <c r="D3" s="4" t="s">
        <v>25</v>
      </c>
      <c r="E3" s="3" t="s">
        <v>26</v>
      </c>
      <c r="F3" s="3" t="s">
        <v>27</v>
      </c>
      <c r="G3" s="3" t="s">
        <v>28</v>
      </c>
      <c r="H3" s="4">
        <v>24</v>
      </c>
      <c r="I3" s="4" t="s">
        <v>29</v>
      </c>
      <c r="J3" s="5">
        <v>6625000</v>
      </c>
      <c r="K3" s="20" t="s">
        <v>30</v>
      </c>
      <c r="L3" s="21" t="str">
        <f>VLOOKUP($C3,$C$5:$D$64,2)</f>
        <v>S</v>
      </c>
      <c r="M3" s="20">
        <v>1</v>
      </c>
      <c r="N3" s="21">
        <v>10</v>
      </c>
      <c r="O3" s="20" t="s">
        <v>30</v>
      </c>
      <c r="P3" s="20" t="s">
        <v>30</v>
      </c>
      <c r="Q3" s="20" t="s">
        <v>30</v>
      </c>
      <c r="R3" s="22">
        <v>0.94640000000000002</v>
      </c>
      <c r="S3" s="22">
        <v>0</v>
      </c>
      <c r="T3" s="20" t="s">
        <v>30</v>
      </c>
      <c r="U3" s="4">
        <v>1</v>
      </c>
      <c r="V3" s="6" t="s">
        <v>30</v>
      </c>
    </row>
    <row r="4" spans="1:22" s="11" customFormat="1" ht="84" x14ac:dyDescent="0.2">
      <c r="A4" s="3" t="s">
        <v>31</v>
      </c>
      <c r="B4" s="3" t="s">
        <v>32</v>
      </c>
      <c r="C4" s="3" t="s">
        <v>33</v>
      </c>
      <c r="D4" s="4" t="s">
        <v>25</v>
      </c>
      <c r="E4" s="3" t="s">
        <v>34</v>
      </c>
      <c r="F4" s="3" t="s">
        <v>35</v>
      </c>
      <c r="G4" s="3" t="s">
        <v>36</v>
      </c>
      <c r="H4" s="4">
        <v>43</v>
      </c>
      <c r="I4" s="4" t="s">
        <v>37</v>
      </c>
      <c r="J4" s="5">
        <v>6900000</v>
      </c>
      <c r="K4" s="21" t="s">
        <v>30</v>
      </c>
      <c r="L4" s="23" t="str">
        <f>VLOOKUP($C4,$C$5:$D$64,2)</f>
        <v>S</v>
      </c>
      <c r="M4" s="24">
        <v>1</v>
      </c>
      <c r="N4" s="23">
        <v>5</v>
      </c>
      <c r="O4" s="24" t="s">
        <v>30</v>
      </c>
      <c r="P4" s="20" t="s">
        <v>30</v>
      </c>
      <c r="Q4" s="20" t="s">
        <v>30</v>
      </c>
      <c r="R4" s="22">
        <v>0.98570000000000002</v>
      </c>
      <c r="S4" s="22">
        <v>0</v>
      </c>
      <c r="T4" s="21" t="s">
        <v>30</v>
      </c>
      <c r="U4" s="4">
        <v>4</v>
      </c>
      <c r="V4" s="6" t="s">
        <v>30</v>
      </c>
    </row>
    <row r="5" spans="1:22" ht="36" x14ac:dyDescent="0.2">
      <c r="A5" s="3" t="s">
        <v>45</v>
      </c>
      <c r="B5" s="3" t="s">
        <v>46</v>
      </c>
      <c r="C5" s="3" t="s">
        <v>24</v>
      </c>
      <c r="D5" s="4" t="s">
        <v>25</v>
      </c>
      <c r="E5" s="3" t="s">
        <v>26</v>
      </c>
      <c r="F5" s="3" t="s">
        <v>47</v>
      </c>
      <c r="G5" s="3" t="s">
        <v>48</v>
      </c>
      <c r="H5" s="4">
        <v>24</v>
      </c>
      <c r="I5" s="4" t="s">
        <v>29</v>
      </c>
      <c r="J5" s="5">
        <v>7000000</v>
      </c>
      <c r="K5" s="21" t="s">
        <v>30</v>
      </c>
      <c r="L5" s="23" t="str">
        <f>VLOOKUP($C5,$C$5:$D$64,2)</f>
        <v>S</v>
      </c>
      <c r="M5" s="24">
        <v>1</v>
      </c>
      <c r="N5" s="23">
        <v>10</v>
      </c>
      <c r="O5" s="24" t="s">
        <v>44</v>
      </c>
      <c r="P5" s="20" t="s">
        <v>30</v>
      </c>
      <c r="Q5" s="20" t="s">
        <v>30</v>
      </c>
      <c r="R5" s="22">
        <v>1</v>
      </c>
      <c r="S5" s="22">
        <v>0</v>
      </c>
      <c r="T5" s="21" t="s">
        <v>30</v>
      </c>
      <c r="U5" s="4">
        <v>5</v>
      </c>
      <c r="V5" s="6" t="s">
        <v>30</v>
      </c>
    </row>
    <row r="6" spans="1:22" ht="24" x14ac:dyDescent="0.2">
      <c r="A6" s="3" t="s">
        <v>38</v>
      </c>
      <c r="B6" s="3" t="s">
        <v>39</v>
      </c>
      <c r="C6" s="3" t="s">
        <v>40</v>
      </c>
      <c r="D6" s="4" t="s">
        <v>25</v>
      </c>
      <c r="E6" s="3" t="s">
        <v>41</v>
      </c>
      <c r="F6" s="3" t="s">
        <v>42</v>
      </c>
      <c r="G6" s="3" t="s">
        <v>43</v>
      </c>
      <c r="H6" s="4">
        <v>24</v>
      </c>
      <c r="I6" s="4" t="s">
        <v>29</v>
      </c>
      <c r="J6" s="5">
        <v>6025000</v>
      </c>
      <c r="K6" s="21" t="s">
        <v>30</v>
      </c>
      <c r="L6" s="23" t="str">
        <f>VLOOKUP($C6,$C$5:$D$64,2)</f>
        <v>S</v>
      </c>
      <c r="M6" s="24">
        <v>1</v>
      </c>
      <c r="N6" s="23">
        <v>10</v>
      </c>
      <c r="O6" s="24" t="s">
        <v>44</v>
      </c>
      <c r="P6" s="20" t="s">
        <v>30</v>
      </c>
      <c r="Q6" s="20" t="s">
        <v>30</v>
      </c>
      <c r="R6" s="22">
        <v>0.96140000000000003</v>
      </c>
      <c r="S6" s="22">
        <v>0</v>
      </c>
      <c r="T6" s="21" t="s">
        <v>30</v>
      </c>
      <c r="U6" s="4">
        <v>3</v>
      </c>
      <c r="V6" s="6" t="s">
        <v>30</v>
      </c>
    </row>
    <row r="7" spans="1:22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9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9"/>
      <c r="M8" s="12"/>
      <c r="N8" s="12"/>
      <c r="O8" s="12"/>
      <c r="P8" s="12"/>
      <c r="Q8" s="12"/>
      <c r="R8" s="12"/>
      <c r="S8" s="12"/>
      <c r="T8" s="12"/>
      <c r="U8" s="12"/>
    </row>
    <row r="9" spans="1:22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9"/>
      <c r="M9" s="12"/>
      <c r="N9" s="12"/>
      <c r="O9" s="12"/>
      <c r="P9" s="12"/>
      <c r="Q9" s="12"/>
      <c r="R9" s="12"/>
      <c r="S9" s="12"/>
      <c r="T9" s="12"/>
      <c r="U9" s="12"/>
    </row>
    <row r="10" spans="1:22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9"/>
      <c r="M10" s="12"/>
      <c r="N10" s="12"/>
      <c r="O10" s="12"/>
      <c r="P10" s="12"/>
      <c r="Q10" s="12"/>
      <c r="R10" s="12"/>
      <c r="S10" s="12"/>
      <c r="T10" s="12"/>
      <c r="U10" s="12"/>
    </row>
    <row r="11" spans="1:22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9"/>
      <c r="M11" s="12"/>
      <c r="N11" s="12"/>
      <c r="O11" s="12"/>
      <c r="P11" s="12"/>
      <c r="Q11" s="12"/>
      <c r="R11" s="12"/>
      <c r="S11" s="12"/>
      <c r="T11" s="12"/>
      <c r="U11" s="12"/>
    </row>
    <row r="12" spans="1:22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9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9"/>
      <c r="M13" s="12"/>
      <c r="N13" s="12"/>
      <c r="O13" s="12"/>
      <c r="P13" s="12"/>
      <c r="Q13" s="12"/>
      <c r="R13" s="12"/>
      <c r="S13" s="12"/>
      <c r="T13" s="12"/>
      <c r="U13" s="12"/>
    </row>
    <row r="14" spans="1:22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9"/>
      <c r="M14" s="12"/>
      <c r="N14" s="12"/>
      <c r="O14" s="12"/>
      <c r="P14" s="12"/>
      <c r="Q14" s="12"/>
      <c r="R14" s="12"/>
      <c r="S14" s="12"/>
      <c r="T14" s="12"/>
      <c r="U14" s="12"/>
    </row>
    <row r="15" spans="1:22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9"/>
      <c r="M15" s="12"/>
      <c r="N15" s="12"/>
      <c r="O15" s="12"/>
      <c r="P15" s="12"/>
      <c r="Q15" s="12"/>
      <c r="R15" s="12"/>
      <c r="S15" s="12"/>
      <c r="T15" s="12"/>
      <c r="U15" s="12"/>
    </row>
    <row r="16" spans="1:22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9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9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9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9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9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9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9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9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9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9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9"/>
      <c r="M26" s="12"/>
      <c r="N26" s="12"/>
      <c r="O26" s="12"/>
      <c r="P26" s="12"/>
      <c r="Q26" s="12"/>
      <c r="R26" s="12"/>
      <c r="S26" s="12"/>
      <c r="T26" s="12"/>
      <c r="U26" s="12"/>
    </row>
    <row r="27" spans="1:2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9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9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9"/>
      <c r="M29" s="12"/>
      <c r="N29" s="12"/>
      <c r="O29" s="12"/>
      <c r="P29" s="12"/>
      <c r="Q29" s="12"/>
      <c r="R29" s="12"/>
      <c r="S29" s="12"/>
      <c r="T29" s="12"/>
      <c r="U29" s="12"/>
    </row>
    <row r="30" spans="1:2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9"/>
      <c r="M30" s="12"/>
      <c r="N30" s="12"/>
      <c r="O30" s="12"/>
      <c r="P30" s="12"/>
      <c r="Q30" s="12"/>
      <c r="R30" s="12"/>
      <c r="S30" s="12"/>
      <c r="T30" s="12"/>
      <c r="U30" s="12"/>
    </row>
    <row r="31" spans="1:2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9"/>
      <c r="M31" s="12"/>
      <c r="N31" s="12"/>
      <c r="O31" s="12"/>
      <c r="P31" s="12"/>
      <c r="Q31" s="12"/>
      <c r="R31" s="12"/>
      <c r="S31" s="12"/>
      <c r="T31" s="12"/>
      <c r="U31" s="12"/>
    </row>
    <row r="32" spans="1:2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9"/>
      <c r="M32" s="12"/>
      <c r="N32" s="12"/>
      <c r="O32" s="12"/>
      <c r="P32" s="12"/>
      <c r="Q32" s="12"/>
      <c r="R32" s="12"/>
      <c r="S32" s="12"/>
      <c r="T32" s="12"/>
      <c r="U32" s="12"/>
    </row>
    <row r="33" spans="1:2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9"/>
      <c r="M33" s="12"/>
      <c r="N33" s="12"/>
      <c r="O33" s="12"/>
      <c r="P33" s="12"/>
      <c r="Q33" s="12"/>
      <c r="R33" s="12"/>
      <c r="S33" s="12"/>
      <c r="T33" s="12"/>
      <c r="U33" s="12"/>
    </row>
    <row r="34" spans="1:2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9"/>
      <c r="M34" s="12"/>
      <c r="N34" s="12"/>
      <c r="O34" s="12"/>
      <c r="P34" s="12"/>
      <c r="Q34" s="12"/>
      <c r="R34" s="12"/>
      <c r="S34" s="12"/>
      <c r="T34" s="12"/>
      <c r="U34" s="12"/>
    </row>
    <row r="35" spans="1:2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9"/>
      <c r="M35" s="12"/>
      <c r="N35" s="12"/>
      <c r="O35" s="12"/>
      <c r="P35" s="12"/>
      <c r="Q35" s="12"/>
      <c r="R35" s="12"/>
      <c r="S35" s="12"/>
      <c r="T35" s="12"/>
      <c r="U35" s="12"/>
    </row>
    <row r="36" spans="1:2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9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9"/>
      <c r="M37" s="12"/>
      <c r="N37" s="12"/>
      <c r="O37" s="12"/>
      <c r="P37" s="12"/>
      <c r="Q37" s="12"/>
      <c r="R37" s="12"/>
      <c r="S37" s="12"/>
      <c r="T37" s="12"/>
      <c r="U37" s="12"/>
    </row>
    <row r="38" spans="1:2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9"/>
      <c r="M38" s="12"/>
      <c r="N38" s="12"/>
      <c r="O38" s="12"/>
      <c r="P38" s="12"/>
      <c r="Q38" s="12"/>
      <c r="R38" s="12"/>
      <c r="S38" s="12"/>
      <c r="T38" s="12"/>
      <c r="U38" s="12"/>
    </row>
    <row r="39" spans="1:2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9"/>
      <c r="M39" s="12"/>
      <c r="N39" s="12"/>
      <c r="O39" s="12"/>
      <c r="P39" s="12"/>
      <c r="Q39" s="12"/>
      <c r="R39" s="12"/>
      <c r="S39" s="12"/>
      <c r="T39" s="12"/>
      <c r="U39" s="12"/>
    </row>
    <row r="40" spans="1:2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9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9"/>
      <c r="M41" s="12"/>
      <c r="N41" s="12"/>
      <c r="O41" s="12"/>
      <c r="P41" s="12"/>
      <c r="Q41" s="12"/>
      <c r="R41" s="12"/>
      <c r="S41" s="12"/>
      <c r="T41" s="12"/>
      <c r="U41" s="12"/>
    </row>
    <row r="42" spans="1:2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9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9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9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9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9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9"/>
      <c r="M47" s="12"/>
      <c r="N47" s="12"/>
      <c r="O47" s="12"/>
      <c r="P47" s="12"/>
      <c r="Q47" s="12"/>
      <c r="R47" s="12"/>
      <c r="S47" s="12"/>
      <c r="T47" s="12"/>
      <c r="U47" s="12"/>
    </row>
    <row r="48" spans="1:2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9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9"/>
      <c r="M49" s="12"/>
      <c r="N49" s="12"/>
      <c r="O49" s="12"/>
      <c r="P49" s="12"/>
      <c r="Q49" s="12"/>
      <c r="R49" s="12"/>
      <c r="S49" s="12"/>
      <c r="T49" s="12"/>
      <c r="U49" s="12"/>
    </row>
    <row r="50" spans="1:2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9"/>
      <c r="M50" s="12"/>
      <c r="N50" s="12"/>
      <c r="O50" s="12"/>
      <c r="P50" s="12"/>
      <c r="Q50" s="12"/>
      <c r="R50" s="12"/>
      <c r="S50" s="12"/>
      <c r="T50" s="12"/>
      <c r="U50" s="12"/>
    </row>
    <row r="51" spans="1:2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9"/>
      <c r="M51" s="12"/>
      <c r="N51" s="12"/>
      <c r="O51" s="12"/>
      <c r="P51" s="12"/>
      <c r="Q51" s="12"/>
      <c r="R51" s="12"/>
      <c r="S51" s="12"/>
      <c r="T51" s="12"/>
      <c r="U51" s="12"/>
    </row>
    <row r="52" spans="1:2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9"/>
      <c r="M52" s="12"/>
      <c r="N52" s="12"/>
      <c r="O52" s="12"/>
      <c r="P52" s="12"/>
      <c r="Q52" s="12"/>
      <c r="R52" s="12"/>
      <c r="S52" s="12"/>
      <c r="T52" s="12"/>
      <c r="U52" s="12"/>
    </row>
    <row r="53" spans="1:21" x14ac:dyDescent="0.2">
      <c r="B53" s="7"/>
      <c r="D53" s="7"/>
      <c r="J53" s="7"/>
    </row>
    <row r="54" spans="1:21" x14ac:dyDescent="0.2">
      <c r="B54" s="7"/>
      <c r="D54" s="7"/>
      <c r="J54" s="7"/>
    </row>
    <row r="55" spans="1:21" x14ac:dyDescent="0.2">
      <c r="B55" s="7"/>
      <c r="D55" s="7"/>
      <c r="J55" s="7"/>
    </row>
    <row r="56" spans="1:21" x14ac:dyDescent="0.2">
      <c r="B56" s="7"/>
      <c r="D56" s="7"/>
      <c r="J56" s="7"/>
    </row>
    <row r="57" spans="1:21" x14ac:dyDescent="0.2">
      <c r="B57" s="7"/>
      <c r="D57" s="7"/>
      <c r="J57" s="7"/>
    </row>
    <row r="58" spans="1:21" x14ac:dyDescent="0.2">
      <c r="B58" s="7"/>
      <c r="D58" s="7"/>
      <c r="J58" s="7"/>
    </row>
    <row r="59" spans="1:21" x14ac:dyDescent="0.2">
      <c r="B59" s="7"/>
      <c r="D59" s="7"/>
      <c r="J59" s="7"/>
    </row>
    <row r="60" spans="1:21" x14ac:dyDescent="0.2">
      <c r="B60" s="7"/>
      <c r="D60" s="7"/>
      <c r="J60" s="7"/>
    </row>
    <row r="61" spans="1:21" x14ac:dyDescent="0.2">
      <c r="B61" s="7"/>
      <c r="D61" s="7"/>
      <c r="J61" s="7"/>
    </row>
    <row r="62" spans="1:21" x14ac:dyDescent="0.2">
      <c r="B62" s="7"/>
      <c r="D62" s="7"/>
      <c r="J62" s="7"/>
    </row>
    <row r="63" spans="1:21" x14ac:dyDescent="0.2">
      <c r="B63" s="7"/>
      <c r="D63" s="7"/>
      <c r="J63" s="7"/>
    </row>
    <row r="64" spans="1:21" x14ac:dyDescent="0.2">
      <c r="B64" s="7"/>
      <c r="D64" s="7"/>
      <c r="J64" s="7"/>
    </row>
    <row r="65" spans="2:10" x14ac:dyDescent="0.2">
      <c r="B65" s="7"/>
      <c r="D65" s="7"/>
      <c r="J65" s="7"/>
    </row>
    <row r="66" spans="2:10" x14ac:dyDescent="0.2">
      <c r="B66" s="7"/>
      <c r="D66" s="7"/>
      <c r="J66" s="7"/>
    </row>
    <row r="67" spans="2:10" x14ac:dyDescent="0.2">
      <c r="B67" s="7"/>
      <c r="D67" s="7"/>
      <c r="J67" s="7"/>
    </row>
    <row r="68" spans="2:10" x14ac:dyDescent="0.2">
      <c r="B68" s="7"/>
      <c r="D68" s="7"/>
      <c r="J68" s="7"/>
    </row>
    <row r="69" spans="2:10" x14ac:dyDescent="0.2">
      <c r="B69" s="7"/>
      <c r="D69" s="7"/>
      <c r="J69" s="7"/>
    </row>
    <row r="70" spans="2:10" x14ac:dyDescent="0.2">
      <c r="B70" s="7"/>
      <c r="D70" s="7"/>
      <c r="J70" s="7"/>
    </row>
    <row r="71" spans="2:10" x14ac:dyDescent="0.2">
      <c r="B71" s="7"/>
      <c r="D71" s="7"/>
      <c r="J71" s="7"/>
    </row>
    <row r="72" spans="2:10" x14ac:dyDescent="0.2">
      <c r="B72" s="7"/>
      <c r="D72" s="7"/>
      <c r="J72" s="7"/>
    </row>
    <row r="73" spans="2:10" x14ac:dyDescent="0.2">
      <c r="B73" s="7"/>
      <c r="D73" s="7"/>
      <c r="J73" s="7"/>
    </row>
    <row r="74" spans="2:10" x14ac:dyDescent="0.2">
      <c r="B74" s="7"/>
      <c r="D74" s="7"/>
      <c r="J74" s="7"/>
    </row>
    <row r="75" spans="2:10" x14ac:dyDescent="0.2">
      <c r="B75" s="7"/>
      <c r="D75" s="7"/>
      <c r="J75" s="7"/>
    </row>
    <row r="76" spans="2:10" x14ac:dyDescent="0.2">
      <c r="B76" s="7"/>
      <c r="D76" s="7"/>
      <c r="J76" s="7"/>
    </row>
    <row r="77" spans="2:10" x14ac:dyDescent="0.2">
      <c r="B77" s="7"/>
      <c r="D77" s="7"/>
      <c r="J77" s="7"/>
    </row>
    <row r="78" spans="2:10" x14ac:dyDescent="0.2">
      <c r="B78" s="7"/>
      <c r="D78" s="7"/>
      <c r="J78" s="7"/>
    </row>
    <row r="79" spans="2:10" x14ac:dyDescent="0.2">
      <c r="B79" s="7"/>
      <c r="D79" s="7"/>
      <c r="J79" s="7"/>
    </row>
    <row r="80" spans="2:10" x14ac:dyDescent="0.2">
      <c r="B80" s="7"/>
      <c r="D80" s="7"/>
      <c r="J80" s="7"/>
    </row>
  </sheetData>
  <sortState xmlns:xlrd2="http://schemas.microsoft.com/office/spreadsheetml/2017/richdata2" ref="A3:U6">
    <sortCondition ref="A3:A6"/>
  </sortState>
  <pageMargins left="0.7" right="0.7" top="0.75" bottom="0.75" header="0.3" footer="0.3"/>
  <pageSetup paperSize="5" scale="90" fitToHeight="0" orientation="landscape" r:id="rId1"/>
  <headerFooter alignWithMargins="0">
    <oddHeader>&amp;C&amp;"Arial,Bold"&amp;14RFA 2025-206 – 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9aead16230d6b5994477e61c98154d81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5bf21836404508aa3566aceed6a044a8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856E45-927B-43E6-A93F-3D76BF2CD8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1B4A6-AAF2-4F5B-B746-C5A5E688CC26}">
  <ds:schemaRefs>
    <ds:schemaRef ds:uri="http://schemas.microsoft.com/office/2006/documentManagement/types"/>
    <ds:schemaRef ds:uri="a84349eb-4374-47bc-83f0-36d288636098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ee2a4f69-3a29-4b24-b170-d37fab3647f8"/>
    <ds:schemaRef ds:uri="68dfe011-c19e-4dbd-a5cd-00e4d25ab09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48F52B-451A-46ED-B165-D836239D23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2025-04-30T15:25:55Z</cp:lastPrinted>
  <dcterms:created xsi:type="dcterms:W3CDTF">2025-03-14T16:51:23Z</dcterms:created>
  <dcterms:modified xsi:type="dcterms:W3CDTF">2025-04-30T15:26:13Z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