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</sheets>
  <definedNames>
    <definedName name="_xlnm.Print_Area" localSheetId="0">'Sheet1'!$A$9:$L$198</definedName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<sst xmlns="http://schemas.openxmlformats.org/spreadsheetml/2006/main" count="1084" uniqueCount="482">
  <si>
    <t xml:space="preserve">Initial rental of all units has not occurred - </t>
  </si>
  <si>
    <t>Monitoring Agent Key</t>
  </si>
  <si>
    <t>Florida Housing Finance Agency</t>
  </si>
  <si>
    <t>First Housing Development Corporation</t>
  </si>
  <si>
    <t>Seltzer Management Group</t>
  </si>
  <si>
    <t>AmeriNational Community Services Inc.</t>
  </si>
  <si>
    <t>Rural Development (FmHA)</t>
  </si>
  <si>
    <t>Occupancy Report</t>
  </si>
  <si>
    <t>Housing Credit Program</t>
  </si>
  <si>
    <t>M</t>
  </si>
  <si>
    <t>Occupied</t>
  </si>
  <si>
    <t>O</t>
  </si>
  <si>
    <t>Total</t>
  </si>
  <si>
    <t>Units</t>
  </si>
  <si>
    <t>N</t>
  </si>
  <si>
    <t>Property</t>
  </si>
  <si>
    <t>Address</t>
  </si>
  <si>
    <t>City</t>
  </si>
  <si>
    <t>Zip</t>
  </si>
  <si>
    <t>County</t>
  </si>
  <si>
    <t>Programs</t>
  </si>
  <si>
    <t>Number</t>
  </si>
  <si>
    <t>Percent</t>
  </si>
  <si>
    <t>Phase I (A thru E) Report Year Ended 9/30/2001</t>
  </si>
  <si>
    <t>1</t>
  </si>
  <si>
    <t>Abshire Property</t>
  </si>
  <si>
    <t>1867 Mova Street</t>
  </si>
  <si>
    <t>Sarasota</t>
  </si>
  <si>
    <t>HC</t>
  </si>
  <si>
    <t>Aesop Property</t>
  </si>
  <si>
    <t>1405 Elberta Drive</t>
  </si>
  <si>
    <t>Tallahassee</t>
  </si>
  <si>
    <t>Leon</t>
  </si>
  <si>
    <t>R</t>
  </si>
  <si>
    <t>Alachua Villas</t>
  </si>
  <si>
    <t>500 NE 1st Street</t>
  </si>
  <si>
    <t>Alachua</t>
  </si>
  <si>
    <t>4</t>
  </si>
  <si>
    <t>Andros Isle</t>
  </si>
  <si>
    <t>*</t>
  </si>
  <si>
    <t>To Be Determined</t>
  </si>
  <si>
    <t>Lehigh Acres</t>
  </si>
  <si>
    <t>Lee</t>
  </si>
  <si>
    <t>HC/GUAR</t>
  </si>
  <si>
    <t>9</t>
  </si>
  <si>
    <t>Apartments of River Oaks</t>
  </si>
  <si>
    <t>4101 Oak Knoll Court</t>
  </si>
  <si>
    <t>Tampa</t>
  </si>
  <si>
    <t>Hillsborough</t>
  </si>
  <si>
    <t>SAIL/HC</t>
  </si>
  <si>
    <t>Arbor Place</t>
  </si>
  <si>
    <t>1915 East 131st Avenue</t>
  </si>
  <si>
    <t>Archer Village</t>
  </si>
  <si>
    <t>506 East High Street</t>
  </si>
  <si>
    <t xml:space="preserve">Archer </t>
  </si>
  <si>
    <t>Arena Garden</t>
  </si>
  <si>
    <t>Multiple Addresses</t>
  </si>
  <si>
    <t>Miami</t>
  </si>
  <si>
    <t>Dade</t>
  </si>
  <si>
    <t>Arrow Ridge</t>
  </si>
  <si>
    <t>4100 Arrow Ridge Road Place</t>
  </si>
  <si>
    <t>Kissimmee</t>
  </si>
  <si>
    <t>Osceola</t>
  </si>
  <si>
    <t>Ashley Place</t>
  </si>
  <si>
    <t>4501-1 Nikki Court</t>
  </si>
  <si>
    <t>Orlando</t>
  </si>
  <si>
    <t>Orange</t>
  </si>
  <si>
    <t>Ashton Point</t>
  </si>
  <si>
    <t>6317 Williamson Blvd.</t>
  </si>
  <si>
    <t>Port Orange</t>
  </si>
  <si>
    <t>Volusia</t>
  </si>
  <si>
    <t>MMRB/GUAR/HC</t>
  </si>
  <si>
    <t xml:space="preserve">Atlantic Pines </t>
  </si>
  <si>
    <t>400 County Rd. 5</t>
  </si>
  <si>
    <t>Big Pine Key</t>
  </si>
  <si>
    <t>Monroe</t>
  </si>
  <si>
    <t>Auburn Trace</t>
  </si>
  <si>
    <t>624 Auburn Circle, West</t>
  </si>
  <si>
    <t>Delray Beach</t>
  </si>
  <si>
    <t>Palm Beach</t>
  </si>
  <si>
    <t>Avalon</t>
  </si>
  <si>
    <t>2452 Stella Street</t>
  </si>
  <si>
    <t>Fort Myers</t>
  </si>
  <si>
    <t>Azalea Place</t>
  </si>
  <si>
    <t>2100 Australian Avenue North</t>
  </si>
  <si>
    <t>West Palm Beach</t>
  </si>
  <si>
    <t xml:space="preserve">SAIL/HC </t>
  </si>
  <si>
    <t>Azalea Ridge</t>
  </si>
  <si>
    <t>8151 Alderman Road</t>
  </si>
  <si>
    <t>Jacksonville</t>
  </si>
  <si>
    <t>Duval</t>
  </si>
  <si>
    <t>Bainbridge Club</t>
  </si>
  <si>
    <t>3380 Fred George Road</t>
  </si>
  <si>
    <t>MMRB/HC</t>
  </si>
  <si>
    <t>Ballet Villages I</t>
  </si>
  <si>
    <t>430 South Rosemary Avenue</t>
  </si>
  <si>
    <t>HC/HOME</t>
  </si>
  <si>
    <t>Banyan Bay Club</t>
  </si>
  <si>
    <t>1800 Miccosukee Commons Drive</t>
  </si>
  <si>
    <t>Barrington Place</t>
  </si>
  <si>
    <t>2785 Chaddsford Circle</t>
  </si>
  <si>
    <t>Oviedo</t>
  </si>
  <si>
    <t>Seminole</t>
  </si>
  <si>
    <t>MMRB/RISK/GUAR/HC</t>
  </si>
  <si>
    <t>Bay Pointe</t>
  </si>
  <si>
    <t>1053 Horizon Street</t>
  </si>
  <si>
    <t>Winter Garden</t>
  </si>
  <si>
    <t>Bayou Crossing</t>
  </si>
  <si>
    <t>10305 Zachary Circle</t>
  </si>
  <si>
    <t>Riverview</t>
  </si>
  <si>
    <t>Bayou Oaks</t>
  </si>
  <si>
    <t>4927 Old Bradenton Road</t>
  </si>
  <si>
    <t>Beacon Hill</t>
  </si>
  <si>
    <t>7493 Beacon Hill Loop</t>
  </si>
  <si>
    <t>Beals Property</t>
  </si>
  <si>
    <t>1879-1883 Mova Street</t>
  </si>
  <si>
    <t>Bear Creek - Naples</t>
  </si>
  <si>
    <t>2367 Bear Creek Drive</t>
  </si>
  <si>
    <t>Naples</t>
  </si>
  <si>
    <t>Collier</t>
  </si>
  <si>
    <t>Bear Creek I - Bartow</t>
  </si>
  <si>
    <t>1295 North Holland Parkway</t>
  </si>
  <si>
    <t>Bartow</t>
  </si>
  <si>
    <t>Polk</t>
  </si>
  <si>
    <t>Bella Grande</t>
  </si>
  <si>
    <t>LaBelle</t>
  </si>
  <si>
    <t>Hendry</t>
  </si>
  <si>
    <t xml:space="preserve">Bella Vista </t>
  </si>
  <si>
    <t>910 Gunby Blvd.</t>
  </si>
  <si>
    <t>Bunnell</t>
  </si>
  <si>
    <t>Flagler</t>
  </si>
  <si>
    <t xml:space="preserve">Belle Creste </t>
  </si>
  <si>
    <t>2201 Dixie Belle Drive</t>
  </si>
  <si>
    <t>Belmont Heights Estates</t>
  </si>
  <si>
    <t>Belmont Heights Estates II</t>
  </si>
  <si>
    <t>Bent Creek II</t>
  </si>
  <si>
    <t>209 Bent Creek Road</t>
  </si>
  <si>
    <t>Crestview</t>
  </si>
  <si>
    <t>Okaloosa</t>
  </si>
  <si>
    <t>Berkshire Club</t>
  </si>
  <si>
    <t>Bernwood Trace</t>
  </si>
  <si>
    <t>9804 Bernwood Place Drive</t>
  </si>
  <si>
    <t xml:space="preserve">MMRB/GUAR/HC </t>
  </si>
  <si>
    <t>Biscayne Palm Club</t>
  </si>
  <si>
    <t>15495 SW 288th Street</t>
  </si>
  <si>
    <t>Homestead</t>
  </si>
  <si>
    <t>Boynton Bay</t>
  </si>
  <si>
    <t>499 Boynton Bay Circle</t>
  </si>
  <si>
    <t>Boynton Beach</t>
  </si>
  <si>
    <t>Bradenton Village</t>
  </si>
  <si>
    <t>Bradenton</t>
  </si>
  <si>
    <t>Manatee</t>
  </si>
  <si>
    <t>Braemoor Dunes</t>
  </si>
  <si>
    <t>1576-E Braemoor Dunes Drive</t>
  </si>
  <si>
    <t>Orange City</t>
  </si>
  <si>
    <t>Brandon Crossing</t>
  </si>
  <si>
    <t>530 Providence Road</t>
  </si>
  <si>
    <t>Brandon</t>
  </si>
  <si>
    <t>Brandywine Court</t>
  </si>
  <si>
    <t>3127 &amp; 3207 Phoenix Avenue</t>
  </si>
  <si>
    <t>Breezewood Village I</t>
  </si>
  <si>
    <t>814A Country Circle</t>
  </si>
  <si>
    <t>Breezewood Village II</t>
  </si>
  <si>
    <t>Brentwood</t>
  </si>
  <si>
    <t>104 Brentwood Lane</t>
  </si>
  <si>
    <t>Brentwood Club on Millenia Blvd.</t>
  </si>
  <si>
    <t>Briarwood I of Middleburg</t>
  </si>
  <si>
    <t>3843 County Road 218</t>
  </si>
  <si>
    <t>Middleburg</t>
  </si>
  <si>
    <t>Clay</t>
  </si>
  <si>
    <t>Briarwood II of Middleburg</t>
  </si>
  <si>
    <t>3791 County Road 218</t>
  </si>
  <si>
    <t>Briarwood of Sebring</t>
  </si>
  <si>
    <t>1335 Spinks Lane</t>
  </si>
  <si>
    <t>Sebring</t>
  </si>
  <si>
    <t>Highlands</t>
  </si>
  <si>
    <t>Briarwood of Vero Beach</t>
  </si>
  <si>
    <t>4049 44th Manor</t>
  </si>
  <si>
    <t>Vero Beach</t>
  </si>
  <si>
    <t>Indian River</t>
  </si>
  <si>
    <t>Bridgewater Place</t>
  </si>
  <si>
    <t>2800 NW 44th Street</t>
  </si>
  <si>
    <t>Oakland Park</t>
  </si>
  <si>
    <t>Broward</t>
  </si>
  <si>
    <t>Brittany</t>
  </si>
  <si>
    <t>4050 Winkler Avenue Extension</t>
  </si>
  <si>
    <t>Brittany Bay II</t>
  </si>
  <si>
    <t>Brittany II</t>
  </si>
  <si>
    <t>Brittany of Rosemont I</t>
  </si>
  <si>
    <t>5200 N. Orange Blossom Trail</t>
  </si>
  <si>
    <t>Brittany of Rosemont II</t>
  </si>
  <si>
    <t>Brookmeade Villas</t>
  </si>
  <si>
    <t>104 Noble Circle</t>
  </si>
  <si>
    <t>Broward Gardens</t>
  </si>
  <si>
    <t>2960 NW 19th Street</t>
  </si>
  <si>
    <t>Fort Lauderdale</t>
  </si>
  <si>
    <t>Buccaneer Villas</t>
  </si>
  <si>
    <t>1100 Lime Street</t>
  </si>
  <si>
    <t>Fernandina Beach</t>
  </si>
  <si>
    <t>Nassau</t>
  </si>
  <si>
    <t xml:space="preserve">Buchanan Bay </t>
  </si>
  <si>
    <t>1813 Buchanan Bay Circle</t>
  </si>
  <si>
    <t>Buena Vista Place</t>
  </si>
  <si>
    <t>8825 Buena Place</t>
  </si>
  <si>
    <t>Windermere</t>
  </si>
  <si>
    <t>Buena Vista Place II</t>
  </si>
  <si>
    <t xml:space="preserve">Buena Vista Point </t>
  </si>
  <si>
    <t>11856 Reedy Creek Drive</t>
  </si>
  <si>
    <t>Cabana Club</t>
  </si>
  <si>
    <t>19701 SW 110 Court</t>
  </si>
  <si>
    <t>Cutler Ridge</t>
  </si>
  <si>
    <t>California Villas</t>
  </si>
  <si>
    <t>805-17 California Street</t>
  </si>
  <si>
    <t xml:space="preserve">Calusa Cove </t>
  </si>
  <si>
    <t>Calusa Springs</t>
  </si>
  <si>
    <t>4220 S. Cranberry Blvd.</t>
  </si>
  <si>
    <t>North Port</t>
  </si>
  <si>
    <t>Cambridge Manor</t>
  </si>
  <si>
    <t>400 Sumatra Road</t>
  </si>
  <si>
    <t>Madison</t>
  </si>
  <si>
    <t>Camellia Gardens</t>
  </si>
  <si>
    <t>901 Freedom Road</t>
  </si>
  <si>
    <t>Century</t>
  </si>
  <si>
    <t>Escambia</t>
  </si>
  <si>
    <t>Cameron Creek</t>
  </si>
  <si>
    <t>Florida City</t>
  </si>
  <si>
    <t>Cantebury of Hilliard</t>
  </si>
  <si>
    <t>405 Oxford Street</t>
  </si>
  <si>
    <t>Hilliard</t>
  </si>
  <si>
    <t>Caribbean Key</t>
  </si>
  <si>
    <t>4700 Cason Cove Drive</t>
  </si>
  <si>
    <t>Caribbean West</t>
  </si>
  <si>
    <t>12140 SW 200th Street</t>
  </si>
  <si>
    <t>South Miami Heights</t>
  </si>
  <si>
    <t>Carillon Place</t>
  </si>
  <si>
    <t>1300 Carillon Place</t>
  </si>
  <si>
    <t>Lake Wales</t>
  </si>
  <si>
    <t>Carlisle Lakes</t>
  </si>
  <si>
    <t>12535 Tinsley Circle</t>
  </si>
  <si>
    <t>Carolina Club</t>
  </si>
  <si>
    <t>Daytona Beach</t>
  </si>
  <si>
    <t>SAIL/HC/GUAR</t>
  </si>
  <si>
    <t>Carrabelle Cove</t>
  </si>
  <si>
    <t>807 Gray Avenue</t>
  </si>
  <si>
    <t>Carrabelle</t>
  </si>
  <si>
    <t>Franklin</t>
  </si>
  <si>
    <t>Carriage Gate of Palatka</t>
  </si>
  <si>
    <t>6501 Saint Johns Avenue</t>
  </si>
  <si>
    <t>Palatka</t>
  </si>
  <si>
    <t>Putnam</t>
  </si>
  <si>
    <t>Castle Hill of  Avon Park</t>
  </si>
  <si>
    <t>100 Castle Hill Drive</t>
  </si>
  <si>
    <t>Avon Park</t>
  </si>
  <si>
    <t>Castle Woods</t>
  </si>
  <si>
    <t>1131 Castle Woods Terrace</t>
  </si>
  <si>
    <t>Casselberry</t>
  </si>
  <si>
    <t>Cedar Creek - Cottondale</t>
  </si>
  <si>
    <t>3131 Willow Street</t>
  </si>
  <si>
    <t>Cottondale</t>
  </si>
  <si>
    <t>Jackson</t>
  </si>
  <si>
    <t>Cedar Creek - Sanford</t>
  </si>
  <si>
    <t>2450 Hartwell Avenue</t>
  </si>
  <si>
    <t>Sanford</t>
  </si>
  <si>
    <t>Cedar Forest</t>
  </si>
  <si>
    <t>12835 Cedar Forest Drive</t>
  </si>
  <si>
    <t>Center Court - Miami</t>
  </si>
  <si>
    <t>14795 NE 18th Avenue</t>
  </si>
  <si>
    <t>North Miami</t>
  </si>
  <si>
    <t>Centre Court - Bradenton</t>
  </si>
  <si>
    <t>4255 52nd Place West</t>
  </si>
  <si>
    <t>Charleston Place</t>
  </si>
  <si>
    <t>Holly Hill</t>
  </si>
  <si>
    <t xml:space="preserve">Chateaux </t>
  </si>
  <si>
    <t>231, 241, 251 E. 2nd Street</t>
  </si>
  <si>
    <t>Hialeah</t>
  </si>
  <si>
    <t>Chaves Lake</t>
  </si>
  <si>
    <t>Hallandale</t>
  </si>
  <si>
    <t>Chelsea Commons</t>
  </si>
  <si>
    <t>6351 Pine Avenue</t>
  </si>
  <si>
    <t>Greenacres</t>
  </si>
  <si>
    <t>Cherry Tree I</t>
  </si>
  <si>
    <t>206 Zeagler Drive</t>
  </si>
  <si>
    <t>Cherry Tree II</t>
  </si>
  <si>
    <t>208 Zeagler Drive</t>
  </si>
  <si>
    <t>Chipola Manor</t>
  </si>
  <si>
    <t>429 Charley Johns Street</t>
  </si>
  <si>
    <t>Blountstown</t>
  </si>
  <si>
    <t>Calhoun</t>
  </si>
  <si>
    <t xml:space="preserve">Cielo </t>
  </si>
  <si>
    <t>1930 &amp; 1940 Marseilles Drive</t>
  </si>
  <si>
    <t>Cinnamon Cove</t>
  </si>
  <si>
    <t>12401 North 15th Street</t>
  </si>
  <si>
    <t>Citrus Glen</t>
  </si>
  <si>
    <t>5201 Limelight Circle</t>
  </si>
  <si>
    <t>Citrus Glen II</t>
  </si>
  <si>
    <t>Citrus Meadows</t>
  </si>
  <si>
    <t>1591 19th Street Court East</t>
  </si>
  <si>
    <t>MMRB/SAIL/HC</t>
  </si>
  <si>
    <t xml:space="preserve">Citrus Ridge </t>
  </si>
  <si>
    <t>90 Citrus Ridge Court</t>
  </si>
  <si>
    <t>Haines City</t>
  </si>
  <si>
    <t>Citrus Terrace</t>
  </si>
  <si>
    <t>1219 Citrus Terrace Drive</t>
  </si>
  <si>
    <t xml:space="preserve">Clay Springs </t>
  </si>
  <si>
    <t>101 Joey Drive, Box 1201</t>
  </si>
  <si>
    <t>Green Cove Springs</t>
  </si>
  <si>
    <t>Clipper Cove - Tampa</t>
  </si>
  <si>
    <t>7009 Interbay Boulevard</t>
  </si>
  <si>
    <t>Club at Sugar Mill</t>
  </si>
  <si>
    <t>3635 Caramel Avenue</t>
  </si>
  <si>
    <t>Club at Vero d/b/a Lexington Club at Vero Beach</t>
  </si>
  <si>
    <t>6885 20th Street</t>
  </si>
  <si>
    <t>Club Goldenrod II d/b/a Oasis Club</t>
  </si>
  <si>
    <t>7451 Gatehouse Circle</t>
  </si>
  <si>
    <t>Club West d/b/a Golfside Villas</t>
  </si>
  <si>
    <t>6850 NW 179th Street</t>
  </si>
  <si>
    <t>Cobblestone</t>
  </si>
  <si>
    <t>MMRB / 221(d)(4 )/ HC</t>
  </si>
  <si>
    <t>Cohen Property</t>
  </si>
  <si>
    <t>1401-03 West 22nd Street</t>
  </si>
  <si>
    <t>College Park</t>
  </si>
  <si>
    <t>6450 College Park Circle</t>
  </si>
  <si>
    <t>Collingswood</t>
  </si>
  <si>
    <t>4001 Collingswood Parkway</t>
  </si>
  <si>
    <t>Collins Place</t>
  </si>
  <si>
    <t>5170 Collins Road</t>
  </si>
  <si>
    <t xml:space="preserve">Colonial </t>
  </si>
  <si>
    <t>218 NW 15th Avenue</t>
  </si>
  <si>
    <t>Colony Court</t>
  </si>
  <si>
    <t>801 Mt. Homer Rd.</t>
  </si>
  <si>
    <t>Eustis</t>
  </si>
  <si>
    <t>Lake</t>
  </si>
  <si>
    <t>Colony Park</t>
  </si>
  <si>
    <t>7875 Belvedere Road</t>
  </si>
  <si>
    <t>Colony West</t>
  </si>
  <si>
    <t>750 West Main Street</t>
  </si>
  <si>
    <t>Tavares</t>
  </si>
  <si>
    <t>Commander Place</t>
  </si>
  <si>
    <t>5286 Commander Drive</t>
  </si>
  <si>
    <t>Congress Building</t>
  </si>
  <si>
    <t>111 NE 2nd Avenue</t>
  </si>
  <si>
    <t>Congress Park</t>
  </si>
  <si>
    <t>3010 Congress Park Drive</t>
  </si>
  <si>
    <t>Lake Worth</t>
  </si>
  <si>
    <t>Coral Gardens</t>
  </si>
  <si>
    <t>250 SW 14 Street</t>
  </si>
  <si>
    <t>Coral Village</t>
  </si>
  <si>
    <t>2911 Del Prado Blvd.</t>
  </si>
  <si>
    <t>Cape Coral</t>
  </si>
  <si>
    <t>Cottage Hill</t>
  </si>
  <si>
    <t>850 U.S. 29 North</t>
  </si>
  <si>
    <t>Cantonment</t>
  </si>
  <si>
    <t>Cottondale Villa</t>
  </si>
  <si>
    <t>3111 Willow Street</t>
  </si>
  <si>
    <t>Country Club Park</t>
  </si>
  <si>
    <t>917 Country Club Park</t>
  </si>
  <si>
    <t>Deland</t>
  </si>
  <si>
    <t>Country Club Villas</t>
  </si>
  <si>
    <t>Country Club Woods</t>
  </si>
  <si>
    <t>15042 SE 25th Avenue</t>
  </si>
  <si>
    <t>Starke</t>
  </si>
  <si>
    <t>Bradford</t>
  </si>
  <si>
    <t>Country Garden</t>
  </si>
  <si>
    <t>1402-1446 Country Garden Circle</t>
  </si>
  <si>
    <t>Country Haven</t>
  </si>
  <si>
    <t>522A Glover Lane</t>
  </si>
  <si>
    <t>Milton</t>
  </si>
  <si>
    <t>Santa Rosa</t>
  </si>
  <si>
    <t>Countryside Villas II</t>
  </si>
  <si>
    <t>680-699 Country Lane</t>
  </si>
  <si>
    <t>Dade City</t>
  </si>
  <si>
    <t>Pasco</t>
  </si>
  <si>
    <t>Courtney Manor</t>
  </si>
  <si>
    <t>5620 Collins Road</t>
  </si>
  <si>
    <t>Cove at Saint Lucie</t>
  </si>
  <si>
    <t>4400 NW Cove Circle</t>
  </si>
  <si>
    <t>Port Saint Lucie</t>
  </si>
  <si>
    <t>Saint Lucie</t>
  </si>
  <si>
    <t>Crane Creek Senior Housing</t>
  </si>
  <si>
    <t>2309 S. Babcock Street</t>
  </si>
  <si>
    <t>West Melbourne</t>
  </si>
  <si>
    <t>Brevard</t>
  </si>
  <si>
    <t>Crestview II</t>
  </si>
  <si>
    <t>1450 Coremo Drive</t>
  </si>
  <si>
    <t xml:space="preserve">Crestwood </t>
  </si>
  <si>
    <t>3121 Crestwood Circle</t>
  </si>
  <si>
    <t>Saint Cloud</t>
  </si>
  <si>
    <t>Cricket Club</t>
  </si>
  <si>
    <t>1400 Cricket Club Circle</t>
  </si>
  <si>
    <t>Cross Keys II</t>
  </si>
  <si>
    <t>2034 SW 81st Avenue</t>
  </si>
  <si>
    <t>North Lauderdale</t>
  </si>
  <si>
    <t>Crossings at Cape Coral</t>
  </si>
  <si>
    <t>1150 Hancock Creek South Blvd.</t>
  </si>
  <si>
    <t>Crossings at Indian Run</t>
  </si>
  <si>
    <t>3800 SE Gatehouse Circle</t>
  </si>
  <si>
    <t>Stuart</t>
  </si>
  <si>
    <t>Martin</t>
  </si>
  <si>
    <t>MMRB/RISK/GUAR/SAIL/HC</t>
  </si>
  <si>
    <t>Crossings at University</t>
  </si>
  <si>
    <t>18740 NW 27th Avenue</t>
  </si>
  <si>
    <t>Opa Locka</t>
  </si>
  <si>
    <t>MMRB/HC/GUAR</t>
  </si>
  <si>
    <t xml:space="preserve">Culp </t>
  </si>
  <si>
    <t>Cutler Hammock</t>
  </si>
  <si>
    <t>10376 SW 212 Street</t>
  </si>
  <si>
    <t>Cutler Vista</t>
  </si>
  <si>
    <t>10469 SW 216th Street</t>
  </si>
  <si>
    <t xml:space="preserve">Cutlerwood </t>
  </si>
  <si>
    <t>11060 SW 202nd Drive</t>
  </si>
  <si>
    <t>Cypress Club</t>
  </si>
  <si>
    <t>700 Egret Landing Place</t>
  </si>
  <si>
    <t>Cypress Grove</t>
  </si>
  <si>
    <t>4146 My Lady Lane</t>
  </si>
  <si>
    <t>Land O'Lakes</t>
  </si>
  <si>
    <t>Cypress Trace</t>
  </si>
  <si>
    <t>741 Providence Trace Circle</t>
  </si>
  <si>
    <t xml:space="preserve">Dakota Park </t>
  </si>
  <si>
    <t>Lakeland</t>
  </si>
  <si>
    <t>Daytona Gardens</t>
  </si>
  <si>
    <t>437 Jean Street</t>
  </si>
  <si>
    <t>Deer Meadow</t>
  </si>
  <si>
    <t>8859 Old Kings Road, South</t>
  </si>
  <si>
    <t>Del Prado Gardens</t>
  </si>
  <si>
    <t>18081 NW 40th Place</t>
  </si>
  <si>
    <t>DeVilliers Gardens</t>
  </si>
  <si>
    <t>501-531 N. de Villiers Street</t>
  </si>
  <si>
    <t xml:space="preserve">Pensacola </t>
  </si>
  <si>
    <t>SAIL/HC/AHL</t>
  </si>
  <si>
    <t xml:space="preserve">Dixie </t>
  </si>
  <si>
    <t>2920 SW 28th Terrace</t>
  </si>
  <si>
    <t>Dixie Belle</t>
  </si>
  <si>
    <t>1205 NE 138 Street</t>
  </si>
  <si>
    <t>Dogwood Manor</t>
  </si>
  <si>
    <t>707 Third Street NE</t>
  </si>
  <si>
    <t>Havana</t>
  </si>
  <si>
    <t>Gadsden</t>
  </si>
  <si>
    <t>Doral Terrace</t>
  </si>
  <si>
    <t>10825 NW 50th Street</t>
  </si>
  <si>
    <t>Douglas Pointe</t>
  </si>
  <si>
    <t>3840 NW 183rd Street</t>
  </si>
  <si>
    <t>Douglass Square</t>
  </si>
  <si>
    <t>800 Emma Street</t>
  </si>
  <si>
    <t xml:space="preserve">Key West </t>
  </si>
  <si>
    <t>Dovetail Villas II</t>
  </si>
  <si>
    <t>5914 Mausser Drive</t>
  </si>
  <si>
    <t>Dunwoodie Place</t>
  </si>
  <si>
    <t>4213 Dunwoodie Boulevard</t>
  </si>
  <si>
    <t>Eagle's Landing</t>
  </si>
  <si>
    <t>18800 NW 27th Avenue</t>
  </si>
  <si>
    <t>East Gladys Street</t>
  </si>
  <si>
    <t>310-314 East Gladys Street</t>
  </si>
  <si>
    <t>East Lake</t>
  </si>
  <si>
    <t>10237 Eastern Lake Avenue</t>
  </si>
  <si>
    <t xml:space="preserve">MMRB/HC </t>
  </si>
  <si>
    <t>Eastgate</t>
  </si>
  <si>
    <t>Gainesville</t>
  </si>
  <si>
    <t>Eastpoint</t>
  </si>
  <si>
    <t>300 Begonia Street</t>
  </si>
  <si>
    <t>Edison Gardens I</t>
  </si>
  <si>
    <t>651 NW 58th Street</t>
  </si>
  <si>
    <t>Edison Gardens II</t>
  </si>
  <si>
    <t>5900 NW 6th Avenue</t>
  </si>
  <si>
    <t>Edison Terraces I</t>
  </si>
  <si>
    <t>675 NW 56 Street</t>
  </si>
  <si>
    <t>Edison Terraces II</t>
  </si>
  <si>
    <t>Edison Towers</t>
  </si>
  <si>
    <t>5821 NW 7th Avenue</t>
  </si>
  <si>
    <t>Edisto Lake</t>
  </si>
  <si>
    <t>10770 Clear Lake Loop</t>
  </si>
  <si>
    <t xml:space="preserve">El Jardin </t>
  </si>
  <si>
    <t>3300-3361 El Jardin Drive</t>
  </si>
  <si>
    <t xml:space="preserve">Hollywood </t>
  </si>
  <si>
    <t>Elm Lake</t>
  </si>
  <si>
    <t>6318 14th Street East</t>
  </si>
  <si>
    <t>Emerald Palms</t>
  </si>
  <si>
    <t>4331 SW 54 Street</t>
  </si>
  <si>
    <t>Emerald Place</t>
  </si>
  <si>
    <t>1000 Tree Lane</t>
  </si>
  <si>
    <t>Titusville</t>
  </si>
  <si>
    <t>0</t>
  </si>
  <si>
    <t>October 1, 2000 through September 30, 2001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</si>
</sst>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_)"/>
    <numFmt numFmtId="166" formatCode="0.0%"/>
  </numFmts>
  <fonts count="22">
    <font>
      <sz val="10"/>
      <name val="Arial"/>
      <family val="0"/>
    </font>
    <font>
      <b/>
      <sz val="12"/>
      <color indexed="8"/>
      <name val="Arial MT"/>
      <family val="2"/>
    </font>
    <font>
      <b/>
      <sz val="12"/>
      <name val="Arial MT"/>
      <family val="2"/>
    </font>
    <font>
      <b/>
      <sz val="8"/>
      <name val="Arial MT"/>
      <family val="2"/>
    </font>
    <font>
      <sz val="6"/>
      <name val="Arial MT"/>
      <family val="2"/>
    </font>
    <font>
      <sz val="8"/>
      <name val="Arial"/>
      <family val="0"/>
    </font>
    <font>
      <b/>
      <sz val="10"/>
      <color indexed="8"/>
      <name val="Arial MT"/>
      <family val="2"/>
    </font>
    <font>
      <sz val="10"/>
      <name val="Arial MT"/>
      <family val="2"/>
    </font>
    <font>
      <b/>
      <sz val="10"/>
      <color indexed="10"/>
      <name val="Arial MT"/>
      <family val="2"/>
    </font>
    <font>
      <b/>
      <sz val="10"/>
      <name val="Arial MT"/>
      <family val="2"/>
    </font>
    <font>
      <sz val="12"/>
      <color indexed="10"/>
      <name val="Arial MT"/>
      <family val="2"/>
    </font>
    <font>
      <sz val="8"/>
      <color indexed="8"/>
      <name val="Arial MT"/>
      <family val="2"/>
    </font>
    <font>
      <sz val="10"/>
      <color indexed="8"/>
      <name val="Arial MT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indexed="10"/>
      <name val="Arial MT"/>
      <family val="2"/>
    </font>
    <font>
      <sz val="8"/>
      <color indexed="8"/>
      <name val="Arial"/>
      <family val="2"/>
    </font>
    <font>
      <sz val="8"/>
      <name val="Arial MT"/>
      <family val="2"/>
    </font>
    <font>
      <sz val="8"/>
      <color indexed="10"/>
      <name val="Arial"/>
      <family val="2"/>
    </font>
    <font>
      <u val="single"/>
      <sz val="8"/>
      <color indexed="12"/>
      <name val="Arial MT"/>
      <family val="2"/>
    </font>
    <font>
      <sz val="8"/>
      <color indexed="12"/>
      <name val="Arial MT"/>
      <family val="2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10"/>
      </bottom>
    </border>
    <border>
      <left style="thin">
        <color indexed="8"/>
      </left>
      <right>
        <color indexed="63"/>
      </right>
      <top style="double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/>
    </xf>
    <xf numFmtId="49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5" fillId="0" borderId="0" xfId="0" applyNumberFormat="1" applyFont="1" applyAlignment="1" applyProtection="1">
      <alignment/>
      <protection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/>
      <protection locked="0"/>
    </xf>
    <xf numFmtId="0" fontId="7" fillId="0" borderId="3" xfId="0" applyFont="1" applyBorder="1" applyAlignment="1" applyProtection="1">
      <alignment horizontal="center"/>
      <protection/>
    </xf>
    <xf numFmtId="0" fontId="7" fillId="0" borderId="3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/>
      <protection/>
    </xf>
    <xf numFmtId="0" fontId="8" fillId="0" borderId="5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Continuous"/>
      <protection/>
    </xf>
    <xf numFmtId="0" fontId="8" fillId="0" borderId="5" xfId="0" applyFont="1" applyBorder="1" applyAlignment="1" applyProtection="1">
      <alignment horizontal="centerContinuous"/>
      <protection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/>
      <protection locked="0"/>
    </xf>
    <xf numFmtId="0" fontId="7" fillId="0" borderId="9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Continuous"/>
      <protection/>
    </xf>
    <xf numFmtId="0" fontId="8" fillId="0" borderId="13" xfId="0" applyFont="1" applyBorder="1" applyAlignment="1" applyProtection="1">
      <alignment horizontal="centerContinuous"/>
      <protection/>
    </xf>
    <xf numFmtId="0" fontId="6" fillId="0" borderId="14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left"/>
      <protection/>
    </xf>
    <xf numFmtId="0" fontId="7" fillId="0" borderId="16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6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left"/>
      <protection/>
    </xf>
    <xf numFmtId="0" fontId="10" fillId="0" borderId="19" xfId="0" applyFont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20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 horizontal="center"/>
      <protection/>
    </xf>
    <xf numFmtId="0" fontId="13" fillId="0" borderId="16" xfId="0" applyFont="1" applyFill="1" applyBorder="1" applyAlignment="1" applyProtection="1">
      <alignment/>
      <protection/>
    </xf>
    <xf numFmtId="0" fontId="13" fillId="0" borderId="21" xfId="0" applyFont="1" applyFill="1" applyBorder="1" applyAlignment="1" applyProtection="1">
      <alignment/>
      <protection/>
    </xf>
    <xf numFmtId="0" fontId="13" fillId="0" borderId="21" xfId="0" applyFont="1" applyFill="1" applyBorder="1" applyAlignment="1" applyProtection="1">
      <alignment horizontal="right"/>
      <protection/>
    </xf>
    <xf numFmtId="0" fontId="14" fillId="0" borderId="21" xfId="0" applyFont="1" applyFill="1" applyBorder="1" applyAlignment="1">
      <alignment/>
    </xf>
    <xf numFmtId="0" fontId="11" fillId="0" borderId="21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/>
      <protection/>
    </xf>
    <xf numFmtId="165" fontId="16" fillId="0" borderId="22" xfId="0" applyNumberFormat="1" applyFont="1" applyFill="1" applyBorder="1" applyAlignment="1" applyProtection="1">
      <alignment/>
      <protection/>
    </xf>
    <xf numFmtId="9" fontId="15" fillId="0" borderId="13" xfId="0" applyNumberFormat="1" applyFont="1" applyBorder="1" applyAlignment="1" applyProtection="1">
      <alignment/>
      <protection/>
    </xf>
    <xf numFmtId="0" fontId="11" fillId="0" borderId="23" xfId="0" applyFont="1" applyBorder="1" applyAlignment="1" applyProtection="1">
      <alignment/>
      <protection/>
    </xf>
    <xf numFmtId="0" fontId="13" fillId="0" borderId="22" xfId="0" applyFont="1" applyFill="1" applyBorder="1" applyAlignment="1" applyProtection="1">
      <alignment/>
      <protection/>
    </xf>
    <xf numFmtId="0" fontId="13" fillId="0" borderId="22" xfId="0" applyFont="1" applyFill="1" applyBorder="1" applyAlignment="1" applyProtection="1">
      <alignment horizontal="right"/>
      <protection/>
    </xf>
    <xf numFmtId="0" fontId="14" fillId="0" borderId="22" xfId="0" applyFont="1" applyFill="1" applyBorder="1" applyAlignment="1">
      <alignment/>
    </xf>
    <xf numFmtId="0" fontId="11" fillId="0" borderId="22" xfId="0" applyFont="1" applyBorder="1" applyAlignment="1" applyProtection="1">
      <alignment/>
      <protection/>
    </xf>
    <xf numFmtId="0" fontId="14" fillId="0" borderId="16" xfId="0" applyFont="1" applyFill="1" applyBorder="1" applyAlignment="1">
      <alignment/>
    </xf>
    <xf numFmtId="0" fontId="14" fillId="0" borderId="22" xfId="0" applyFont="1" applyFill="1" applyBorder="1" applyAlignment="1">
      <alignment horizontal="right"/>
    </xf>
    <xf numFmtId="0" fontId="17" fillId="0" borderId="23" xfId="0" applyFont="1" applyBorder="1" applyAlignment="1" applyProtection="1">
      <alignment/>
      <protection/>
    </xf>
    <xf numFmtId="0" fontId="7" fillId="0" borderId="16" xfId="0" applyFont="1" applyBorder="1" applyAlignment="1">
      <alignment horizontal="center"/>
    </xf>
    <xf numFmtId="0" fontId="17" fillId="0" borderId="22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center"/>
      <protection/>
    </xf>
    <xf numFmtId="0" fontId="17" fillId="0" borderId="22" xfId="0" applyFont="1" applyBorder="1" applyAlignment="1" applyProtection="1">
      <alignment horizontal="left"/>
      <protection/>
    </xf>
    <xf numFmtId="0" fontId="11" fillId="0" borderId="23" xfId="0" applyFont="1" applyFill="1" applyBorder="1" applyAlignment="1" applyProtection="1">
      <alignment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/>
      <protection/>
    </xf>
    <xf numFmtId="0" fontId="15" fillId="0" borderId="13" xfId="0" applyFont="1" applyFill="1" applyBorder="1" applyAlignment="1" applyProtection="1">
      <alignment/>
      <protection/>
    </xf>
    <xf numFmtId="0" fontId="14" fillId="0" borderId="23" xfId="0" applyFont="1" applyFill="1" applyBorder="1" applyAlignment="1">
      <alignment/>
    </xf>
    <xf numFmtId="0" fontId="11" fillId="0" borderId="16" xfId="0" applyFont="1" applyBorder="1" applyAlignment="1" applyProtection="1">
      <alignment/>
      <protection/>
    </xf>
    <xf numFmtId="165" fontId="16" fillId="0" borderId="16" xfId="0" applyNumberFormat="1" applyFont="1" applyFill="1" applyBorder="1" applyAlignment="1" applyProtection="1">
      <alignment/>
      <protection/>
    </xf>
    <xf numFmtId="0" fontId="17" fillId="0" borderId="16" xfId="0" applyFont="1" applyBorder="1" applyAlignment="1" applyProtection="1">
      <alignment/>
      <protection/>
    </xf>
    <xf numFmtId="0" fontId="12" fillId="0" borderId="9" xfId="0" applyFont="1" applyBorder="1" applyAlignment="1" applyProtection="1">
      <alignment horizontal="center"/>
      <protection/>
    </xf>
    <xf numFmtId="0" fontId="14" fillId="0" borderId="9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24" xfId="0" applyFont="1" applyFill="1" applyBorder="1" applyAlignment="1">
      <alignment horizontal="right"/>
    </xf>
    <xf numFmtId="0" fontId="14" fillId="0" borderId="25" xfId="0" applyFont="1" applyFill="1" applyBorder="1" applyAlignment="1">
      <alignment/>
    </xf>
    <xf numFmtId="0" fontId="15" fillId="0" borderId="11" xfId="0" applyFont="1" applyBorder="1" applyAlignment="1" applyProtection="1">
      <alignment/>
      <protection/>
    </xf>
    <xf numFmtId="0" fontId="11" fillId="0" borderId="9" xfId="0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center"/>
      <protection/>
    </xf>
    <xf numFmtId="0" fontId="14" fillId="0" borderId="26" xfId="0" applyFont="1" applyFill="1" applyBorder="1" applyAlignment="1">
      <alignment/>
    </xf>
    <xf numFmtId="0" fontId="14" fillId="0" borderId="26" xfId="0" applyFont="1" applyFill="1" applyBorder="1" applyAlignment="1">
      <alignment horizontal="right"/>
    </xf>
    <xf numFmtId="0" fontId="14" fillId="0" borderId="27" xfId="0" applyFont="1" applyFill="1" applyBorder="1" applyAlignment="1">
      <alignment/>
    </xf>
    <xf numFmtId="0" fontId="15" fillId="0" borderId="26" xfId="0" applyFont="1" applyBorder="1" applyAlignment="1" applyProtection="1">
      <alignment/>
      <protection/>
    </xf>
    <xf numFmtId="165" fontId="16" fillId="0" borderId="28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>
      <alignment/>
    </xf>
    <xf numFmtId="9" fontId="15" fillId="0" borderId="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 locked="0"/>
    </xf>
    <xf numFmtId="37" fontId="15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 applyProtection="1">
      <alignment/>
      <protection/>
    </xf>
    <xf numFmtId="0" fontId="11" fillId="0" borderId="31" xfId="0" applyFont="1" applyBorder="1" applyAlignment="1" applyProtection="1">
      <alignment/>
      <protection/>
    </xf>
    <xf numFmtId="9" fontId="15" fillId="0" borderId="11" xfId="0" applyNumberFormat="1" applyFont="1" applyBorder="1" applyAlignment="1" applyProtection="1">
      <alignment/>
      <protection/>
    </xf>
    <xf numFmtId="0" fontId="11" fillId="0" borderId="32" xfId="0" applyFont="1" applyBorder="1" applyAlignment="1">
      <alignment horizontal="center"/>
    </xf>
    <xf numFmtId="0" fontId="0" fillId="0" borderId="3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8"/>
  <sheetViews>
    <sheetView tabSelected="1" view="pageBreakPreview" zoomScale="87" zoomScaleNormal="87" zoomScaleSheetLayoutView="87" workbookViewId="0" topLeftCell="A1">
      <pane ySplit="8" topLeftCell="BM9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4.7109375" style="0" customWidth="1"/>
    <col min="2" max="2" width="38.7109375" style="0" customWidth="1"/>
    <col min="3" max="3" width="3.7109375" style="0" customWidth="1"/>
    <col min="4" max="4" width="28.00390625" style="0" customWidth="1"/>
    <col min="5" max="5" width="15.7109375" style="0" customWidth="1"/>
    <col min="6" max="6" width="6.57421875" style="0" customWidth="1"/>
    <col min="7" max="7" width="12.7109375" style="0" customWidth="1"/>
    <col min="8" max="8" width="25.00390625" style="0" customWidth="1"/>
    <col min="9" max="9" width="8.7109375" style="0" customWidth="1"/>
    <col min="10" max="11" width="10.7109375" style="0" customWidth="1"/>
    <col min="12" max="12" width="4.00390625" style="0" customWidth="1"/>
  </cols>
  <sheetData>
    <row r="1" spans="1:11" ht="15.7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2" t="s">
        <v>481</v>
      </c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 ht="13.5" thickBot="1">
      <c r="A5" s="5"/>
      <c r="B5" s="6"/>
      <c r="C5" s="7"/>
      <c r="D5" s="7"/>
      <c r="E5" s="7"/>
      <c r="F5" s="7"/>
      <c r="G5" s="6"/>
      <c r="H5" s="6"/>
      <c r="I5" s="6"/>
      <c r="J5" s="6"/>
      <c r="K5" s="8">
        <v>37383</v>
      </c>
    </row>
    <row r="6" spans="1:11" ht="12.75">
      <c r="A6" s="9" t="s">
        <v>9</v>
      </c>
      <c r="B6" s="10"/>
      <c r="C6" s="11"/>
      <c r="D6" s="11"/>
      <c r="E6" s="11"/>
      <c r="F6" s="11"/>
      <c r="G6" s="12"/>
      <c r="H6" s="13"/>
      <c r="I6" s="14"/>
      <c r="J6" s="15" t="s">
        <v>10</v>
      </c>
      <c r="K6" s="16"/>
    </row>
    <row r="7" spans="1:11" ht="12.75">
      <c r="A7" s="17" t="s">
        <v>11</v>
      </c>
      <c r="B7" s="18"/>
      <c r="C7" s="19"/>
      <c r="D7" s="19"/>
      <c r="E7" s="19"/>
      <c r="F7" s="19"/>
      <c r="G7" s="20"/>
      <c r="H7" s="21"/>
      <c r="I7" s="22" t="s">
        <v>12</v>
      </c>
      <c r="J7" s="23" t="s">
        <v>13</v>
      </c>
      <c r="K7" s="24"/>
    </row>
    <row r="8" spans="1:11" ht="12.75">
      <c r="A8" s="25" t="s">
        <v>14</v>
      </c>
      <c r="B8" s="26" t="s">
        <v>15</v>
      </c>
      <c r="C8" s="27"/>
      <c r="D8" s="28" t="s">
        <v>16</v>
      </c>
      <c r="E8" s="28" t="s">
        <v>17</v>
      </c>
      <c r="F8" s="29" t="s">
        <v>18</v>
      </c>
      <c r="G8" s="30" t="s">
        <v>19</v>
      </c>
      <c r="H8" s="31" t="s">
        <v>20</v>
      </c>
      <c r="I8" s="32" t="s">
        <v>13</v>
      </c>
      <c r="J8" s="33" t="s">
        <v>21</v>
      </c>
      <c r="K8" s="34" t="s">
        <v>22</v>
      </c>
    </row>
    <row r="9" spans="1:12" ht="15.75" customHeight="1" thickBot="1">
      <c r="A9" s="35" t="s">
        <v>23</v>
      </c>
      <c r="B9" s="36"/>
      <c r="C9" s="36"/>
      <c r="D9" s="36"/>
      <c r="E9" s="36"/>
      <c r="F9" s="36"/>
      <c r="G9" s="37"/>
      <c r="H9" s="37"/>
      <c r="I9" s="37"/>
      <c r="J9" s="37"/>
      <c r="K9" s="37"/>
      <c r="L9" s="38"/>
    </row>
    <row r="10" spans="1:11" ht="15.75" customHeight="1" thickTop="1">
      <c r="A10" s="39" t="s">
        <v>24</v>
      </c>
      <c r="B10" s="40" t="s">
        <v>25</v>
      </c>
      <c r="C10" s="41"/>
      <c r="D10" s="42" t="s">
        <v>26</v>
      </c>
      <c r="E10" s="43" t="s">
        <v>27</v>
      </c>
      <c r="F10" s="44">
        <v>34238</v>
      </c>
      <c r="G10" s="45" t="s">
        <v>27</v>
      </c>
      <c r="H10" s="46" t="s">
        <v>28</v>
      </c>
      <c r="I10" s="47">
        <v>1</v>
      </c>
      <c r="J10" s="48">
        <v>1</v>
      </c>
      <c r="K10" s="49">
        <f aca="true" t="shared" si="0" ref="K10:K41">(J10/I10)</f>
        <v>1</v>
      </c>
    </row>
    <row r="11" spans="1:11" ht="15.75" customHeight="1">
      <c r="A11" s="39" t="s">
        <v>24</v>
      </c>
      <c r="B11" s="50" t="s">
        <v>29</v>
      </c>
      <c r="C11" s="41"/>
      <c r="D11" s="42" t="s">
        <v>30</v>
      </c>
      <c r="E11" s="51" t="s">
        <v>31</v>
      </c>
      <c r="F11" s="52">
        <v>32304</v>
      </c>
      <c r="G11" s="53" t="s">
        <v>32</v>
      </c>
      <c r="H11" s="54" t="s">
        <v>28</v>
      </c>
      <c r="I11" s="47">
        <v>1</v>
      </c>
      <c r="J11" s="48">
        <v>1</v>
      </c>
      <c r="K11" s="49">
        <f t="shared" si="0"/>
        <v>1</v>
      </c>
    </row>
    <row r="12" spans="1:11" ht="15.75" customHeight="1">
      <c r="A12" s="39" t="s">
        <v>33</v>
      </c>
      <c r="B12" s="50" t="s">
        <v>34</v>
      </c>
      <c r="C12" s="41"/>
      <c r="D12" s="55" t="s">
        <v>35</v>
      </c>
      <c r="E12" s="53" t="s">
        <v>36</v>
      </c>
      <c r="F12" s="56">
        <v>32615</v>
      </c>
      <c r="G12" s="54" t="s">
        <v>36</v>
      </c>
      <c r="H12" s="54" t="s">
        <v>28</v>
      </c>
      <c r="I12" s="47">
        <v>35</v>
      </c>
      <c r="J12" s="54">
        <v>32</v>
      </c>
      <c r="K12" s="49">
        <f t="shared" si="0"/>
        <v>0.9142857142857143</v>
      </c>
    </row>
    <row r="13" spans="1:11" ht="15.75" customHeight="1">
      <c r="A13" s="39" t="s">
        <v>37</v>
      </c>
      <c r="B13" s="50" t="s">
        <v>38</v>
      </c>
      <c r="C13" s="41" t="s">
        <v>39</v>
      </c>
      <c r="D13" s="55" t="s">
        <v>40</v>
      </c>
      <c r="E13" s="53" t="s">
        <v>41</v>
      </c>
      <c r="F13" s="56">
        <v>33936</v>
      </c>
      <c r="G13" s="53" t="s">
        <v>42</v>
      </c>
      <c r="H13" s="54" t="s">
        <v>43</v>
      </c>
      <c r="I13" s="47">
        <v>229</v>
      </c>
      <c r="J13" s="48"/>
      <c r="K13" s="49">
        <f t="shared" si="0"/>
        <v>0</v>
      </c>
    </row>
    <row r="14" spans="1:11" ht="15.75" customHeight="1">
      <c r="A14" s="39" t="s">
        <v>44</v>
      </c>
      <c r="B14" s="50" t="s">
        <v>45</v>
      </c>
      <c r="C14" s="41"/>
      <c r="D14" s="55" t="s">
        <v>46</v>
      </c>
      <c r="E14" s="53" t="s">
        <v>47</v>
      </c>
      <c r="F14" s="56">
        <v>33610</v>
      </c>
      <c r="G14" s="53" t="s">
        <v>48</v>
      </c>
      <c r="H14" s="53" t="s">
        <v>49</v>
      </c>
      <c r="I14" s="47">
        <v>260</v>
      </c>
      <c r="J14" s="54">
        <v>230</v>
      </c>
      <c r="K14" s="49">
        <f t="shared" si="0"/>
        <v>0.8846153846153846</v>
      </c>
    </row>
    <row r="15" spans="1:11" ht="15.75" customHeight="1">
      <c r="A15" s="39" t="s">
        <v>24</v>
      </c>
      <c r="B15" s="50" t="s">
        <v>50</v>
      </c>
      <c r="C15" s="41"/>
      <c r="D15" s="55" t="s">
        <v>51</v>
      </c>
      <c r="E15" s="53" t="s">
        <v>47</v>
      </c>
      <c r="F15" s="56">
        <v>33612</v>
      </c>
      <c r="G15" s="53" t="s">
        <v>48</v>
      </c>
      <c r="H15" s="54" t="s">
        <v>49</v>
      </c>
      <c r="I15" s="47">
        <v>32</v>
      </c>
      <c r="J15" s="48">
        <v>24</v>
      </c>
      <c r="K15" s="49">
        <f t="shared" si="0"/>
        <v>0.75</v>
      </c>
    </row>
    <row r="16" spans="1:11" ht="15.75" customHeight="1">
      <c r="A16" s="39" t="s">
        <v>33</v>
      </c>
      <c r="B16" s="50" t="s">
        <v>52</v>
      </c>
      <c r="C16" s="41"/>
      <c r="D16" s="42" t="s">
        <v>53</v>
      </c>
      <c r="E16" s="51" t="s">
        <v>54</v>
      </c>
      <c r="F16" s="52">
        <v>32618</v>
      </c>
      <c r="G16" s="54" t="s">
        <v>36</v>
      </c>
      <c r="H16" s="54" t="s">
        <v>28</v>
      </c>
      <c r="I16" s="47">
        <v>25</v>
      </c>
      <c r="J16" s="54">
        <v>23</v>
      </c>
      <c r="K16" s="49">
        <f t="shared" si="0"/>
        <v>0.92</v>
      </c>
    </row>
    <row r="17" spans="1:11" ht="15.75" customHeight="1">
      <c r="A17" s="39" t="s">
        <v>24</v>
      </c>
      <c r="B17" s="57" t="s">
        <v>55</v>
      </c>
      <c r="C17" s="58"/>
      <c r="D17" s="55" t="s">
        <v>56</v>
      </c>
      <c r="E17" s="53" t="s">
        <v>57</v>
      </c>
      <c r="F17" s="56">
        <v>33136</v>
      </c>
      <c r="G17" s="53" t="s">
        <v>58</v>
      </c>
      <c r="H17" s="59" t="s">
        <v>28</v>
      </c>
      <c r="I17" s="47">
        <v>65</v>
      </c>
      <c r="J17" s="48">
        <v>62</v>
      </c>
      <c r="K17" s="49">
        <f t="shared" si="0"/>
        <v>0.9538461538461539</v>
      </c>
    </row>
    <row r="18" spans="1:11" ht="15.75" customHeight="1">
      <c r="A18" s="39" t="s">
        <v>44</v>
      </c>
      <c r="B18" s="57" t="s">
        <v>59</v>
      </c>
      <c r="C18" s="41"/>
      <c r="D18" s="42" t="s">
        <v>60</v>
      </c>
      <c r="E18" s="51" t="s">
        <v>61</v>
      </c>
      <c r="F18" s="52">
        <v>34741</v>
      </c>
      <c r="G18" s="53" t="s">
        <v>62</v>
      </c>
      <c r="H18" s="53" t="s">
        <v>28</v>
      </c>
      <c r="I18" s="47">
        <v>320</v>
      </c>
      <c r="J18" s="59">
        <v>315</v>
      </c>
      <c r="K18" s="49">
        <f t="shared" si="0"/>
        <v>0.984375</v>
      </c>
    </row>
    <row r="19" spans="1:11" ht="15.75" customHeight="1">
      <c r="A19" s="39" t="s">
        <v>24</v>
      </c>
      <c r="B19" s="50" t="s">
        <v>63</v>
      </c>
      <c r="C19" s="41"/>
      <c r="D19" s="55" t="s">
        <v>64</v>
      </c>
      <c r="E19" s="53" t="s">
        <v>65</v>
      </c>
      <c r="F19" s="56">
        <v>32822</v>
      </c>
      <c r="G19" s="53" t="s">
        <v>66</v>
      </c>
      <c r="H19" s="54" t="s">
        <v>49</v>
      </c>
      <c r="I19" s="47">
        <v>97</v>
      </c>
      <c r="J19" s="48">
        <v>90</v>
      </c>
      <c r="K19" s="49">
        <f t="shared" si="0"/>
        <v>0.9278350515463918</v>
      </c>
    </row>
    <row r="20" spans="1:11" ht="15.75" customHeight="1">
      <c r="A20" s="39" t="s">
        <v>24</v>
      </c>
      <c r="B20" s="50" t="s">
        <v>67</v>
      </c>
      <c r="C20" s="41" t="s">
        <v>39</v>
      </c>
      <c r="D20" s="55" t="s">
        <v>68</v>
      </c>
      <c r="E20" s="53" t="s">
        <v>69</v>
      </c>
      <c r="F20" s="56">
        <v>32124</v>
      </c>
      <c r="G20" s="53" t="s">
        <v>70</v>
      </c>
      <c r="H20" s="54" t="s">
        <v>71</v>
      </c>
      <c r="I20" s="47">
        <v>268</v>
      </c>
      <c r="J20" s="48"/>
      <c r="K20" s="49">
        <f t="shared" si="0"/>
        <v>0</v>
      </c>
    </row>
    <row r="21" spans="1:11" ht="15.75" customHeight="1">
      <c r="A21" s="39" t="s">
        <v>24</v>
      </c>
      <c r="B21" s="50" t="s">
        <v>72</v>
      </c>
      <c r="C21" s="58"/>
      <c r="D21" s="55" t="s">
        <v>73</v>
      </c>
      <c r="E21" s="53" t="s">
        <v>74</v>
      </c>
      <c r="F21" s="56">
        <v>33043</v>
      </c>
      <c r="G21" s="53" t="s">
        <v>75</v>
      </c>
      <c r="H21" s="54" t="s">
        <v>49</v>
      </c>
      <c r="I21" s="47">
        <v>14</v>
      </c>
      <c r="J21" s="48">
        <v>14</v>
      </c>
      <c r="K21" s="49">
        <f t="shared" si="0"/>
        <v>1</v>
      </c>
    </row>
    <row r="22" spans="1:11" ht="15.75" customHeight="1">
      <c r="A22" s="39" t="s">
        <v>24</v>
      </c>
      <c r="B22" s="50" t="s">
        <v>76</v>
      </c>
      <c r="C22" s="41"/>
      <c r="D22" s="55" t="s">
        <v>77</v>
      </c>
      <c r="E22" s="53" t="s">
        <v>78</v>
      </c>
      <c r="F22" s="56">
        <v>33444</v>
      </c>
      <c r="G22" s="53" t="s">
        <v>79</v>
      </c>
      <c r="H22" s="54" t="s">
        <v>49</v>
      </c>
      <c r="I22" s="47">
        <v>256</v>
      </c>
      <c r="J22" s="48">
        <v>252</v>
      </c>
      <c r="K22" s="49">
        <f t="shared" si="0"/>
        <v>0.984375</v>
      </c>
    </row>
    <row r="23" spans="1:11" ht="15.75" customHeight="1">
      <c r="A23" s="39" t="s">
        <v>24</v>
      </c>
      <c r="B23" s="57" t="s">
        <v>80</v>
      </c>
      <c r="C23" s="27"/>
      <c r="D23" s="42" t="s">
        <v>81</v>
      </c>
      <c r="E23" s="51" t="s">
        <v>82</v>
      </c>
      <c r="F23" s="52">
        <v>33901</v>
      </c>
      <c r="G23" s="53" t="s">
        <v>42</v>
      </c>
      <c r="H23" s="59" t="s">
        <v>28</v>
      </c>
      <c r="I23" s="47">
        <v>14</v>
      </c>
      <c r="J23" s="48">
        <v>14</v>
      </c>
      <c r="K23" s="49">
        <f t="shared" si="0"/>
        <v>1</v>
      </c>
    </row>
    <row r="24" spans="1:11" ht="15.75" customHeight="1">
      <c r="A24" s="39" t="s">
        <v>37</v>
      </c>
      <c r="B24" s="50" t="s">
        <v>83</v>
      </c>
      <c r="C24" s="41" t="s">
        <v>39</v>
      </c>
      <c r="D24" s="55" t="s">
        <v>84</v>
      </c>
      <c r="E24" s="53" t="s">
        <v>85</v>
      </c>
      <c r="F24" s="56">
        <v>33407</v>
      </c>
      <c r="G24" s="53" t="s">
        <v>79</v>
      </c>
      <c r="H24" s="54" t="s">
        <v>86</v>
      </c>
      <c r="I24" s="47">
        <v>150</v>
      </c>
      <c r="J24" s="48"/>
      <c r="K24" s="49">
        <f t="shared" si="0"/>
        <v>0</v>
      </c>
    </row>
    <row r="25" spans="1:11" ht="15.75" customHeight="1">
      <c r="A25" s="39" t="s">
        <v>37</v>
      </c>
      <c r="B25" s="57" t="s">
        <v>87</v>
      </c>
      <c r="C25" s="27"/>
      <c r="D25" s="55" t="s">
        <v>88</v>
      </c>
      <c r="E25" s="53" t="s">
        <v>89</v>
      </c>
      <c r="F25" s="56">
        <v>32211</v>
      </c>
      <c r="G25" s="53" t="s">
        <v>90</v>
      </c>
      <c r="H25" s="59" t="s">
        <v>28</v>
      </c>
      <c r="I25" s="47">
        <v>102</v>
      </c>
      <c r="J25" s="54">
        <v>98</v>
      </c>
      <c r="K25" s="49">
        <f t="shared" si="0"/>
        <v>0.9607843137254902</v>
      </c>
    </row>
    <row r="26" spans="1:11" ht="15.75" customHeight="1">
      <c r="A26" s="39" t="s">
        <v>37</v>
      </c>
      <c r="B26" s="57" t="s">
        <v>91</v>
      </c>
      <c r="C26" s="27"/>
      <c r="D26" s="55" t="s">
        <v>92</v>
      </c>
      <c r="E26" s="53" t="s">
        <v>31</v>
      </c>
      <c r="F26" s="56">
        <v>32303</v>
      </c>
      <c r="G26" s="53" t="s">
        <v>32</v>
      </c>
      <c r="H26" s="59" t="s">
        <v>93</v>
      </c>
      <c r="I26" s="47">
        <v>184</v>
      </c>
      <c r="J26" s="54">
        <v>160</v>
      </c>
      <c r="K26" s="49">
        <f t="shared" si="0"/>
        <v>0.8695652173913043</v>
      </c>
    </row>
    <row r="27" spans="1:11" ht="15.75" customHeight="1">
      <c r="A27" s="39" t="s">
        <v>24</v>
      </c>
      <c r="B27" s="50" t="s">
        <v>94</v>
      </c>
      <c r="C27" s="41"/>
      <c r="D27" s="55" t="s">
        <v>95</v>
      </c>
      <c r="E27" s="53" t="s">
        <v>85</v>
      </c>
      <c r="F27" s="56">
        <v>33401</v>
      </c>
      <c r="G27" s="53" t="s">
        <v>79</v>
      </c>
      <c r="H27" s="54" t="s">
        <v>96</v>
      </c>
      <c r="I27" s="47">
        <v>59</v>
      </c>
      <c r="J27" s="48">
        <v>48</v>
      </c>
      <c r="K27" s="49">
        <f t="shared" si="0"/>
        <v>0.8135593220338984</v>
      </c>
    </row>
    <row r="28" spans="1:11" ht="15.75" customHeight="1">
      <c r="A28" s="39" t="s">
        <v>37</v>
      </c>
      <c r="B28" s="57" t="s">
        <v>97</v>
      </c>
      <c r="C28" s="27"/>
      <c r="D28" s="55" t="s">
        <v>98</v>
      </c>
      <c r="E28" s="53" t="s">
        <v>31</v>
      </c>
      <c r="F28" s="56">
        <v>32308</v>
      </c>
      <c r="G28" s="53" t="s">
        <v>32</v>
      </c>
      <c r="H28" s="59" t="s">
        <v>93</v>
      </c>
      <c r="I28" s="47">
        <v>280</v>
      </c>
      <c r="J28" s="54">
        <v>254</v>
      </c>
      <c r="K28" s="49">
        <f t="shared" si="0"/>
        <v>0.9071428571428571</v>
      </c>
    </row>
    <row r="29" spans="1:11" ht="15.75" customHeight="1">
      <c r="A29" s="39" t="s">
        <v>37</v>
      </c>
      <c r="B29" s="57" t="s">
        <v>99</v>
      </c>
      <c r="C29" s="27"/>
      <c r="D29" s="55" t="s">
        <v>100</v>
      </c>
      <c r="E29" s="53" t="s">
        <v>101</v>
      </c>
      <c r="F29" s="56">
        <v>32765</v>
      </c>
      <c r="G29" s="53" t="s">
        <v>102</v>
      </c>
      <c r="H29" s="59" t="s">
        <v>103</v>
      </c>
      <c r="I29" s="47">
        <v>233</v>
      </c>
      <c r="J29" s="54">
        <v>224</v>
      </c>
      <c r="K29" s="49">
        <f t="shared" si="0"/>
        <v>0.9613733905579399</v>
      </c>
    </row>
    <row r="30" spans="1:11" ht="15.75" customHeight="1">
      <c r="A30" s="39" t="s">
        <v>33</v>
      </c>
      <c r="B30" s="50" t="s">
        <v>104</v>
      </c>
      <c r="C30" s="41"/>
      <c r="D30" s="55" t="s">
        <v>105</v>
      </c>
      <c r="E30" s="53" t="s">
        <v>106</v>
      </c>
      <c r="F30" s="56">
        <v>34787</v>
      </c>
      <c r="G30" s="54" t="s">
        <v>66</v>
      </c>
      <c r="H30" s="54" t="s">
        <v>28</v>
      </c>
      <c r="I30" s="47">
        <v>62</v>
      </c>
      <c r="J30" s="54">
        <v>58</v>
      </c>
      <c r="K30" s="49">
        <f t="shared" si="0"/>
        <v>0.9354838709677419</v>
      </c>
    </row>
    <row r="31" spans="1:11" ht="15.75" customHeight="1">
      <c r="A31" s="39" t="s">
        <v>37</v>
      </c>
      <c r="B31" s="50" t="s">
        <v>107</v>
      </c>
      <c r="C31" s="41"/>
      <c r="D31" s="55" t="s">
        <v>108</v>
      </c>
      <c r="E31" s="53" t="s">
        <v>109</v>
      </c>
      <c r="F31" s="56">
        <v>33569</v>
      </c>
      <c r="G31" s="53" t="s">
        <v>48</v>
      </c>
      <c r="H31" s="54" t="s">
        <v>49</v>
      </c>
      <c r="I31" s="47">
        <v>290</v>
      </c>
      <c r="J31" s="54">
        <v>268</v>
      </c>
      <c r="K31" s="49">
        <f t="shared" si="0"/>
        <v>0.9241379310344827</v>
      </c>
    </row>
    <row r="32" spans="1:11" ht="15.75" customHeight="1">
      <c r="A32" s="39" t="s">
        <v>24</v>
      </c>
      <c r="B32" s="50" t="s">
        <v>110</v>
      </c>
      <c r="C32" s="41"/>
      <c r="D32" s="55" t="s">
        <v>111</v>
      </c>
      <c r="E32" s="53" t="s">
        <v>27</v>
      </c>
      <c r="F32" s="56">
        <v>34234</v>
      </c>
      <c r="G32" s="53" t="s">
        <v>27</v>
      </c>
      <c r="H32" s="54" t="s">
        <v>28</v>
      </c>
      <c r="I32" s="47">
        <v>80</v>
      </c>
      <c r="J32" s="48">
        <v>75</v>
      </c>
      <c r="K32" s="49">
        <f t="shared" si="0"/>
        <v>0.9375</v>
      </c>
    </row>
    <row r="33" spans="1:11" ht="15.75" customHeight="1">
      <c r="A33" s="39" t="s">
        <v>24</v>
      </c>
      <c r="B33" s="50" t="s">
        <v>112</v>
      </c>
      <c r="C33" s="41"/>
      <c r="D33" s="55" t="s">
        <v>113</v>
      </c>
      <c r="E33" s="53" t="s">
        <v>65</v>
      </c>
      <c r="F33" s="56">
        <v>32818</v>
      </c>
      <c r="G33" s="53" t="s">
        <v>66</v>
      </c>
      <c r="H33" s="54" t="s">
        <v>93</v>
      </c>
      <c r="I33" s="47">
        <v>192</v>
      </c>
      <c r="J33" s="48">
        <v>184</v>
      </c>
      <c r="K33" s="49">
        <f t="shared" si="0"/>
        <v>0.9583333333333334</v>
      </c>
    </row>
    <row r="34" spans="1:11" ht="15.75" customHeight="1">
      <c r="A34" s="39" t="s">
        <v>24</v>
      </c>
      <c r="B34" s="50" t="s">
        <v>114</v>
      </c>
      <c r="C34" s="41"/>
      <c r="D34" s="55" t="s">
        <v>115</v>
      </c>
      <c r="E34" s="53" t="s">
        <v>27</v>
      </c>
      <c r="F34" s="56">
        <v>34238</v>
      </c>
      <c r="G34" s="53" t="s">
        <v>27</v>
      </c>
      <c r="H34" s="54" t="s">
        <v>28</v>
      </c>
      <c r="I34" s="47">
        <v>2</v>
      </c>
      <c r="J34" s="48">
        <v>2</v>
      </c>
      <c r="K34" s="49">
        <f t="shared" si="0"/>
        <v>1</v>
      </c>
    </row>
    <row r="35" spans="1:11" ht="15.75" customHeight="1">
      <c r="A35" s="39" t="s">
        <v>37</v>
      </c>
      <c r="B35" s="50" t="s">
        <v>116</v>
      </c>
      <c r="C35" s="41"/>
      <c r="D35" s="55" t="s">
        <v>117</v>
      </c>
      <c r="E35" s="53" t="s">
        <v>118</v>
      </c>
      <c r="F35" s="56">
        <v>33942</v>
      </c>
      <c r="G35" s="53" t="s">
        <v>119</v>
      </c>
      <c r="H35" s="60" t="s">
        <v>49</v>
      </c>
      <c r="I35" s="47">
        <v>120</v>
      </c>
      <c r="J35" s="54">
        <v>113</v>
      </c>
      <c r="K35" s="49">
        <f t="shared" si="0"/>
        <v>0.9416666666666667</v>
      </c>
    </row>
    <row r="36" spans="1:11" ht="15.75" customHeight="1">
      <c r="A36" s="39" t="s">
        <v>37</v>
      </c>
      <c r="B36" s="50" t="s">
        <v>120</v>
      </c>
      <c r="C36" s="41"/>
      <c r="D36" s="55" t="s">
        <v>121</v>
      </c>
      <c r="E36" s="53" t="s">
        <v>122</v>
      </c>
      <c r="F36" s="56">
        <v>33830</v>
      </c>
      <c r="G36" s="53" t="s">
        <v>123</v>
      </c>
      <c r="H36" s="54" t="s">
        <v>28</v>
      </c>
      <c r="I36" s="47">
        <v>47</v>
      </c>
      <c r="J36" s="54">
        <v>36</v>
      </c>
      <c r="K36" s="49">
        <f t="shared" si="0"/>
        <v>0.7659574468085106</v>
      </c>
    </row>
    <row r="37" spans="1:11" ht="15.75" customHeight="1">
      <c r="A37" s="39" t="s">
        <v>24</v>
      </c>
      <c r="B37" s="50" t="s">
        <v>124</v>
      </c>
      <c r="C37" s="61"/>
      <c r="D37" s="55" t="s">
        <v>56</v>
      </c>
      <c r="E37" s="53" t="s">
        <v>125</v>
      </c>
      <c r="F37" s="56">
        <v>33935</v>
      </c>
      <c r="G37" s="53" t="s">
        <v>126</v>
      </c>
      <c r="H37" s="60" t="s">
        <v>49</v>
      </c>
      <c r="I37" s="47">
        <v>30</v>
      </c>
      <c r="J37" s="48">
        <v>27</v>
      </c>
      <c r="K37" s="49">
        <f t="shared" si="0"/>
        <v>0.9</v>
      </c>
    </row>
    <row r="38" spans="1:11" ht="15.75" customHeight="1">
      <c r="A38" s="39" t="s">
        <v>33</v>
      </c>
      <c r="B38" s="50" t="s">
        <v>127</v>
      </c>
      <c r="C38" s="41"/>
      <c r="D38" s="55" t="s">
        <v>128</v>
      </c>
      <c r="E38" s="53" t="s">
        <v>129</v>
      </c>
      <c r="F38" s="56">
        <v>32210</v>
      </c>
      <c r="G38" s="54" t="s">
        <v>130</v>
      </c>
      <c r="H38" s="54" t="s">
        <v>28</v>
      </c>
      <c r="I38" s="47">
        <v>45</v>
      </c>
      <c r="J38" s="54">
        <v>43</v>
      </c>
      <c r="K38" s="49">
        <f t="shared" si="0"/>
        <v>0.9555555555555556</v>
      </c>
    </row>
    <row r="39" spans="1:11" ht="15.75" customHeight="1">
      <c r="A39" s="39" t="s">
        <v>37</v>
      </c>
      <c r="B39" s="50" t="s">
        <v>131</v>
      </c>
      <c r="C39" s="41"/>
      <c r="D39" s="55" t="s">
        <v>132</v>
      </c>
      <c r="E39" s="53" t="s">
        <v>65</v>
      </c>
      <c r="F39" s="56">
        <v>32812</v>
      </c>
      <c r="G39" s="53" t="s">
        <v>66</v>
      </c>
      <c r="H39" s="54" t="s">
        <v>28</v>
      </c>
      <c r="I39" s="47">
        <v>260</v>
      </c>
      <c r="J39" s="54">
        <v>206</v>
      </c>
      <c r="K39" s="49">
        <f t="shared" si="0"/>
        <v>0.7923076923076923</v>
      </c>
    </row>
    <row r="40" spans="1:11" ht="15.75" customHeight="1">
      <c r="A40" s="39" t="s">
        <v>37</v>
      </c>
      <c r="B40" s="50" t="s">
        <v>133</v>
      </c>
      <c r="C40" s="41" t="s">
        <v>39</v>
      </c>
      <c r="D40" s="55" t="s">
        <v>40</v>
      </c>
      <c r="E40" s="53" t="s">
        <v>47</v>
      </c>
      <c r="F40" s="56">
        <v>33605</v>
      </c>
      <c r="G40" s="53" t="s">
        <v>48</v>
      </c>
      <c r="H40" s="54" t="s">
        <v>28</v>
      </c>
      <c r="I40" s="47">
        <v>358</v>
      </c>
      <c r="J40" s="54"/>
      <c r="K40" s="49">
        <f t="shared" si="0"/>
        <v>0</v>
      </c>
    </row>
    <row r="41" spans="1:11" ht="15.75" customHeight="1">
      <c r="A41" s="39" t="s">
        <v>37</v>
      </c>
      <c r="B41" s="50" t="s">
        <v>134</v>
      </c>
      <c r="C41" s="41" t="s">
        <v>39</v>
      </c>
      <c r="D41" s="55" t="s">
        <v>40</v>
      </c>
      <c r="E41" s="53" t="s">
        <v>47</v>
      </c>
      <c r="F41" s="56">
        <v>33605</v>
      </c>
      <c r="G41" s="53" t="s">
        <v>48</v>
      </c>
      <c r="H41" s="54" t="s">
        <v>28</v>
      </c>
      <c r="I41" s="47">
        <v>201</v>
      </c>
      <c r="J41" s="54"/>
      <c r="K41" s="49">
        <f t="shared" si="0"/>
        <v>0</v>
      </c>
    </row>
    <row r="42" spans="1:11" ht="15.75" customHeight="1">
      <c r="A42" s="39" t="s">
        <v>33</v>
      </c>
      <c r="B42" s="50" t="s">
        <v>135</v>
      </c>
      <c r="C42" s="41"/>
      <c r="D42" s="42" t="s">
        <v>136</v>
      </c>
      <c r="E42" s="51" t="s">
        <v>137</v>
      </c>
      <c r="F42" s="52">
        <v>32539</v>
      </c>
      <c r="G42" s="54" t="s">
        <v>138</v>
      </c>
      <c r="H42" s="54" t="s">
        <v>28</v>
      </c>
      <c r="I42" s="47">
        <v>24</v>
      </c>
      <c r="J42" s="54">
        <v>23</v>
      </c>
      <c r="K42" s="49">
        <f aca="true" t="shared" si="1" ref="K42:K73">(J42/I42)</f>
        <v>0.9583333333333334</v>
      </c>
    </row>
    <row r="43" spans="1:11" ht="15.75" customHeight="1">
      <c r="A43" s="39" t="s">
        <v>24</v>
      </c>
      <c r="B43" s="50" t="s">
        <v>139</v>
      </c>
      <c r="C43" s="41" t="s">
        <v>39</v>
      </c>
      <c r="D43" s="42" t="s">
        <v>40</v>
      </c>
      <c r="E43" s="51" t="s">
        <v>65</v>
      </c>
      <c r="F43" s="52">
        <v>32837</v>
      </c>
      <c r="G43" s="53" t="s">
        <v>66</v>
      </c>
      <c r="H43" s="60" t="s">
        <v>28</v>
      </c>
      <c r="I43" s="47">
        <v>288</v>
      </c>
      <c r="J43" s="48"/>
      <c r="K43" s="49">
        <f t="shared" si="1"/>
        <v>0</v>
      </c>
    </row>
    <row r="44" spans="1:11" ht="15.75" customHeight="1">
      <c r="A44" s="39" t="s">
        <v>24</v>
      </c>
      <c r="B44" s="50" t="s">
        <v>140</v>
      </c>
      <c r="C44" s="61"/>
      <c r="D44" s="42" t="s">
        <v>141</v>
      </c>
      <c r="E44" s="51" t="s">
        <v>82</v>
      </c>
      <c r="F44" s="52">
        <v>33916</v>
      </c>
      <c r="G44" s="53" t="s">
        <v>42</v>
      </c>
      <c r="H44" s="60" t="s">
        <v>142</v>
      </c>
      <c r="I44" s="47">
        <v>340</v>
      </c>
      <c r="J44" s="48">
        <v>314</v>
      </c>
      <c r="K44" s="49">
        <f t="shared" si="1"/>
        <v>0.9235294117647059</v>
      </c>
    </row>
    <row r="45" spans="1:11" ht="15.75" customHeight="1">
      <c r="A45" s="39" t="s">
        <v>24</v>
      </c>
      <c r="B45" s="50" t="s">
        <v>143</v>
      </c>
      <c r="C45" s="41"/>
      <c r="D45" s="55" t="s">
        <v>144</v>
      </c>
      <c r="E45" s="53" t="s">
        <v>145</v>
      </c>
      <c r="F45" s="56">
        <v>33033</v>
      </c>
      <c r="G45" s="53" t="s">
        <v>58</v>
      </c>
      <c r="H45" s="54" t="s">
        <v>96</v>
      </c>
      <c r="I45" s="47">
        <v>114</v>
      </c>
      <c r="J45" s="48">
        <v>107</v>
      </c>
      <c r="K45" s="49">
        <f t="shared" si="1"/>
        <v>0.9385964912280702</v>
      </c>
    </row>
    <row r="46" spans="1:11" ht="15.75" customHeight="1">
      <c r="A46" s="39" t="s">
        <v>24</v>
      </c>
      <c r="B46" s="50" t="s">
        <v>146</v>
      </c>
      <c r="C46" s="41"/>
      <c r="D46" s="55" t="s">
        <v>147</v>
      </c>
      <c r="E46" s="53" t="s">
        <v>148</v>
      </c>
      <c r="F46" s="56">
        <v>33435</v>
      </c>
      <c r="G46" s="53" t="s">
        <v>79</v>
      </c>
      <c r="H46" s="54" t="s">
        <v>49</v>
      </c>
      <c r="I46" s="47">
        <v>240</v>
      </c>
      <c r="J46" s="48">
        <v>222</v>
      </c>
      <c r="K46" s="49">
        <f t="shared" si="1"/>
        <v>0.925</v>
      </c>
    </row>
    <row r="47" spans="1:11" ht="15.75" customHeight="1">
      <c r="A47" s="39" t="s">
        <v>24</v>
      </c>
      <c r="B47" s="50" t="s">
        <v>149</v>
      </c>
      <c r="C47" s="41" t="s">
        <v>39</v>
      </c>
      <c r="D47" s="42" t="s">
        <v>40</v>
      </c>
      <c r="E47" s="51" t="s">
        <v>150</v>
      </c>
      <c r="F47" s="52">
        <v>34205</v>
      </c>
      <c r="G47" s="53" t="s">
        <v>151</v>
      </c>
      <c r="H47" s="54" t="s">
        <v>28</v>
      </c>
      <c r="I47" s="47">
        <v>160</v>
      </c>
      <c r="J47" s="48"/>
      <c r="K47" s="49">
        <f t="shared" si="1"/>
        <v>0</v>
      </c>
    </row>
    <row r="48" spans="1:11" ht="15.75" customHeight="1">
      <c r="A48" s="39" t="s">
        <v>33</v>
      </c>
      <c r="B48" s="50" t="s">
        <v>152</v>
      </c>
      <c r="C48" s="41"/>
      <c r="D48" s="42" t="s">
        <v>153</v>
      </c>
      <c r="E48" s="51" t="s">
        <v>154</v>
      </c>
      <c r="F48" s="52">
        <v>32763</v>
      </c>
      <c r="G48" s="54" t="s">
        <v>70</v>
      </c>
      <c r="H48" s="54" t="s">
        <v>28</v>
      </c>
      <c r="I48" s="47">
        <v>40</v>
      </c>
      <c r="J48" s="54">
        <v>33</v>
      </c>
      <c r="K48" s="49">
        <f t="shared" si="1"/>
        <v>0.825</v>
      </c>
    </row>
    <row r="49" spans="1:11" ht="15.75" customHeight="1">
      <c r="A49" s="39" t="s">
        <v>37</v>
      </c>
      <c r="B49" s="50" t="s">
        <v>155</v>
      </c>
      <c r="C49" s="41"/>
      <c r="D49" s="55" t="s">
        <v>156</v>
      </c>
      <c r="E49" s="53" t="s">
        <v>157</v>
      </c>
      <c r="F49" s="56">
        <v>33511</v>
      </c>
      <c r="G49" s="53" t="s">
        <v>48</v>
      </c>
      <c r="H49" s="54" t="s">
        <v>49</v>
      </c>
      <c r="I49" s="47">
        <v>200</v>
      </c>
      <c r="J49" s="54">
        <v>198</v>
      </c>
      <c r="K49" s="49">
        <f t="shared" si="1"/>
        <v>0.99</v>
      </c>
    </row>
    <row r="50" spans="1:11" ht="15.75" customHeight="1">
      <c r="A50" s="39" t="s">
        <v>24</v>
      </c>
      <c r="B50" s="50" t="s">
        <v>158</v>
      </c>
      <c r="C50" s="41"/>
      <c r="D50" s="55" t="s">
        <v>159</v>
      </c>
      <c r="E50" s="53" t="s">
        <v>89</v>
      </c>
      <c r="F50" s="56">
        <v>32206</v>
      </c>
      <c r="G50" s="53" t="s">
        <v>90</v>
      </c>
      <c r="H50" s="54" t="s">
        <v>28</v>
      </c>
      <c r="I50" s="47">
        <v>52</v>
      </c>
      <c r="J50" s="48">
        <v>51</v>
      </c>
      <c r="K50" s="49">
        <f t="shared" si="1"/>
        <v>0.9807692307692307</v>
      </c>
    </row>
    <row r="51" spans="1:11" ht="15.75" customHeight="1">
      <c r="A51" s="39" t="s">
        <v>33</v>
      </c>
      <c r="B51" s="50" t="s">
        <v>160</v>
      </c>
      <c r="C51" s="41"/>
      <c r="D51" s="42" t="s">
        <v>161</v>
      </c>
      <c r="E51" s="51" t="s">
        <v>61</v>
      </c>
      <c r="F51" s="52">
        <v>34744</v>
      </c>
      <c r="G51" s="54" t="s">
        <v>62</v>
      </c>
      <c r="H51" s="54" t="s">
        <v>28</v>
      </c>
      <c r="I51" s="47">
        <v>87</v>
      </c>
      <c r="J51" s="54">
        <v>85</v>
      </c>
      <c r="K51" s="49">
        <f t="shared" si="1"/>
        <v>0.9770114942528736</v>
      </c>
    </row>
    <row r="52" spans="1:11" ht="15.75" customHeight="1">
      <c r="A52" s="39" t="s">
        <v>33</v>
      </c>
      <c r="B52" s="50" t="s">
        <v>162</v>
      </c>
      <c r="C52" s="41"/>
      <c r="D52" s="55" t="s">
        <v>161</v>
      </c>
      <c r="E52" s="53" t="s">
        <v>61</v>
      </c>
      <c r="F52" s="56">
        <v>34744</v>
      </c>
      <c r="G52" s="54" t="s">
        <v>62</v>
      </c>
      <c r="H52" s="54" t="s">
        <v>28</v>
      </c>
      <c r="I52" s="47">
        <v>43</v>
      </c>
      <c r="J52" s="54">
        <v>42</v>
      </c>
      <c r="K52" s="49">
        <f t="shared" si="1"/>
        <v>0.9767441860465116</v>
      </c>
    </row>
    <row r="53" spans="1:11" ht="15.75" customHeight="1">
      <c r="A53" s="39" t="s">
        <v>33</v>
      </c>
      <c r="B53" s="50" t="s">
        <v>163</v>
      </c>
      <c r="C53" s="41"/>
      <c r="D53" s="55" t="s">
        <v>164</v>
      </c>
      <c r="E53" s="53" t="s">
        <v>137</v>
      </c>
      <c r="F53" s="56">
        <v>32539</v>
      </c>
      <c r="G53" s="54" t="s">
        <v>138</v>
      </c>
      <c r="H53" s="54" t="s">
        <v>28</v>
      </c>
      <c r="I53" s="47">
        <v>38</v>
      </c>
      <c r="J53" s="54">
        <v>33</v>
      </c>
      <c r="K53" s="49">
        <f t="shared" si="1"/>
        <v>0.868421052631579</v>
      </c>
    </row>
    <row r="54" spans="1:11" ht="15.75" customHeight="1">
      <c r="A54" s="39" t="s">
        <v>24</v>
      </c>
      <c r="B54" s="50" t="s">
        <v>165</v>
      </c>
      <c r="C54" s="41" t="s">
        <v>39</v>
      </c>
      <c r="D54" s="55" t="s">
        <v>40</v>
      </c>
      <c r="E54" s="53" t="s">
        <v>65</v>
      </c>
      <c r="F54" s="56">
        <v>32839</v>
      </c>
      <c r="G54" s="53" t="s">
        <v>66</v>
      </c>
      <c r="H54" s="54" t="s">
        <v>93</v>
      </c>
      <c r="I54" s="47">
        <v>312</v>
      </c>
      <c r="J54" s="48"/>
      <c r="K54" s="49">
        <f t="shared" si="1"/>
        <v>0</v>
      </c>
    </row>
    <row r="55" spans="1:11" ht="15.75" customHeight="1">
      <c r="A55" s="39" t="s">
        <v>33</v>
      </c>
      <c r="B55" s="50" t="s">
        <v>166</v>
      </c>
      <c r="C55" s="41"/>
      <c r="D55" s="42" t="s">
        <v>167</v>
      </c>
      <c r="E55" s="51" t="s">
        <v>168</v>
      </c>
      <c r="F55" s="52">
        <v>32068</v>
      </c>
      <c r="G55" s="54" t="s">
        <v>169</v>
      </c>
      <c r="H55" s="54" t="s">
        <v>28</v>
      </c>
      <c r="I55" s="47">
        <v>53</v>
      </c>
      <c r="J55" s="54">
        <v>53</v>
      </c>
      <c r="K55" s="49">
        <f t="shared" si="1"/>
        <v>1</v>
      </c>
    </row>
    <row r="56" spans="1:11" ht="15.75" customHeight="1">
      <c r="A56" s="39" t="s">
        <v>33</v>
      </c>
      <c r="B56" s="50" t="s">
        <v>170</v>
      </c>
      <c r="C56" s="41"/>
      <c r="D56" s="42" t="s">
        <v>171</v>
      </c>
      <c r="E56" s="51" t="s">
        <v>168</v>
      </c>
      <c r="F56" s="52">
        <v>32068</v>
      </c>
      <c r="G56" s="54" t="s">
        <v>169</v>
      </c>
      <c r="H56" s="54" t="s">
        <v>28</v>
      </c>
      <c r="I56" s="47">
        <v>51</v>
      </c>
      <c r="J56" s="54">
        <v>49</v>
      </c>
      <c r="K56" s="49">
        <f t="shared" si="1"/>
        <v>0.9607843137254902</v>
      </c>
    </row>
    <row r="57" spans="1:11" ht="15.75" customHeight="1">
      <c r="A57" s="39" t="s">
        <v>33</v>
      </c>
      <c r="B57" s="57" t="s">
        <v>172</v>
      </c>
      <c r="C57" s="27"/>
      <c r="D57" s="55" t="s">
        <v>173</v>
      </c>
      <c r="E57" s="53" t="s">
        <v>174</v>
      </c>
      <c r="F57" s="56">
        <v>33870</v>
      </c>
      <c r="G57" s="59" t="s">
        <v>175</v>
      </c>
      <c r="H57" s="59" t="s">
        <v>28</v>
      </c>
      <c r="I57" s="47">
        <v>41</v>
      </c>
      <c r="J57" s="54">
        <v>41</v>
      </c>
      <c r="K57" s="49">
        <f t="shared" si="1"/>
        <v>1</v>
      </c>
    </row>
    <row r="58" spans="1:11" ht="15.75" customHeight="1">
      <c r="A58" s="39" t="s">
        <v>33</v>
      </c>
      <c r="B58" s="50" t="s">
        <v>176</v>
      </c>
      <c r="C58" s="41"/>
      <c r="D58" s="55" t="s">
        <v>177</v>
      </c>
      <c r="E58" s="53" t="s">
        <v>178</v>
      </c>
      <c r="F58" s="56">
        <v>32967</v>
      </c>
      <c r="G58" s="54" t="s">
        <v>179</v>
      </c>
      <c r="H58" s="54" t="s">
        <v>28</v>
      </c>
      <c r="I58" s="47">
        <v>45</v>
      </c>
      <c r="J58" s="54">
        <v>42</v>
      </c>
      <c r="K58" s="49">
        <f t="shared" si="1"/>
        <v>0.9333333333333333</v>
      </c>
    </row>
    <row r="59" spans="1:11" ht="15.75" customHeight="1">
      <c r="A59" s="39" t="s">
        <v>37</v>
      </c>
      <c r="B59" s="50" t="s">
        <v>180</v>
      </c>
      <c r="C59" s="41" t="s">
        <v>39</v>
      </c>
      <c r="D59" s="55" t="s">
        <v>181</v>
      </c>
      <c r="E59" s="53" t="s">
        <v>182</v>
      </c>
      <c r="F59" s="56">
        <v>33309</v>
      </c>
      <c r="G59" s="53" t="s">
        <v>183</v>
      </c>
      <c r="H59" s="54" t="s">
        <v>43</v>
      </c>
      <c r="I59" s="47">
        <v>312</v>
      </c>
      <c r="J59" s="54"/>
      <c r="K59" s="49">
        <f t="shared" si="1"/>
        <v>0</v>
      </c>
    </row>
    <row r="60" spans="1:11" ht="15.75" customHeight="1">
      <c r="A60" s="39" t="s">
        <v>44</v>
      </c>
      <c r="B60" s="57" t="s">
        <v>184</v>
      </c>
      <c r="C60" s="41"/>
      <c r="D60" s="55" t="s">
        <v>185</v>
      </c>
      <c r="E60" s="53" t="s">
        <v>82</v>
      </c>
      <c r="F60" s="56">
        <v>33916</v>
      </c>
      <c r="G60" s="53" t="s">
        <v>42</v>
      </c>
      <c r="H60" s="53" t="s">
        <v>28</v>
      </c>
      <c r="I60" s="47">
        <v>208</v>
      </c>
      <c r="J60" s="59">
        <v>171</v>
      </c>
      <c r="K60" s="49">
        <f t="shared" si="1"/>
        <v>0.8221153846153846</v>
      </c>
    </row>
    <row r="61" spans="1:11" ht="15.75" customHeight="1">
      <c r="A61" s="39" t="s">
        <v>24</v>
      </c>
      <c r="B61" s="50" t="s">
        <v>186</v>
      </c>
      <c r="C61" s="41" t="s">
        <v>39</v>
      </c>
      <c r="D61" s="55" t="s">
        <v>40</v>
      </c>
      <c r="E61" s="53" t="s">
        <v>118</v>
      </c>
      <c r="F61" s="56">
        <v>34110</v>
      </c>
      <c r="G61" s="53" t="s">
        <v>119</v>
      </c>
      <c r="H61" s="54" t="s">
        <v>28</v>
      </c>
      <c r="I61" s="47">
        <v>208</v>
      </c>
      <c r="J61" s="48"/>
      <c r="K61" s="49">
        <f t="shared" si="1"/>
        <v>0</v>
      </c>
    </row>
    <row r="62" spans="1:11" ht="15.75" customHeight="1">
      <c r="A62" s="39" t="s">
        <v>24</v>
      </c>
      <c r="B62" s="50" t="s">
        <v>187</v>
      </c>
      <c r="C62" s="41"/>
      <c r="D62" s="55" t="s">
        <v>185</v>
      </c>
      <c r="E62" s="53" t="s">
        <v>82</v>
      </c>
      <c r="F62" s="56">
        <v>33916</v>
      </c>
      <c r="G62" s="53" t="s">
        <v>42</v>
      </c>
      <c r="H62" s="54" t="s">
        <v>28</v>
      </c>
      <c r="I62" s="47">
        <v>112</v>
      </c>
      <c r="J62" s="48">
        <v>102</v>
      </c>
      <c r="K62" s="49">
        <f t="shared" si="1"/>
        <v>0.9107142857142857</v>
      </c>
    </row>
    <row r="63" spans="1:11" ht="15.75" customHeight="1">
      <c r="A63" s="39" t="s">
        <v>24</v>
      </c>
      <c r="B63" s="50" t="s">
        <v>188</v>
      </c>
      <c r="C63" s="41"/>
      <c r="D63" s="42" t="s">
        <v>189</v>
      </c>
      <c r="E63" s="51" t="s">
        <v>65</v>
      </c>
      <c r="F63" s="52">
        <v>32810</v>
      </c>
      <c r="G63" s="53" t="s">
        <v>66</v>
      </c>
      <c r="H63" s="54" t="s">
        <v>103</v>
      </c>
      <c r="I63" s="47">
        <v>252</v>
      </c>
      <c r="J63" s="48">
        <v>213</v>
      </c>
      <c r="K63" s="49">
        <f t="shared" si="1"/>
        <v>0.8452380952380952</v>
      </c>
    </row>
    <row r="64" spans="1:11" ht="15.75" customHeight="1">
      <c r="A64" s="39" t="s">
        <v>24</v>
      </c>
      <c r="B64" s="50" t="s">
        <v>190</v>
      </c>
      <c r="C64" s="41"/>
      <c r="D64" s="55" t="s">
        <v>189</v>
      </c>
      <c r="E64" s="53" t="s">
        <v>65</v>
      </c>
      <c r="F64" s="56">
        <v>32810</v>
      </c>
      <c r="G64" s="53" t="s">
        <v>66</v>
      </c>
      <c r="H64" s="54" t="s">
        <v>103</v>
      </c>
      <c r="I64" s="47">
        <v>240</v>
      </c>
      <c r="J64" s="48">
        <v>201</v>
      </c>
      <c r="K64" s="49">
        <f t="shared" si="1"/>
        <v>0.8375</v>
      </c>
    </row>
    <row r="65" spans="1:11" ht="15.75" customHeight="1">
      <c r="A65" s="39" t="s">
        <v>33</v>
      </c>
      <c r="B65" s="57" t="s">
        <v>191</v>
      </c>
      <c r="C65" s="41"/>
      <c r="D65" s="55" t="s">
        <v>192</v>
      </c>
      <c r="E65" s="53" t="s">
        <v>137</v>
      </c>
      <c r="F65" s="56">
        <v>32536</v>
      </c>
      <c r="G65" s="62" t="s">
        <v>138</v>
      </c>
      <c r="H65" s="62" t="s">
        <v>28</v>
      </c>
      <c r="I65" s="47">
        <v>32</v>
      </c>
      <c r="J65" s="59">
        <v>31</v>
      </c>
      <c r="K65" s="49">
        <f t="shared" si="1"/>
        <v>0.96875</v>
      </c>
    </row>
    <row r="66" spans="1:11" ht="15.75" customHeight="1">
      <c r="A66" s="39" t="s">
        <v>24</v>
      </c>
      <c r="B66" s="50" t="s">
        <v>193</v>
      </c>
      <c r="C66" s="41"/>
      <c r="D66" s="55" t="s">
        <v>194</v>
      </c>
      <c r="E66" s="53" t="s">
        <v>195</v>
      </c>
      <c r="F66" s="56">
        <v>33311</v>
      </c>
      <c r="G66" s="53" t="s">
        <v>183</v>
      </c>
      <c r="H66" s="54" t="s">
        <v>28</v>
      </c>
      <c r="I66" s="47">
        <v>96</v>
      </c>
      <c r="J66" s="48">
        <v>92</v>
      </c>
      <c r="K66" s="49">
        <f t="shared" si="1"/>
        <v>0.9583333333333334</v>
      </c>
    </row>
    <row r="67" spans="1:11" ht="15.75" customHeight="1">
      <c r="A67" s="39" t="s">
        <v>33</v>
      </c>
      <c r="B67" s="57" t="s">
        <v>196</v>
      </c>
      <c r="C67" s="58"/>
      <c r="D67" s="42" t="s">
        <v>197</v>
      </c>
      <c r="E67" s="51" t="s">
        <v>198</v>
      </c>
      <c r="F67" s="52">
        <v>32034</v>
      </c>
      <c r="G67" s="59" t="s">
        <v>199</v>
      </c>
      <c r="H67" s="59" t="s">
        <v>28</v>
      </c>
      <c r="I67" s="47">
        <v>48</v>
      </c>
      <c r="J67" s="54">
        <v>47</v>
      </c>
      <c r="K67" s="49">
        <f t="shared" si="1"/>
        <v>0.9791666666666666</v>
      </c>
    </row>
    <row r="68" spans="1:11" ht="15.75" customHeight="1">
      <c r="A68" s="39" t="s">
        <v>37</v>
      </c>
      <c r="B68" s="50" t="s">
        <v>200</v>
      </c>
      <c r="C68" s="41"/>
      <c r="D68" s="55" t="s">
        <v>201</v>
      </c>
      <c r="E68" s="53" t="s">
        <v>65</v>
      </c>
      <c r="F68" s="56">
        <v>32839</v>
      </c>
      <c r="G68" s="53" t="s">
        <v>66</v>
      </c>
      <c r="H68" s="54" t="s">
        <v>93</v>
      </c>
      <c r="I68" s="47">
        <v>228</v>
      </c>
      <c r="J68" s="54">
        <v>192</v>
      </c>
      <c r="K68" s="49">
        <f t="shared" si="1"/>
        <v>0.8421052631578947</v>
      </c>
    </row>
    <row r="69" spans="1:11" ht="15.75" customHeight="1">
      <c r="A69" s="39" t="s">
        <v>37</v>
      </c>
      <c r="B69" s="57" t="s">
        <v>202</v>
      </c>
      <c r="C69" s="58"/>
      <c r="D69" s="55" t="s">
        <v>203</v>
      </c>
      <c r="E69" s="53" t="s">
        <v>204</v>
      </c>
      <c r="F69" s="56">
        <v>34786</v>
      </c>
      <c r="G69" s="53" t="s">
        <v>66</v>
      </c>
      <c r="H69" s="59" t="s">
        <v>28</v>
      </c>
      <c r="I69" s="47">
        <v>256</v>
      </c>
      <c r="J69" s="54">
        <v>233</v>
      </c>
      <c r="K69" s="49">
        <f t="shared" si="1"/>
        <v>0.91015625</v>
      </c>
    </row>
    <row r="70" spans="1:11" ht="15.75" customHeight="1">
      <c r="A70" s="39" t="s">
        <v>37</v>
      </c>
      <c r="B70" s="57" t="s">
        <v>205</v>
      </c>
      <c r="C70" s="58"/>
      <c r="D70" s="55" t="s">
        <v>203</v>
      </c>
      <c r="E70" s="53" t="s">
        <v>204</v>
      </c>
      <c r="F70" s="56">
        <v>34786</v>
      </c>
      <c r="G70" s="53" t="s">
        <v>66</v>
      </c>
      <c r="H70" s="59" t="s">
        <v>28</v>
      </c>
      <c r="I70" s="47">
        <v>84</v>
      </c>
      <c r="J70" s="54">
        <v>72</v>
      </c>
      <c r="K70" s="49">
        <f t="shared" si="1"/>
        <v>0.8571428571428571</v>
      </c>
    </row>
    <row r="71" spans="1:11" ht="15.75" customHeight="1">
      <c r="A71" s="39" t="s">
        <v>24</v>
      </c>
      <c r="B71" s="50" t="s">
        <v>206</v>
      </c>
      <c r="C71" s="41"/>
      <c r="D71" s="55" t="s">
        <v>207</v>
      </c>
      <c r="E71" s="53" t="s">
        <v>65</v>
      </c>
      <c r="F71" s="56">
        <v>32836</v>
      </c>
      <c r="G71" s="53" t="s">
        <v>66</v>
      </c>
      <c r="H71" s="60" t="s">
        <v>28</v>
      </c>
      <c r="I71" s="47">
        <v>324</v>
      </c>
      <c r="J71" s="48">
        <v>307</v>
      </c>
      <c r="K71" s="49">
        <f t="shared" si="1"/>
        <v>0.9475308641975309</v>
      </c>
    </row>
    <row r="72" spans="1:11" ht="15.75" customHeight="1">
      <c r="A72" s="39" t="s">
        <v>24</v>
      </c>
      <c r="B72" s="50" t="s">
        <v>208</v>
      </c>
      <c r="C72" s="41"/>
      <c r="D72" s="55" t="s">
        <v>209</v>
      </c>
      <c r="E72" s="53" t="s">
        <v>210</v>
      </c>
      <c r="F72" s="56">
        <v>33175</v>
      </c>
      <c r="G72" s="53" t="s">
        <v>58</v>
      </c>
      <c r="H72" s="60" t="s">
        <v>96</v>
      </c>
      <c r="I72" s="47">
        <v>332</v>
      </c>
      <c r="J72" s="48">
        <v>318</v>
      </c>
      <c r="K72" s="49">
        <f t="shared" si="1"/>
        <v>0.9578313253012049</v>
      </c>
    </row>
    <row r="73" spans="1:11" ht="15.75" customHeight="1">
      <c r="A73" s="39" t="s">
        <v>24</v>
      </c>
      <c r="B73" s="50" t="s">
        <v>211</v>
      </c>
      <c r="C73" s="41"/>
      <c r="D73" s="55" t="s">
        <v>212</v>
      </c>
      <c r="E73" s="53" t="s">
        <v>31</v>
      </c>
      <c r="F73" s="56">
        <v>32304</v>
      </c>
      <c r="G73" s="53" t="s">
        <v>32</v>
      </c>
      <c r="H73" s="54" t="s">
        <v>28</v>
      </c>
      <c r="I73" s="47">
        <v>16</v>
      </c>
      <c r="J73" s="48">
        <v>14</v>
      </c>
      <c r="K73" s="49">
        <f t="shared" si="1"/>
        <v>0.875</v>
      </c>
    </row>
    <row r="74" spans="1:11" ht="15.75" customHeight="1">
      <c r="A74" s="39" t="s">
        <v>37</v>
      </c>
      <c r="B74" s="57" t="s">
        <v>213</v>
      </c>
      <c r="C74" s="41" t="s">
        <v>39</v>
      </c>
      <c r="D74" s="55" t="s">
        <v>40</v>
      </c>
      <c r="E74" s="53" t="s">
        <v>57</v>
      </c>
      <c r="F74" s="56">
        <v>33189</v>
      </c>
      <c r="G74" s="53" t="s">
        <v>58</v>
      </c>
      <c r="H74" s="59" t="s">
        <v>28</v>
      </c>
      <c r="I74" s="47">
        <v>144</v>
      </c>
      <c r="J74" s="54"/>
      <c r="K74" s="49">
        <f aca="true" t="shared" si="2" ref="K74:K105">(J74/I74)</f>
        <v>0</v>
      </c>
    </row>
    <row r="75" spans="1:11" ht="15.75" customHeight="1">
      <c r="A75" s="39" t="s">
        <v>24</v>
      </c>
      <c r="B75" s="63" t="s">
        <v>214</v>
      </c>
      <c r="C75" s="64"/>
      <c r="D75" s="42" t="s">
        <v>215</v>
      </c>
      <c r="E75" s="51" t="s">
        <v>216</v>
      </c>
      <c r="F75" s="52">
        <v>34287</v>
      </c>
      <c r="G75" s="53" t="s">
        <v>27</v>
      </c>
      <c r="H75" s="65" t="s">
        <v>28</v>
      </c>
      <c r="I75" s="66">
        <v>95</v>
      </c>
      <c r="J75" s="48">
        <v>91</v>
      </c>
      <c r="K75" s="49">
        <f t="shared" si="2"/>
        <v>0.9578947368421052</v>
      </c>
    </row>
    <row r="76" spans="1:11" ht="15.75" customHeight="1">
      <c r="A76" s="39" t="s">
        <v>33</v>
      </c>
      <c r="B76" s="50" t="s">
        <v>217</v>
      </c>
      <c r="C76" s="41"/>
      <c r="D76" s="55" t="s">
        <v>218</v>
      </c>
      <c r="E76" s="53" t="s">
        <v>219</v>
      </c>
      <c r="F76" s="56">
        <v>32340</v>
      </c>
      <c r="G76" s="54" t="s">
        <v>219</v>
      </c>
      <c r="H76" s="54" t="s">
        <v>28</v>
      </c>
      <c r="I76" s="47">
        <v>37</v>
      </c>
      <c r="J76" s="54">
        <v>33</v>
      </c>
      <c r="K76" s="49">
        <f t="shared" si="2"/>
        <v>0.8918918918918919</v>
      </c>
    </row>
    <row r="77" spans="1:11" ht="15.75" customHeight="1">
      <c r="A77" s="39" t="s">
        <v>33</v>
      </c>
      <c r="B77" s="50" t="s">
        <v>220</v>
      </c>
      <c r="C77" s="41"/>
      <c r="D77" s="55" t="s">
        <v>221</v>
      </c>
      <c r="E77" s="53" t="s">
        <v>222</v>
      </c>
      <c r="F77" s="56">
        <v>32535</v>
      </c>
      <c r="G77" s="54" t="s">
        <v>223</v>
      </c>
      <c r="H77" s="54" t="s">
        <v>28</v>
      </c>
      <c r="I77" s="47">
        <v>32</v>
      </c>
      <c r="J77" s="54">
        <v>29</v>
      </c>
      <c r="K77" s="49">
        <f t="shared" si="2"/>
        <v>0.90625</v>
      </c>
    </row>
    <row r="78" spans="1:11" ht="15.75" customHeight="1">
      <c r="A78" s="39" t="s">
        <v>37</v>
      </c>
      <c r="B78" s="57" t="s">
        <v>224</v>
      </c>
      <c r="C78" s="41" t="s">
        <v>39</v>
      </c>
      <c r="D78" s="42" t="s">
        <v>40</v>
      </c>
      <c r="E78" s="51" t="s">
        <v>225</v>
      </c>
      <c r="F78" s="52">
        <v>33034</v>
      </c>
      <c r="G78" s="53" t="s">
        <v>58</v>
      </c>
      <c r="H78" s="59" t="s">
        <v>28</v>
      </c>
      <c r="I78" s="47">
        <v>148</v>
      </c>
      <c r="J78" s="54"/>
      <c r="K78" s="49">
        <f t="shared" si="2"/>
        <v>0</v>
      </c>
    </row>
    <row r="79" spans="1:11" ht="15.75" customHeight="1">
      <c r="A79" s="39" t="s">
        <v>33</v>
      </c>
      <c r="B79" s="57" t="s">
        <v>226</v>
      </c>
      <c r="C79" s="27"/>
      <c r="D79" s="42" t="s">
        <v>227</v>
      </c>
      <c r="E79" s="51" t="s">
        <v>228</v>
      </c>
      <c r="F79" s="52">
        <v>32046</v>
      </c>
      <c r="G79" s="59" t="s">
        <v>199</v>
      </c>
      <c r="H79" s="59" t="s">
        <v>28</v>
      </c>
      <c r="I79" s="47">
        <v>36</v>
      </c>
      <c r="J79" s="59">
        <v>35</v>
      </c>
      <c r="K79" s="49">
        <f t="shared" si="2"/>
        <v>0.9722222222222222</v>
      </c>
    </row>
    <row r="80" spans="1:11" ht="15.75" customHeight="1">
      <c r="A80" s="39" t="s">
        <v>37</v>
      </c>
      <c r="B80" s="50" t="s">
        <v>229</v>
      </c>
      <c r="C80" s="41"/>
      <c r="D80" s="55" t="s">
        <v>230</v>
      </c>
      <c r="E80" s="53" t="s">
        <v>65</v>
      </c>
      <c r="F80" s="56">
        <v>32811</v>
      </c>
      <c r="G80" s="53" t="s">
        <v>66</v>
      </c>
      <c r="H80" s="54" t="s">
        <v>93</v>
      </c>
      <c r="I80" s="47">
        <v>352</v>
      </c>
      <c r="J80" s="54">
        <v>348</v>
      </c>
      <c r="K80" s="49">
        <f t="shared" si="2"/>
        <v>0.9886363636363636</v>
      </c>
    </row>
    <row r="81" spans="1:11" ht="15.75" customHeight="1">
      <c r="A81" s="39" t="s">
        <v>24</v>
      </c>
      <c r="B81" s="57" t="s">
        <v>231</v>
      </c>
      <c r="C81" s="27"/>
      <c r="D81" s="55" t="s">
        <v>232</v>
      </c>
      <c r="E81" s="53" t="s">
        <v>233</v>
      </c>
      <c r="F81" s="56">
        <v>33177</v>
      </c>
      <c r="G81" s="53" t="s">
        <v>58</v>
      </c>
      <c r="H81" s="62" t="s">
        <v>96</v>
      </c>
      <c r="I81" s="47">
        <v>102</v>
      </c>
      <c r="J81" s="48">
        <v>102</v>
      </c>
      <c r="K81" s="49">
        <f t="shared" si="2"/>
        <v>1</v>
      </c>
    </row>
    <row r="82" spans="1:11" ht="15.75" customHeight="1">
      <c r="A82" s="39" t="s">
        <v>24</v>
      </c>
      <c r="B82" s="57" t="s">
        <v>234</v>
      </c>
      <c r="C82" s="27"/>
      <c r="D82" s="55" t="s">
        <v>235</v>
      </c>
      <c r="E82" s="53" t="s">
        <v>236</v>
      </c>
      <c r="F82" s="56">
        <v>33853</v>
      </c>
      <c r="G82" s="53" t="s">
        <v>123</v>
      </c>
      <c r="H82" s="62" t="s">
        <v>28</v>
      </c>
      <c r="I82" s="47">
        <v>120</v>
      </c>
      <c r="J82" s="48">
        <v>119</v>
      </c>
      <c r="K82" s="49">
        <f t="shared" si="2"/>
        <v>0.9916666666666667</v>
      </c>
    </row>
    <row r="83" spans="1:11" ht="15.75" customHeight="1">
      <c r="A83" s="39" t="s">
        <v>44</v>
      </c>
      <c r="B83" s="57" t="s">
        <v>237</v>
      </c>
      <c r="C83" s="41"/>
      <c r="D83" s="42" t="s">
        <v>238</v>
      </c>
      <c r="E83" s="51" t="s">
        <v>47</v>
      </c>
      <c r="F83" s="52">
        <v>33612</v>
      </c>
      <c r="G83" s="67" t="s">
        <v>48</v>
      </c>
      <c r="H83" s="53" t="s">
        <v>28</v>
      </c>
      <c r="I83" s="47">
        <v>172</v>
      </c>
      <c r="J83" s="59">
        <v>155</v>
      </c>
      <c r="K83" s="49">
        <f t="shared" si="2"/>
        <v>0.9011627906976745</v>
      </c>
    </row>
    <row r="84" spans="1:11" ht="15.75" customHeight="1">
      <c r="A84" s="39" t="s">
        <v>24</v>
      </c>
      <c r="B84" s="57" t="s">
        <v>239</v>
      </c>
      <c r="C84" s="41" t="s">
        <v>39</v>
      </c>
      <c r="D84" s="55" t="s">
        <v>40</v>
      </c>
      <c r="E84" s="53" t="s">
        <v>240</v>
      </c>
      <c r="F84" s="56">
        <v>32114</v>
      </c>
      <c r="G84" s="67" t="s">
        <v>70</v>
      </c>
      <c r="H84" s="62" t="s">
        <v>241</v>
      </c>
      <c r="I84" s="47">
        <v>224</v>
      </c>
      <c r="J84" s="48"/>
      <c r="K84" s="49">
        <f t="shared" si="2"/>
        <v>0</v>
      </c>
    </row>
    <row r="85" spans="1:11" ht="15.75" customHeight="1">
      <c r="A85" s="39" t="s">
        <v>33</v>
      </c>
      <c r="B85" s="50" t="s">
        <v>242</v>
      </c>
      <c r="C85" s="41"/>
      <c r="D85" s="55" t="s">
        <v>243</v>
      </c>
      <c r="E85" s="53" t="s">
        <v>244</v>
      </c>
      <c r="F85" s="56">
        <v>32322</v>
      </c>
      <c r="G85" s="50" t="s">
        <v>245</v>
      </c>
      <c r="H85" s="54" t="s">
        <v>28</v>
      </c>
      <c r="I85" s="47">
        <v>32</v>
      </c>
      <c r="J85" s="54">
        <v>32</v>
      </c>
      <c r="K85" s="49">
        <f t="shared" si="2"/>
        <v>1</v>
      </c>
    </row>
    <row r="86" spans="1:11" ht="15.75" customHeight="1">
      <c r="A86" s="39" t="s">
        <v>33</v>
      </c>
      <c r="B86" s="50" t="s">
        <v>246</v>
      </c>
      <c r="C86" s="41"/>
      <c r="D86" s="55" t="s">
        <v>247</v>
      </c>
      <c r="E86" s="53" t="s">
        <v>248</v>
      </c>
      <c r="F86" s="56">
        <v>32177</v>
      </c>
      <c r="G86" s="50" t="s">
        <v>249</v>
      </c>
      <c r="H86" s="54" t="s">
        <v>28</v>
      </c>
      <c r="I86" s="47">
        <v>48</v>
      </c>
      <c r="J86" s="68">
        <v>46</v>
      </c>
      <c r="K86" s="49">
        <f t="shared" si="2"/>
        <v>0.9583333333333334</v>
      </c>
    </row>
    <row r="87" spans="1:11" ht="15.75" customHeight="1">
      <c r="A87" s="39" t="s">
        <v>33</v>
      </c>
      <c r="B87" s="50" t="s">
        <v>250</v>
      </c>
      <c r="C87" s="41"/>
      <c r="D87" s="42" t="s">
        <v>251</v>
      </c>
      <c r="E87" s="51" t="s">
        <v>252</v>
      </c>
      <c r="F87" s="52">
        <v>33825</v>
      </c>
      <c r="G87" s="50" t="s">
        <v>175</v>
      </c>
      <c r="H87" s="54" t="s">
        <v>28</v>
      </c>
      <c r="I87" s="47">
        <v>36</v>
      </c>
      <c r="J87" s="68">
        <v>35</v>
      </c>
      <c r="K87" s="49">
        <f t="shared" si="2"/>
        <v>0.9722222222222222</v>
      </c>
    </row>
    <row r="88" spans="1:11" ht="15.75" customHeight="1">
      <c r="A88" s="39" t="s">
        <v>24</v>
      </c>
      <c r="B88" s="50" t="s">
        <v>253</v>
      </c>
      <c r="C88" s="58"/>
      <c r="D88" s="55" t="s">
        <v>254</v>
      </c>
      <c r="E88" s="53" t="s">
        <v>255</v>
      </c>
      <c r="F88" s="56">
        <v>32707</v>
      </c>
      <c r="G88" s="67" t="s">
        <v>102</v>
      </c>
      <c r="H88" s="54" t="s">
        <v>49</v>
      </c>
      <c r="I88" s="47">
        <v>304</v>
      </c>
      <c r="J88" s="69">
        <v>283</v>
      </c>
      <c r="K88" s="49">
        <f t="shared" si="2"/>
        <v>0.930921052631579</v>
      </c>
    </row>
    <row r="89" spans="1:11" ht="15.75" customHeight="1">
      <c r="A89" s="39" t="s">
        <v>33</v>
      </c>
      <c r="B89" s="50" t="s">
        <v>256</v>
      </c>
      <c r="C89" s="58"/>
      <c r="D89" s="55" t="s">
        <v>257</v>
      </c>
      <c r="E89" s="53" t="s">
        <v>258</v>
      </c>
      <c r="F89" s="56">
        <v>32431</v>
      </c>
      <c r="G89" s="50" t="s">
        <v>259</v>
      </c>
      <c r="H89" s="54" t="s">
        <v>28</v>
      </c>
      <c r="I89" s="47">
        <v>24</v>
      </c>
      <c r="J89" s="68">
        <v>23</v>
      </c>
      <c r="K89" s="49">
        <f t="shared" si="2"/>
        <v>0.9583333333333334</v>
      </c>
    </row>
    <row r="90" spans="1:11" ht="15.75" customHeight="1">
      <c r="A90" s="39" t="s">
        <v>24</v>
      </c>
      <c r="B90" s="50" t="s">
        <v>260</v>
      </c>
      <c r="C90" s="41"/>
      <c r="D90" s="55" t="s">
        <v>261</v>
      </c>
      <c r="E90" s="53" t="s">
        <v>262</v>
      </c>
      <c r="F90" s="56">
        <v>32771</v>
      </c>
      <c r="G90" s="67" t="s">
        <v>102</v>
      </c>
      <c r="H90" s="54" t="s">
        <v>28</v>
      </c>
      <c r="I90" s="47">
        <v>139</v>
      </c>
      <c r="J90" s="69">
        <v>128</v>
      </c>
      <c r="K90" s="49">
        <f t="shared" si="2"/>
        <v>0.920863309352518</v>
      </c>
    </row>
    <row r="91" spans="1:11" ht="15.75" customHeight="1">
      <c r="A91" s="39" t="s">
        <v>37</v>
      </c>
      <c r="B91" s="50" t="s">
        <v>263</v>
      </c>
      <c r="C91" s="41"/>
      <c r="D91" s="55" t="s">
        <v>264</v>
      </c>
      <c r="E91" s="53" t="s">
        <v>47</v>
      </c>
      <c r="F91" s="56">
        <v>33625</v>
      </c>
      <c r="G91" s="67" t="s">
        <v>48</v>
      </c>
      <c r="H91" s="54" t="s">
        <v>49</v>
      </c>
      <c r="I91" s="47">
        <v>200</v>
      </c>
      <c r="J91" s="68">
        <v>198</v>
      </c>
      <c r="K91" s="49">
        <f t="shared" si="2"/>
        <v>0.99</v>
      </c>
    </row>
    <row r="92" spans="1:11" ht="15.75" customHeight="1">
      <c r="A92" s="39" t="s">
        <v>37</v>
      </c>
      <c r="B92" s="50" t="s">
        <v>265</v>
      </c>
      <c r="C92" s="41"/>
      <c r="D92" s="55" t="s">
        <v>266</v>
      </c>
      <c r="E92" s="53" t="s">
        <v>267</v>
      </c>
      <c r="F92" s="56">
        <v>33181</v>
      </c>
      <c r="G92" s="67" t="s">
        <v>58</v>
      </c>
      <c r="H92" s="54" t="s">
        <v>93</v>
      </c>
      <c r="I92" s="47">
        <v>589</v>
      </c>
      <c r="J92" s="68">
        <v>577</v>
      </c>
      <c r="K92" s="49">
        <f t="shared" si="2"/>
        <v>0.9796264855687606</v>
      </c>
    </row>
    <row r="93" spans="1:11" ht="15.75" customHeight="1">
      <c r="A93" s="39" t="s">
        <v>24</v>
      </c>
      <c r="B93" s="50" t="s">
        <v>268</v>
      </c>
      <c r="C93" s="41"/>
      <c r="D93" s="55" t="s">
        <v>269</v>
      </c>
      <c r="E93" s="53" t="s">
        <v>150</v>
      </c>
      <c r="F93" s="56">
        <v>34210</v>
      </c>
      <c r="G93" s="67" t="s">
        <v>151</v>
      </c>
      <c r="H93" s="54" t="s">
        <v>49</v>
      </c>
      <c r="I93" s="47">
        <v>180</v>
      </c>
      <c r="J93" s="69">
        <v>173</v>
      </c>
      <c r="K93" s="49">
        <f t="shared" si="2"/>
        <v>0.9611111111111111</v>
      </c>
    </row>
    <row r="94" spans="1:11" ht="15.75" customHeight="1">
      <c r="A94" s="39" t="s">
        <v>37</v>
      </c>
      <c r="B94" s="50" t="s">
        <v>270</v>
      </c>
      <c r="C94" s="41" t="s">
        <v>39</v>
      </c>
      <c r="D94" s="55" t="s">
        <v>40</v>
      </c>
      <c r="E94" s="53" t="s">
        <v>271</v>
      </c>
      <c r="F94" s="56">
        <v>32117</v>
      </c>
      <c r="G94" s="67" t="s">
        <v>70</v>
      </c>
      <c r="H94" s="54" t="s">
        <v>28</v>
      </c>
      <c r="I94" s="47">
        <v>216</v>
      </c>
      <c r="J94" s="68"/>
      <c r="K94" s="49">
        <f t="shared" si="2"/>
        <v>0</v>
      </c>
    </row>
    <row r="95" spans="1:11" ht="15.75" customHeight="1">
      <c r="A95" s="39" t="s">
        <v>24</v>
      </c>
      <c r="B95" s="50" t="s">
        <v>272</v>
      </c>
      <c r="C95" s="41"/>
      <c r="D95" s="55" t="s">
        <v>273</v>
      </c>
      <c r="E95" s="53" t="s">
        <v>274</v>
      </c>
      <c r="F95" s="56">
        <v>33010</v>
      </c>
      <c r="G95" s="67" t="s">
        <v>58</v>
      </c>
      <c r="H95" s="54" t="s">
        <v>28</v>
      </c>
      <c r="I95" s="47">
        <v>28</v>
      </c>
      <c r="J95" s="69">
        <v>27</v>
      </c>
      <c r="K95" s="49">
        <f t="shared" si="2"/>
        <v>0.9642857142857143</v>
      </c>
    </row>
    <row r="96" spans="1:11" ht="15.75" customHeight="1">
      <c r="A96" s="39" t="s">
        <v>37</v>
      </c>
      <c r="B96" s="50" t="s">
        <v>275</v>
      </c>
      <c r="C96" s="41" t="s">
        <v>39</v>
      </c>
      <c r="D96" s="55" t="s">
        <v>40</v>
      </c>
      <c r="E96" s="53" t="s">
        <v>276</v>
      </c>
      <c r="F96" s="56">
        <v>33009</v>
      </c>
      <c r="G96" s="67" t="s">
        <v>183</v>
      </c>
      <c r="H96" s="54" t="s">
        <v>49</v>
      </c>
      <c r="I96" s="47">
        <v>238</v>
      </c>
      <c r="J96" s="68"/>
      <c r="K96" s="49">
        <f t="shared" si="2"/>
        <v>0</v>
      </c>
    </row>
    <row r="97" spans="1:11" ht="15.75" customHeight="1">
      <c r="A97" s="39" t="s">
        <v>44</v>
      </c>
      <c r="B97" s="50" t="s">
        <v>277</v>
      </c>
      <c r="C97" s="41"/>
      <c r="D97" s="55" t="s">
        <v>278</v>
      </c>
      <c r="E97" s="53" t="s">
        <v>279</v>
      </c>
      <c r="F97" s="56">
        <v>33463</v>
      </c>
      <c r="G97" s="67" t="s">
        <v>79</v>
      </c>
      <c r="H97" s="53" t="s">
        <v>28</v>
      </c>
      <c r="I97" s="47">
        <v>209</v>
      </c>
      <c r="J97" s="69">
        <v>186</v>
      </c>
      <c r="K97" s="49">
        <f t="shared" si="2"/>
        <v>0.8899521531100478</v>
      </c>
    </row>
    <row r="98" spans="1:11" ht="15.75" customHeight="1">
      <c r="A98" s="39" t="s">
        <v>33</v>
      </c>
      <c r="B98" s="50" t="s">
        <v>280</v>
      </c>
      <c r="C98" s="41"/>
      <c r="D98" s="55" t="s">
        <v>281</v>
      </c>
      <c r="E98" s="53" t="s">
        <v>248</v>
      </c>
      <c r="F98" s="56">
        <v>32177</v>
      </c>
      <c r="G98" s="50" t="s">
        <v>249</v>
      </c>
      <c r="H98" s="54" t="s">
        <v>28</v>
      </c>
      <c r="I98" s="47">
        <v>34</v>
      </c>
      <c r="J98" s="68">
        <v>34</v>
      </c>
      <c r="K98" s="49">
        <f t="shared" si="2"/>
        <v>1</v>
      </c>
    </row>
    <row r="99" spans="1:11" ht="15.75" customHeight="1">
      <c r="A99" s="39" t="s">
        <v>33</v>
      </c>
      <c r="B99" s="50" t="s">
        <v>282</v>
      </c>
      <c r="C99" s="41"/>
      <c r="D99" s="55" t="s">
        <v>283</v>
      </c>
      <c r="E99" s="53" t="s">
        <v>248</v>
      </c>
      <c r="F99" s="56">
        <v>32177</v>
      </c>
      <c r="G99" s="50" t="s">
        <v>249</v>
      </c>
      <c r="H99" s="54" t="s">
        <v>28</v>
      </c>
      <c r="I99" s="47">
        <v>36</v>
      </c>
      <c r="J99" s="68">
        <v>36</v>
      </c>
      <c r="K99" s="49">
        <f t="shared" si="2"/>
        <v>1</v>
      </c>
    </row>
    <row r="100" spans="1:11" ht="15.75" customHeight="1">
      <c r="A100" s="39" t="s">
        <v>33</v>
      </c>
      <c r="B100" s="50" t="s">
        <v>284</v>
      </c>
      <c r="C100" s="41"/>
      <c r="D100" s="55" t="s">
        <v>285</v>
      </c>
      <c r="E100" s="53" t="s">
        <v>286</v>
      </c>
      <c r="F100" s="56">
        <v>32424</v>
      </c>
      <c r="G100" s="50" t="s">
        <v>287</v>
      </c>
      <c r="H100" s="54" t="s">
        <v>28</v>
      </c>
      <c r="I100" s="47">
        <v>38</v>
      </c>
      <c r="J100" s="68">
        <v>36</v>
      </c>
      <c r="K100" s="49">
        <f t="shared" si="2"/>
        <v>0.9473684210526315</v>
      </c>
    </row>
    <row r="101" spans="1:11" ht="15.75" customHeight="1">
      <c r="A101" s="39" t="s">
        <v>24</v>
      </c>
      <c r="B101" s="50" t="s">
        <v>288</v>
      </c>
      <c r="C101" s="41"/>
      <c r="D101" s="55" t="s">
        <v>289</v>
      </c>
      <c r="E101" s="53" t="s">
        <v>57</v>
      </c>
      <c r="F101" s="56">
        <v>33141</v>
      </c>
      <c r="G101" s="67" t="s">
        <v>58</v>
      </c>
      <c r="H101" s="54" t="s">
        <v>28</v>
      </c>
      <c r="I101" s="47">
        <v>18</v>
      </c>
      <c r="J101" s="69">
        <v>18</v>
      </c>
      <c r="K101" s="49">
        <f t="shared" si="2"/>
        <v>1</v>
      </c>
    </row>
    <row r="102" spans="1:11" ht="15.75" customHeight="1">
      <c r="A102" s="39" t="s">
        <v>24</v>
      </c>
      <c r="B102" s="50" t="s">
        <v>290</v>
      </c>
      <c r="C102" s="41"/>
      <c r="D102" s="55" t="s">
        <v>291</v>
      </c>
      <c r="E102" s="53" t="s">
        <v>47</v>
      </c>
      <c r="F102" s="56">
        <v>33612</v>
      </c>
      <c r="G102" s="67" t="s">
        <v>48</v>
      </c>
      <c r="H102" s="60" t="s">
        <v>28</v>
      </c>
      <c r="I102" s="47">
        <v>336</v>
      </c>
      <c r="J102" s="69">
        <v>294</v>
      </c>
      <c r="K102" s="49">
        <f t="shared" si="2"/>
        <v>0.875</v>
      </c>
    </row>
    <row r="103" spans="1:11" ht="15.75" customHeight="1">
      <c r="A103" s="39" t="s">
        <v>24</v>
      </c>
      <c r="B103" s="50" t="s">
        <v>292</v>
      </c>
      <c r="C103" s="41"/>
      <c r="D103" s="55" t="s">
        <v>293</v>
      </c>
      <c r="E103" s="53" t="s">
        <v>65</v>
      </c>
      <c r="F103" s="56">
        <v>32839</v>
      </c>
      <c r="G103" s="67" t="s">
        <v>66</v>
      </c>
      <c r="H103" s="62" t="s">
        <v>49</v>
      </c>
      <c r="I103" s="47">
        <v>176</v>
      </c>
      <c r="J103" s="69">
        <v>165</v>
      </c>
      <c r="K103" s="49">
        <f t="shared" si="2"/>
        <v>0.9375</v>
      </c>
    </row>
    <row r="104" spans="1:11" ht="15.75" customHeight="1">
      <c r="A104" s="39" t="s">
        <v>24</v>
      </c>
      <c r="B104" s="50" t="s">
        <v>294</v>
      </c>
      <c r="C104" s="41"/>
      <c r="D104" s="55" t="s">
        <v>293</v>
      </c>
      <c r="E104" s="53" t="s">
        <v>65</v>
      </c>
      <c r="F104" s="56">
        <v>32839</v>
      </c>
      <c r="G104" s="67" t="s">
        <v>66</v>
      </c>
      <c r="H104" s="62" t="s">
        <v>49</v>
      </c>
      <c r="I104" s="47">
        <v>96</v>
      </c>
      <c r="J104" s="69">
        <v>94</v>
      </c>
      <c r="K104" s="49">
        <f t="shared" si="2"/>
        <v>0.9791666666666666</v>
      </c>
    </row>
    <row r="105" spans="1:11" ht="15.75" customHeight="1">
      <c r="A105" s="39" t="s">
        <v>24</v>
      </c>
      <c r="B105" s="50" t="s">
        <v>295</v>
      </c>
      <c r="C105" s="41"/>
      <c r="D105" s="55" t="s">
        <v>296</v>
      </c>
      <c r="E105" s="53" t="s">
        <v>150</v>
      </c>
      <c r="F105" s="56">
        <v>34208</v>
      </c>
      <c r="G105" s="67" t="s">
        <v>151</v>
      </c>
      <c r="H105" s="54" t="s">
        <v>297</v>
      </c>
      <c r="I105" s="47">
        <v>200</v>
      </c>
      <c r="J105" s="69">
        <v>182</v>
      </c>
      <c r="K105" s="49">
        <f t="shared" si="2"/>
        <v>0.91</v>
      </c>
    </row>
    <row r="106" spans="1:11" ht="15.75" customHeight="1">
      <c r="A106" s="39" t="s">
        <v>33</v>
      </c>
      <c r="B106" s="50" t="s">
        <v>298</v>
      </c>
      <c r="C106" s="41"/>
      <c r="D106" s="55" t="s">
        <v>299</v>
      </c>
      <c r="E106" s="53" t="s">
        <v>300</v>
      </c>
      <c r="F106" s="56">
        <v>33844</v>
      </c>
      <c r="G106" s="50" t="s">
        <v>123</v>
      </c>
      <c r="H106" s="54" t="s">
        <v>28</v>
      </c>
      <c r="I106" s="47">
        <v>36</v>
      </c>
      <c r="J106" s="68">
        <v>32</v>
      </c>
      <c r="K106" s="49">
        <f aca="true" t="shared" si="3" ref="K106:K137">(J106/I106)</f>
        <v>0.8888888888888888</v>
      </c>
    </row>
    <row r="107" spans="1:11" ht="15.75" customHeight="1">
      <c r="A107" s="39" t="s">
        <v>33</v>
      </c>
      <c r="B107" s="50" t="s">
        <v>301</v>
      </c>
      <c r="C107" s="41"/>
      <c r="D107" s="55" t="s">
        <v>302</v>
      </c>
      <c r="E107" s="53" t="s">
        <v>174</v>
      </c>
      <c r="F107" s="56">
        <v>33821</v>
      </c>
      <c r="G107" s="50" t="s">
        <v>175</v>
      </c>
      <c r="H107" s="54" t="s">
        <v>28</v>
      </c>
      <c r="I107" s="47">
        <v>42</v>
      </c>
      <c r="J107" s="68">
        <v>39</v>
      </c>
      <c r="K107" s="49">
        <f t="shared" si="3"/>
        <v>0.9285714285714286</v>
      </c>
    </row>
    <row r="108" spans="1:11" ht="15.75" customHeight="1">
      <c r="A108" s="39" t="s">
        <v>33</v>
      </c>
      <c r="B108" s="50" t="s">
        <v>303</v>
      </c>
      <c r="C108" s="41"/>
      <c r="D108" s="42" t="s">
        <v>304</v>
      </c>
      <c r="E108" s="51" t="s">
        <v>305</v>
      </c>
      <c r="F108" s="52">
        <v>32043</v>
      </c>
      <c r="G108" s="50" t="s">
        <v>169</v>
      </c>
      <c r="H108" s="54" t="s">
        <v>28</v>
      </c>
      <c r="I108" s="47">
        <v>51</v>
      </c>
      <c r="J108" s="68">
        <v>49</v>
      </c>
      <c r="K108" s="49">
        <f t="shared" si="3"/>
        <v>0.9607843137254902</v>
      </c>
    </row>
    <row r="109" spans="1:11" ht="15.75" customHeight="1">
      <c r="A109" s="39" t="s">
        <v>24</v>
      </c>
      <c r="B109" s="50" t="s">
        <v>306</v>
      </c>
      <c r="C109" s="41" t="s">
        <v>39</v>
      </c>
      <c r="D109" s="55" t="s">
        <v>307</v>
      </c>
      <c r="E109" s="53" t="s">
        <v>47</v>
      </c>
      <c r="F109" s="56">
        <v>33616</v>
      </c>
      <c r="G109" s="67" t="s">
        <v>48</v>
      </c>
      <c r="H109" s="54" t="s">
        <v>49</v>
      </c>
      <c r="I109" s="47">
        <v>176</v>
      </c>
      <c r="J109" s="69"/>
      <c r="K109" s="49">
        <f t="shared" si="3"/>
        <v>0</v>
      </c>
    </row>
    <row r="110" spans="1:11" ht="15.75" customHeight="1">
      <c r="A110" s="39" t="s">
        <v>37</v>
      </c>
      <c r="B110" s="50" t="s">
        <v>308</v>
      </c>
      <c r="C110" s="41"/>
      <c r="D110" s="55" t="s">
        <v>309</v>
      </c>
      <c r="E110" s="53" t="s">
        <v>69</v>
      </c>
      <c r="F110" s="56">
        <v>32119</v>
      </c>
      <c r="G110" s="67" t="s">
        <v>70</v>
      </c>
      <c r="H110" s="54" t="s">
        <v>28</v>
      </c>
      <c r="I110" s="47">
        <v>168</v>
      </c>
      <c r="J110" s="68">
        <v>164</v>
      </c>
      <c r="K110" s="49">
        <f t="shared" si="3"/>
        <v>0.9761904761904762</v>
      </c>
    </row>
    <row r="111" spans="1:11" ht="15.75" customHeight="1">
      <c r="A111" s="39" t="s">
        <v>44</v>
      </c>
      <c r="B111" s="57" t="s">
        <v>310</v>
      </c>
      <c r="C111" s="41"/>
      <c r="D111" s="55" t="s">
        <v>311</v>
      </c>
      <c r="E111" s="53" t="s">
        <v>178</v>
      </c>
      <c r="F111" s="56">
        <v>32966</v>
      </c>
      <c r="G111" s="67" t="s">
        <v>179</v>
      </c>
      <c r="H111" s="53" t="s">
        <v>93</v>
      </c>
      <c r="I111" s="47">
        <v>184</v>
      </c>
      <c r="J111" s="70">
        <v>162</v>
      </c>
      <c r="K111" s="49">
        <f t="shared" si="3"/>
        <v>0.8804347826086957</v>
      </c>
    </row>
    <row r="112" spans="1:11" ht="15.75" customHeight="1">
      <c r="A112" s="39" t="s">
        <v>37</v>
      </c>
      <c r="B112" s="50" t="s">
        <v>312</v>
      </c>
      <c r="C112" s="41"/>
      <c r="D112" s="42" t="s">
        <v>313</v>
      </c>
      <c r="E112" s="51" t="s">
        <v>65</v>
      </c>
      <c r="F112" s="52">
        <v>32807</v>
      </c>
      <c r="G112" s="67" t="s">
        <v>66</v>
      </c>
      <c r="H112" s="60" t="s">
        <v>49</v>
      </c>
      <c r="I112" s="47">
        <v>220</v>
      </c>
      <c r="J112" s="68">
        <v>217</v>
      </c>
      <c r="K112" s="49">
        <f t="shared" si="3"/>
        <v>0.9863636363636363</v>
      </c>
    </row>
    <row r="113" spans="1:11" ht="15.75" customHeight="1">
      <c r="A113" s="39" t="s">
        <v>24</v>
      </c>
      <c r="B113" s="50" t="s">
        <v>314</v>
      </c>
      <c r="C113" s="41"/>
      <c r="D113" s="42" t="s">
        <v>315</v>
      </c>
      <c r="E113" s="51" t="s">
        <v>57</v>
      </c>
      <c r="F113" s="52">
        <v>33123</v>
      </c>
      <c r="G113" s="67" t="s">
        <v>58</v>
      </c>
      <c r="H113" s="54" t="s">
        <v>28</v>
      </c>
      <c r="I113" s="47">
        <v>194</v>
      </c>
      <c r="J113" s="69">
        <v>194</v>
      </c>
      <c r="K113" s="49">
        <f t="shared" si="3"/>
        <v>1</v>
      </c>
    </row>
    <row r="114" spans="1:11" ht="15.75" customHeight="1">
      <c r="A114" s="39" t="s">
        <v>37</v>
      </c>
      <c r="B114" s="50" t="s">
        <v>316</v>
      </c>
      <c r="C114" s="41" t="s">
        <v>39</v>
      </c>
      <c r="D114" s="55" t="s">
        <v>40</v>
      </c>
      <c r="E114" s="53" t="s">
        <v>61</v>
      </c>
      <c r="F114" s="56">
        <v>34744</v>
      </c>
      <c r="G114" s="67" t="s">
        <v>62</v>
      </c>
      <c r="H114" s="60" t="s">
        <v>317</v>
      </c>
      <c r="I114" s="47">
        <v>421</v>
      </c>
      <c r="J114" s="68"/>
      <c r="K114" s="49">
        <f t="shared" si="3"/>
        <v>0</v>
      </c>
    </row>
    <row r="115" spans="1:11" ht="15.75" customHeight="1">
      <c r="A115" s="39" t="s">
        <v>24</v>
      </c>
      <c r="B115" s="50" t="s">
        <v>318</v>
      </c>
      <c r="C115" s="41"/>
      <c r="D115" s="55" t="s">
        <v>319</v>
      </c>
      <c r="E115" s="53" t="s">
        <v>89</v>
      </c>
      <c r="F115" s="56">
        <v>32209</v>
      </c>
      <c r="G115" s="67" t="s">
        <v>90</v>
      </c>
      <c r="H115" s="54" t="s">
        <v>28</v>
      </c>
      <c r="I115" s="47">
        <v>4</v>
      </c>
      <c r="J115" s="69">
        <v>3</v>
      </c>
      <c r="K115" s="49">
        <f t="shared" si="3"/>
        <v>0.75</v>
      </c>
    </row>
    <row r="116" spans="1:11" ht="15.75" customHeight="1">
      <c r="A116" s="39" t="s">
        <v>24</v>
      </c>
      <c r="B116" s="50" t="s">
        <v>320</v>
      </c>
      <c r="C116" s="41"/>
      <c r="D116" s="55" t="s">
        <v>321</v>
      </c>
      <c r="E116" s="53" t="s">
        <v>118</v>
      </c>
      <c r="F116" s="56">
        <v>34113</v>
      </c>
      <c r="G116" s="67" t="s">
        <v>119</v>
      </c>
      <c r="H116" s="54" t="s">
        <v>93</v>
      </c>
      <c r="I116" s="47">
        <v>210</v>
      </c>
      <c r="J116" s="69">
        <v>199</v>
      </c>
      <c r="K116" s="49">
        <f t="shared" si="3"/>
        <v>0.9476190476190476</v>
      </c>
    </row>
    <row r="117" spans="1:11" ht="15.75" customHeight="1">
      <c r="A117" s="39" t="s">
        <v>33</v>
      </c>
      <c r="B117" s="50" t="s">
        <v>322</v>
      </c>
      <c r="C117" s="41"/>
      <c r="D117" s="55" t="s">
        <v>323</v>
      </c>
      <c r="E117" s="51" t="s">
        <v>125</v>
      </c>
      <c r="F117" s="52">
        <v>33935</v>
      </c>
      <c r="G117" s="50" t="s">
        <v>126</v>
      </c>
      <c r="H117" s="54" t="s">
        <v>28</v>
      </c>
      <c r="I117" s="47">
        <v>36</v>
      </c>
      <c r="J117" s="68">
        <v>35</v>
      </c>
      <c r="K117" s="49">
        <f t="shared" si="3"/>
        <v>0.9722222222222222</v>
      </c>
    </row>
    <row r="118" spans="1:11" ht="15.75" customHeight="1">
      <c r="A118" s="39" t="s">
        <v>37</v>
      </c>
      <c r="B118" s="50" t="s">
        <v>324</v>
      </c>
      <c r="C118" s="41"/>
      <c r="D118" s="55" t="s">
        <v>325</v>
      </c>
      <c r="E118" s="53" t="s">
        <v>89</v>
      </c>
      <c r="F118" s="56">
        <v>32222</v>
      </c>
      <c r="G118" s="67" t="s">
        <v>90</v>
      </c>
      <c r="H118" s="54" t="s">
        <v>28</v>
      </c>
      <c r="I118" s="47">
        <v>184</v>
      </c>
      <c r="J118" s="68">
        <v>170</v>
      </c>
      <c r="K118" s="49">
        <f t="shared" si="3"/>
        <v>0.9239130434782609</v>
      </c>
    </row>
    <row r="119" spans="1:11" ht="15.75" customHeight="1">
      <c r="A119" s="39" t="s">
        <v>24</v>
      </c>
      <c r="B119" s="50" t="s">
        <v>326</v>
      </c>
      <c r="C119" s="41"/>
      <c r="D119" s="55" t="s">
        <v>327</v>
      </c>
      <c r="E119" s="53" t="s">
        <v>57</v>
      </c>
      <c r="F119" s="56">
        <v>33125</v>
      </c>
      <c r="G119" s="67" t="s">
        <v>58</v>
      </c>
      <c r="H119" s="54" t="s">
        <v>28</v>
      </c>
      <c r="I119" s="47">
        <v>27</v>
      </c>
      <c r="J119" s="69">
        <v>25</v>
      </c>
      <c r="K119" s="49">
        <f t="shared" si="3"/>
        <v>0.9259259259259259</v>
      </c>
    </row>
    <row r="120" spans="1:11" ht="15.75" customHeight="1">
      <c r="A120" s="39" t="s">
        <v>33</v>
      </c>
      <c r="B120" s="50" t="s">
        <v>328</v>
      </c>
      <c r="C120" s="41"/>
      <c r="D120" s="42" t="s">
        <v>329</v>
      </c>
      <c r="E120" s="51" t="s">
        <v>330</v>
      </c>
      <c r="F120" s="52">
        <v>32726</v>
      </c>
      <c r="G120" s="50" t="s">
        <v>331</v>
      </c>
      <c r="H120" s="54" t="s">
        <v>28</v>
      </c>
      <c r="I120" s="47">
        <v>47</v>
      </c>
      <c r="J120" s="68">
        <v>46</v>
      </c>
      <c r="K120" s="49">
        <f t="shared" si="3"/>
        <v>0.9787234042553191</v>
      </c>
    </row>
    <row r="121" spans="1:11" ht="15.75" customHeight="1">
      <c r="A121" s="39" t="s">
        <v>24</v>
      </c>
      <c r="B121" s="50" t="s">
        <v>332</v>
      </c>
      <c r="C121" s="41" t="s">
        <v>39</v>
      </c>
      <c r="D121" s="42" t="s">
        <v>333</v>
      </c>
      <c r="E121" s="51" t="s">
        <v>85</v>
      </c>
      <c r="F121" s="52">
        <v>33411</v>
      </c>
      <c r="G121" s="67" t="s">
        <v>79</v>
      </c>
      <c r="H121" s="54" t="s">
        <v>241</v>
      </c>
      <c r="I121" s="47">
        <v>130</v>
      </c>
      <c r="J121" s="69"/>
      <c r="K121" s="49">
        <f t="shared" si="3"/>
        <v>0</v>
      </c>
    </row>
    <row r="122" spans="1:11" ht="15.75" customHeight="1">
      <c r="A122" s="39" t="s">
        <v>33</v>
      </c>
      <c r="B122" s="50" t="s">
        <v>334</v>
      </c>
      <c r="C122" s="41"/>
      <c r="D122" s="55" t="s">
        <v>335</v>
      </c>
      <c r="E122" s="53" t="s">
        <v>336</v>
      </c>
      <c r="F122" s="56">
        <v>32778</v>
      </c>
      <c r="G122" s="50" t="s">
        <v>331</v>
      </c>
      <c r="H122" s="54" t="s">
        <v>28</v>
      </c>
      <c r="I122" s="47">
        <v>18</v>
      </c>
      <c r="J122" s="68">
        <v>18</v>
      </c>
      <c r="K122" s="49">
        <f t="shared" si="3"/>
        <v>1</v>
      </c>
    </row>
    <row r="123" spans="1:11" ht="15.75" customHeight="1">
      <c r="A123" s="39" t="s">
        <v>24</v>
      </c>
      <c r="B123" s="50" t="s">
        <v>337</v>
      </c>
      <c r="C123" s="41"/>
      <c r="D123" s="55" t="s">
        <v>338</v>
      </c>
      <c r="E123" s="53" t="s">
        <v>65</v>
      </c>
      <c r="F123" s="56">
        <v>32819</v>
      </c>
      <c r="G123" s="67" t="s">
        <v>66</v>
      </c>
      <c r="H123" s="54" t="s">
        <v>28</v>
      </c>
      <c r="I123" s="47">
        <v>216</v>
      </c>
      <c r="J123" s="69">
        <v>215</v>
      </c>
      <c r="K123" s="49">
        <f t="shared" si="3"/>
        <v>0.9953703703703703</v>
      </c>
    </row>
    <row r="124" spans="1:11" ht="15.75" customHeight="1">
      <c r="A124" s="39" t="s">
        <v>44</v>
      </c>
      <c r="B124" s="57" t="s">
        <v>339</v>
      </c>
      <c r="C124" s="41"/>
      <c r="D124" s="55" t="s">
        <v>340</v>
      </c>
      <c r="E124" s="53" t="s">
        <v>57</v>
      </c>
      <c r="F124" s="56">
        <v>33132</v>
      </c>
      <c r="G124" s="67" t="s">
        <v>58</v>
      </c>
      <c r="H124" s="53" t="s">
        <v>49</v>
      </c>
      <c r="I124" s="47">
        <v>129</v>
      </c>
      <c r="J124" s="70">
        <v>129</v>
      </c>
      <c r="K124" s="49">
        <f t="shared" si="3"/>
        <v>1</v>
      </c>
    </row>
    <row r="125" spans="1:11" ht="15.75" customHeight="1">
      <c r="A125" s="39" t="s">
        <v>37</v>
      </c>
      <c r="B125" s="50" t="s">
        <v>341</v>
      </c>
      <c r="C125" s="41"/>
      <c r="D125" s="55" t="s">
        <v>342</v>
      </c>
      <c r="E125" s="53" t="s">
        <v>343</v>
      </c>
      <c r="F125" s="56">
        <v>33461</v>
      </c>
      <c r="G125" s="67" t="s">
        <v>79</v>
      </c>
      <c r="H125" s="62" t="s">
        <v>28</v>
      </c>
      <c r="I125" s="47">
        <v>288</v>
      </c>
      <c r="J125" s="68">
        <v>274</v>
      </c>
      <c r="K125" s="49">
        <f t="shared" si="3"/>
        <v>0.9513888888888888</v>
      </c>
    </row>
    <row r="126" spans="1:11" ht="15.75" customHeight="1">
      <c r="A126" s="39" t="s">
        <v>37</v>
      </c>
      <c r="B126" s="50" t="s">
        <v>344</v>
      </c>
      <c r="C126" s="41"/>
      <c r="D126" s="42" t="s">
        <v>345</v>
      </c>
      <c r="E126" s="51" t="s">
        <v>145</v>
      </c>
      <c r="F126" s="52">
        <v>33030</v>
      </c>
      <c r="G126" s="67" t="s">
        <v>58</v>
      </c>
      <c r="H126" s="62" t="s">
        <v>49</v>
      </c>
      <c r="I126" s="47">
        <v>92</v>
      </c>
      <c r="J126" s="68">
        <v>90</v>
      </c>
      <c r="K126" s="49">
        <f t="shared" si="3"/>
        <v>0.9782608695652174</v>
      </c>
    </row>
    <row r="127" spans="1:11" ht="15.75" customHeight="1">
      <c r="A127" s="39" t="s">
        <v>24</v>
      </c>
      <c r="B127" s="50" t="s">
        <v>346</v>
      </c>
      <c r="C127" s="41"/>
      <c r="D127" s="55" t="s">
        <v>347</v>
      </c>
      <c r="E127" s="53" t="s">
        <v>348</v>
      </c>
      <c r="F127" s="56">
        <v>33904</v>
      </c>
      <c r="G127" s="67" t="s">
        <v>42</v>
      </c>
      <c r="H127" s="54" t="s">
        <v>96</v>
      </c>
      <c r="I127" s="47">
        <v>64</v>
      </c>
      <c r="J127" s="69">
        <v>64</v>
      </c>
      <c r="K127" s="49">
        <f t="shared" si="3"/>
        <v>1</v>
      </c>
    </row>
    <row r="128" spans="1:11" ht="15.75" customHeight="1">
      <c r="A128" s="39" t="s">
        <v>33</v>
      </c>
      <c r="B128" s="50" t="s">
        <v>349</v>
      </c>
      <c r="C128" s="41"/>
      <c r="D128" s="55" t="s">
        <v>350</v>
      </c>
      <c r="E128" s="53" t="s">
        <v>351</v>
      </c>
      <c r="F128" s="56">
        <v>32533</v>
      </c>
      <c r="G128" s="50" t="s">
        <v>223</v>
      </c>
      <c r="H128" s="54" t="s">
        <v>28</v>
      </c>
      <c r="I128" s="47">
        <v>37</v>
      </c>
      <c r="J128" s="68">
        <v>33</v>
      </c>
      <c r="K128" s="49">
        <f t="shared" si="3"/>
        <v>0.8918918918918919</v>
      </c>
    </row>
    <row r="129" spans="1:11" ht="15.75" customHeight="1">
      <c r="A129" s="39" t="s">
        <v>33</v>
      </c>
      <c r="B129" s="50" t="s">
        <v>352</v>
      </c>
      <c r="C129" s="41"/>
      <c r="D129" s="42" t="s">
        <v>353</v>
      </c>
      <c r="E129" s="51" t="s">
        <v>258</v>
      </c>
      <c r="F129" s="52">
        <v>32431</v>
      </c>
      <c r="G129" s="50" t="s">
        <v>259</v>
      </c>
      <c r="H129" s="54" t="s">
        <v>28</v>
      </c>
      <c r="I129" s="47">
        <v>24</v>
      </c>
      <c r="J129" s="68">
        <v>17</v>
      </c>
      <c r="K129" s="49">
        <f t="shared" si="3"/>
        <v>0.7083333333333334</v>
      </c>
    </row>
    <row r="130" spans="1:11" ht="15.75" customHeight="1">
      <c r="A130" s="39" t="s">
        <v>24</v>
      </c>
      <c r="B130" s="50" t="s">
        <v>354</v>
      </c>
      <c r="C130" s="41"/>
      <c r="D130" s="42" t="s">
        <v>355</v>
      </c>
      <c r="E130" s="51" t="s">
        <v>356</v>
      </c>
      <c r="F130" s="52">
        <v>32724</v>
      </c>
      <c r="G130" s="67" t="s">
        <v>70</v>
      </c>
      <c r="H130" s="54" t="s">
        <v>28</v>
      </c>
      <c r="I130" s="47">
        <v>160</v>
      </c>
      <c r="J130" s="69">
        <v>153</v>
      </c>
      <c r="K130" s="49">
        <f t="shared" si="3"/>
        <v>0.95625</v>
      </c>
    </row>
    <row r="131" spans="1:11" ht="15.75" customHeight="1">
      <c r="A131" s="39" t="s">
        <v>37</v>
      </c>
      <c r="B131" s="50" t="s">
        <v>357</v>
      </c>
      <c r="C131" s="41" t="s">
        <v>39</v>
      </c>
      <c r="D131" s="55" t="s">
        <v>40</v>
      </c>
      <c r="E131" s="53" t="s">
        <v>57</v>
      </c>
      <c r="F131" s="56">
        <v>33169</v>
      </c>
      <c r="G131" s="67" t="s">
        <v>58</v>
      </c>
      <c r="H131" s="62" t="s">
        <v>43</v>
      </c>
      <c r="I131" s="47">
        <v>216</v>
      </c>
      <c r="J131" s="68"/>
      <c r="K131" s="49">
        <f t="shared" si="3"/>
        <v>0</v>
      </c>
    </row>
    <row r="132" spans="1:11" ht="15.75" customHeight="1">
      <c r="A132" s="39" t="s">
        <v>37</v>
      </c>
      <c r="B132" s="50" t="s">
        <v>358</v>
      </c>
      <c r="C132" s="41"/>
      <c r="D132" s="55" t="s">
        <v>359</v>
      </c>
      <c r="E132" s="53" t="s">
        <v>360</v>
      </c>
      <c r="F132" s="56">
        <v>32091</v>
      </c>
      <c r="G132" s="67" t="s">
        <v>361</v>
      </c>
      <c r="H132" s="60" t="s">
        <v>49</v>
      </c>
      <c r="I132" s="47">
        <v>37</v>
      </c>
      <c r="J132" s="68">
        <v>35</v>
      </c>
      <c r="K132" s="49">
        <f t="shared" si="3"/>
        <v>0.9459459459459459</v>
      </c>
    </row>
    <row r="133" spans="1:11" ht="15.75" customHeight="1">
      <c r="A133" s="39" t="s">
        <v>37</v>
      </c>
      <c r="B133" s="50" t="s">
        <v>362</v>
      </c>
      <c r="C133" s="41"/>
      <c r="D133" s="55" t="s">
        <v>363</v>
      </c>
      <c r="E133" s="53" t="s">
        <v>106</v>
      </c>
      <c r="F133" s="56">
        <v>34777</v>
      </c>
      <c r="G133" s="67" t="s">
        <v>66</v>
      </c>
      <c r="H133" s="54" t="s">
        <v>28</v>
      </c>
      <c r="I133" s="47">
        <v>184</v>
      </c>
      <c r="J133" s="68">
        <v>177</v>
      </c>
      <c r="K133" s="49">
        <f t="shared" si="3"/>
        <v>0.9619565217391305</v>
      </c>
    </row>
    <row r="134" spans="1:11" ht="15.75" customHeight="1">
      <c r="A134" s="39" t="s">
        <v>33</v>
      </c>
      <c r="B134" s="50" t="s">
        <v>364</v>
      </c>
      <c r="C134" s="41"/>
      <c r="D134" s="55" t="s">
        <v>365</v>
      </c>
      <c r="E134" s="53" t="s">
        <v>366</v>
      </c>
      <c r="F134" s="56">
        <v>32570</v>
      </c>
      <c r="G134" s="50" t="s">
        <v>367</v>
      </c>
      <c r="H134" s="54" t="s">
        <v>28</v>
      </c>
      <c r="I134" s="47">
        <v>42</v>
      </c>
      <c r="J134" s="68">
        <v>42</v>
      </c>
      <c r="K134" s="49">
        <f t="shared" si="3"/>
        <v>1</v>
      </c>
    </row>
    <row r="135" spans="1:11" ht="15.75" customHeight="1">
      <c r="A135" s="39" t="s">
        <v>33</v>
      </c>
      <c r="B135" s="50" t="s">
        <v>368</v>
      </c>
      <c r="C135" s="41"/>
      <c r="D135" s="55" t="s">
        <v>369</v>
      </c>
      <c r="E135" s="53" t="s">
        <v>370</v>
      </c>
      <c r="F135" s="56">
        <v>33525</v>
      </c>
      <c r="G135" s="50" t="s">
        <v>371</v>
      </c>
      <c r="H135" s="54" t="s">
        <v>28</v>
      </c>
      <c r="I135" s="47">
        <v>16</v>
      </c>
      <c r="J135" s="68">
        <v>14</v>
      </c>
      <c r="K135" s="49">
        <f t="shared" si="3"/>
        <v>0.875</v>
      </c>
    </row>
    <row r="136" spans="1:11" ht="15.75" customHeight="1">
      <c r="A136" s="39" t="s">
        <v>37</v>
      </c>
      <c r="B136" s="50" t="s">
        <v>372</v>
      </c>
      <c r="C136" s="41" t="s">
        <v>39</v>
      </c>
      <c r="D136" s="55" t="s">
        <v>373</v>
      </c>
      <c r="E136" s="53" t="s">
        <v>89</v>
      </c>
      <c r="F136" s="56">
        <v>32244</v>
      </c>
      <c r="G136" s="67" t="s">
        <v>90</v>
      </c>
      <c r="H136" s="54" t="s">
        <v>28</v>
      </c>
      <c r="I136" s="47">
        <v>360</v>
      </c>
      <c r="J136" s="68">
        <v>326</v>
      </c>
      <c r="K136" s="49">
        <f t="shared" si="3"/>
        <v>0.9055555555555556</v>
      </c>
    </row>
    <row r="137" spans="1:11" ht="15.75" customHeight="1">
      <c r="A137" s="39" t="s">
        <v>37</v>
      </c>
      <c r="B137" s="50" t="s">
        <v>374</v>
      </c>
      <c r="C137" s="41"/>
      <c r="D137" s="42" t="s">
        <v>375</v>
      </c>
      <c r="E137" s="51" t="s">
        <v>376</v>
      </c>
      <c r="F137" s="52">
        <v>34983</v>
      </c>
      <c r="G137" s="67" t="s">
        <v>377</v>
      </c>
      <c r="H137" s="54" t="s">
        <v>96</v>
      </c>
      <c r="I137" s="47">
        <v>144</v>
      </c>
      <c r="J137" s="68">
        <v>128</v>
      </c>
      <c r="K137" s="49">
        <f t="shared" si="3"/>
        <v>0.8888888888888888</v>
      </c>
    </row>
    <row r="138" spans="1:11" ht="15.75" customHeight="1">
      <c r="A138" s="39" t="s">
        <v>24</v>
      </c>
      <c r="B138" s="50" t="s">
        <v>378</v>
      </c>
      <c r="C138" s="41" t="s">
        <v>39</v>
      </c>
      <c r="D138" s="55" t="s">
        <v>379</v>
      </c>
      <c r="E138" s="53" t="s">
        <v>380</v>
      </c>
      <c r="F138" s="56">
        <v>32901</v>
      </c>
      <c r="G138" s="67" t="s">
        <v>381</v>
      </c>
      <c r="H138" s="54" t="s">
        <v>28</v>
      </c>
      <c r="I138" s="47">
        <v>127</v>
      </c>
      <c r="J138" s="69"/>
      <c r="K138" s="49">
        <f aca="true" t="shared" si="4" ref="K138:K169">(J138/I138)</f>
        <v>0</v>
      </c>
    </row>
    <row r="139" spans="1:11" ht="15.75" customHeight="1">
      <c r="A139" s="39" t="s">
        <v>33</v>
      </c>
      <c r="B139" s="50" t="s">
        <v>382</v>
      </c>
      <c r="C139" s="41"/>
      <c r="D139" s="42" t="s">
        <v>383</v>
      </c>
      <c r="E139" s="51" t="s">
        <v>137</v>
      </c>
      <c r="F139" s="52">
        <v>32539</v>
      </c>
      <c r="G139" s="50" t="s">
        <v>138</v>
      </c>
      <c r="H139" s="54" t="s">
        <v>28</v>
      </c>
      <c r="I139" s="47">
        <v>24</v>
      </c>
      <c r="J139" s="68">
        <v>24</v>
      </c>
      <c r="K139" s="49">
        <f t="shared" si="4"/>
        <v>1</v>
      </c>
    </row>
    <row r="140" spans="1:11" ht="15.75" customHeight="1">
      <c r="A140" s="39" t="s">
        <v>24</v>
      </c>
      <c r="B140" s="50" t="s">
        <v>384</v>
      </c>
      <c r="C140" s="41"/>
      <c r="D140" s="55" t="s">
        <v>385</v>
      </c>
      <c r="E140" s="53" t="s">
        <v>386</v>
      </c>
      <c r="F140" s="56">
        <v>34769</v>
      </c>
      <c r="G140" s="67" t="s">
        <v>62</v>
      </c>
      <c r="H140" s="54" t="s">
        <v>28</v>
      </c>
      <c r="I140" s="47">
        <v>216</v>
      </c>
      <c r="J140" s="69">
        <v>210</v>
      </c>
      <c r="K140" s="49">
        <f t="shared" si="4"/>
        <v>0.9722222222222222</v>
      </c>
    </row>
    <row r="141" spans="1:11" ht="15.75" customHeight="1">
      <c r="A141" s="39" t="s">
        <v>37</v>
      </c>
      <c r="B141" s="50" t="s">
        <v>387</v>
      </c>
      <c r="C141" s="41"/>
      <c r="D141" s="55" t="s">
        <v>388</v>
      </c>
      <c r="E141" s="53" t="s">
        <v>65</v>
      </c>
      <c r="F141" s="56">
        <v>32828</v>
      </c>
      <c r="G141" s="67" t="s">
        <v>66</v>
      </c>
      <c r="H141" s="54" t="s">
        <v>28</v>
      </c>
      <c r="I141" s="47">
        <v>248</v>
      </c>
      <c r="J141" s="68">
        <v>246</v>
      </c>
      <c r="K141" s="49">
        <f t="shared" si="4"/>
        <v>0.9919354838709677</v>
      </c>
    </row>
    <row r="142" spans="1:11" ht="15.75" customHeight="1">
      <c r="A142" s="39" t="s">
        <v>44</v>
      </c>
      <c r="B142" s="57" t="s">
        <v>389</v>
      </c>
      <c r="C142" s="41"/>
      <c r="D142" s="55" t="s">
        <v>390</v>
      </c>
      <c r="E142" s="53" t="s">
        <v>391</v>
      </c>
      <c r="F142" s="56">
        <v>33068</v>
      </c>
      <c r="G142" s="67" t="s">
        <v>183</v>
      </c>
      <c r="H142" s="53" t="s">
        <v>43</v>
      </c>
      <c r="I142" s="47">
        <v>240</v>
      </c>
      <c r="J142" s="70">
        <v>231</v>
      </c>
      <c r="K142" s="49">
        <f t="shared" si="4"/>
        <v>0.9625</v>
      </c>
    </row>
    <row r="143" spans="1:11" ht="15.75" customHeight="1">
      <c r="A143" s="39" t="s">
        <v>37</v>
      </c>
      <c r="B143" s="50" t="s">
        <v>392</v>
      </c>
      <c r="C143" s="41"/>
      <c r="D143" s="55" t="s">
        <v>393</v>
      </c>
      <c r="E143" s="53" t="s">
        <v>348</v>
      </c>
      <c r="F143" s="56">
        <v>33903</v>
      </c>
      <c r="G143" s="67" t="s">
        <v>42</v>
      </c>
      <c r="H143" s="54" t="s">
        <v>49</v>
      </c>
      <c r="I143" s="47">
        <v>168</v>
      </c>
      <c r="J143" s="68">
        <v>117</v>
      </c>
      <c r="K143" s="49">
        <f t="shared" si="4"/>
        <v>0.6964285714285714</v>
      </c>
    </row>
    <row r="144" spans="1:11" ht="15.75" customHeight="1">
      <c r="A144" s="39" t="s">
        <v>37</v>
      </c>
      <c r="B144" s="50" t="s">
        <v>394</v>
      </c>
      <c r="C144" s="41"/>
      <c r="D144" s="55" t="s">
        <v>395</v>
      </c>
      <c r="E144" s="53" t="s">
        <v>396</v>
      </c>
      <c r="F144" s="56">
        <v>34994</v>
      </c>
      <c r="G144" s="67" t="s">
        <v>397</v>
      </c>
      <c r="H144" s="54" t="s">
        <v>398</v>
      </c>
      <c r="I144" s="47">
        <v>344</v>
      </c>
      <c r="J144" s="68">
        <v>336</v>
      </c>
      <c r="K144" s="49">
        <f t="shared" si="4"/>
        <v>0.9767441860465116</v>
      </c>
    </row>
    <row r="145" spans="1:11" ht="15.75" customHeight="1">
      <c r="A145" s="39" t="s">
        <v>37</v>
      </c>
      <c r="B145" s="50" t="s">
        <v>399</v>
      </c>
      <c r="C145" s="41"/>
      <c r="D145" s="55" t="s">
        <v>400</v>
      </c>
      <c r="E145" s="53" t="s">
        <v>401</v>
      </c>
      <c r="F145" s="56">
        <v>33056</v>
      </c>
      <c r="G145" s="67" t="s">
        <v>58</v>
      </c>
      <c r="H145" s="54" t="s">
        <v>402</v>
      </c>
      <c r="I145" s="47">
        <v>320</v>
      </c>
      <c r="J145" s="68">
        <v>318</v>
      </c>
      <c r="K145" s="49">
        <f t="shared" si="4"/>
        <v>0.99375</v>
      </c>
    </row>
    <row r="146" spans="1:11" ht="15.75" customHeight="1">
      <c r="A146" s="39" t="s">
        <v>24</v>
      </c>
      <c r="B146" s="50" t="s">
        <v>403</v>
      </c>
      <c r="C146" s="41"/>
      <c r="D146" s="55" t="s">
        <v>56</v>
      </c>
      <c r="E146" s="53" t="s">
        <v>57</v>
      </c>
      <c r="F146" s="56">
        <v>33142</v>
      </c>
      <c r="G146" s="67" t="s">
        <v>58</v>
      </c>
      <c r="H146" s="54" t="s">
        <v>28</v>
      </c>
      <c r="I146" s="47">
        <v>6</v>
      </c>
      <c r="J146" s="69">
        <v>6</v>
      </c>
      <c r="K146" s="49">
        <f t="shared" si="4"/>
        <v>1</v>
      </c>
    </row>
    <row r="147" spans="1:11" ht="15.75" customHeight="1">
      <c r="A147" s="39" t="s">
        <v>24</v>
      </c>
      <c r="B147" s="50" t="s">
        <v>404</v>
      </c>
      <c r="C147" s="41"/>
      <c r="D147" s="42" t="s">
        <v>405</v>
      </c>
      <c r="E147" s="51" t="s">
        <v>57</v>
      </c>
      <c r="F147" s="52">
        <v>33190</v>
      </c>
      <c r="G147" s="67" t="s">
        <v>58</v>
      </c>
      <c r="H147" s="54" t="s">
        <v>49</v>
      </c>
      <c r="I147" s="47">
        <v>262</v>
      </c>
      <c r="J147" s="69">
        <v>251</v>
      </c>
      <c r="K147" s="49">
        <f t="shared" si="4"/>
        <v>0.9580152671755725</v>
      </c>
    </row>
    <row r="148" spans="1:11" ht="15.75" customHeight="1">
      <c r="A148" s="39" t="s">
        <v>24</v>
      </c>
      <c r="B148" s="50" t="s">
        <v>406</v>
      </c>
      <c r="C148" s="41"/>
      <c r="D148" s="55" t="s">
        <v>407</v>
      </c>
      <c r="E148" s="53" t="s">
        <v>57</v>
      </c>
      <c r="F148" s="56">
        <v>33190</v>
      </c>
      <c r="G148" s="67" t="s">
        <v>58</v>
      </c>
      <c r="H148" s="54" t="s">
        <v>49</v>
      </c>
      <c r="I148" s="47">
        <v>216</v>
      </c>
      <c r="J148" s="69">
        <v>214</v>
      </c>
      <c r="K148" s="49">
        <f t="shared" si="4"/>
        <v>0.9907407407407407</v>
      </c>
    </row>
    <row r="149" spans="1:11" ht="15.75" customHeight="1">
      <c r="A149" s="39" t="s">
        <v>24</v>
      </c>
      <c r="B149" s="50" t="s">
        <v>408</v>
      </c>
      <c r="C149" s="41"/>
      <c r="D149" s="55" t="s">
        <v>409</v>
      </c>
      <c r="E149" s="53" t="s">
        <v>57</v>
      </c>
      <c r="F149" s="56">
        <v>33157</v>
      </c>
      <c r="G149" s="67" t="s">
        <v>58</v>
      </c>
      <c r="H149" s="54" t="s">
        <v>28</v>
      </c>
      <c r="I149" s="47">
        <v>161</v>
      </c>
      <c r="J149" s="69">
        <v>150</v>
      </c>
      <c r="K149" s="49">
        <f t="shared" si="4"/>
        <v>0.9316770186335404</v>
      </c>
    </row>
    <row r="150" spans="1:11" ht="15.75" customHeight="1">
      <c r="A150" s="39" t="s">
        <v>37</v>
      </c>
      <c r="B150" s="50" t="s">
        <v>410</v>
      </c>
      <c r="C150" s="41"/>
      <c r="D150" s="42" t="s">
        <v>411</v>
      </c>
      <c r="E150" s="51" t="s">
        <v>65</v>
      </c>
      <c r="F150" s="52">
        <v>32825</v>
      </c>
      <c r="G150" s="67" t="s">
        <v>66</v>
      </c>
      <c r="H150" s="54" t="s">
        <v>28</v>
      </c>
      <c r="I150" s="47">
        <v>228</v>
      </c>
      <c r="J150" s="68">
        <v>222</v>
      </c>
      <c r="K150" s="49">
        <f t="shared" si="4"/>
        <v>0.9736842105263158</v>
      </c>
    </row>
    <row r="151" spans="1:11" ht="15.75" customHeight="1">
      <c r="A151" s="39" t="s">
        <v>33</v>
      </c>
      <c r="B151" s="50" t="s">
        <v>412</v>
      </c>
      <c r="C151" s="41"/>
      <c r="D151" s="42" t="s">
        <v>413</v>
      </c>
      <c r="E151" s="51" t="s">
        <v>414</v>
      </c>
      <c r="F151" s="52">
        <v>34639</v>
      </c>
      <c r="G151" s="50" t="s">
        <v>371</v>
      </c>
      <c r="H151" s="54" t="s">
        <v>28</v>
      </c>
      <c r="I151" s="47">
        <v>47</v>
      </c>
      <c r="J151" s="68">
        <v>46</v>
      </c>
      <c r="K151" s="49">
        <f t="shared" si="4"/>
        <v>0.9787234042553191</v>
      </c>
    </row>
    <row r="152" spans="1:11" ht="15.75" customHeight="1">
      <c r="A152" s="39" t="s">
        <v>37</v>
      </c>
      <c r="B152" s="50" t="s">
        <v>415</v>
      </c>
      <c r="C152" s="41"/>
      <c r="D152" s="55" t="s">
        <v>416</v>
      </c>
      <c r="E152" s="53" t="s">
        <v>157</v>
      </c>
      <c r="F152" s="56">
        <v>33511</v>
      </c>
      <c r="G152" s="67" t="s">
        <v>48</v>
      </c>
      <c r="H152" s="54" t="s">
        <v>93</v>
      </c>
      <c r="I152" s="47">
        <v>348</v>
      </c>
      <c r="J152" s="68">
        <v>341</v>
      </c>
      <c r="K152" s="49">
        <f t="shared" si="4"/>
        <v>0.9798850574712644</v>
      </c>
    </row>
    <row r="153" spans="1:11" ht="15.75" customHeight="1">
      <c r="A153" s="39" t="s">
        <v>37</v>
      </c>
      <c r="B153" s="50" t="s">
        <v>417</v>
      </c>
      <c r="C153" s="41" t="s">
        <v>39</v>
      </c>
      <c r="D153" s="55" t="s">
        <v>40</v>
      </c>
      <c r="E153" s="53" t="s">
        <v>418</v>
      </c>
      <c r="F153" s="56">
        <v>33805</v>
      </c>
      <c r="G153" s="67" t="s">
        <v>123</v>
      </c>
      <c r="H153" s="54" t="s">
        <v>28</v>
      </c>
      <c r="I153" s="47">
        <v>40</v>
      </c>
      <c r="J153" s="68"/>
      <c r="K153" s="49">
        <f t="shared" si="4"/>
        <v>0</v>
      </c>
    </row>
    <row r="154" spans="1:11" ht="15.75" customHeight="1">
      <c r="A154" s="39" t="s">
        <v>37</v>
      </c>
      <c r="B154" s="50" t="s">
        <v>419</v>
      </c>
      <c r="C154" s="41" t="s">
        <v>39</v>
      </c>
      <c r="D154" s="42" t="s">
        <v>420</v>
      </c>
      <c r="E154" s="51" t="s">
        <v>240</v>
      </c>
      <c r="F154" s="52">
        <v>32114</v>
      </c>
      <c r="G154" s="67" t="s">
        <v>70</v>
      </c>
      <c r="H154" s="54" t="s">
        <v>28</v>
      </c>
      <c r="I154" s="47">
        <v>256</v>
      </c>
      <c r="J154" s="68"/>
      <c r="K154" s="49">
        <f t="shared" si="4"/>
        <v>0</v>
      </c>
    </row>
    <row r="155" spans="1:11" ht="15.75" customHeight="1">
      <c r="A155" s="39" t="s">
        <v>24</v>
      </c>
      <c r="B155" s="50" t="s">
        <v>421</v>
      </c>
      <c r="C155" s="41"/>
      <c r="D155" s="55" t="s">
        <v>422</v>
      </c>
      <c r="E155" s="53" t="s">
        <v>89</v>
      </c>
      <c r="F155" s="56">
        <v>32257</v>
      </c>
      <c r="G155" s="67" t="s">
        <v>90</v>
      </c>
      <c r="H155" s="54" t="s">
        <v>93</v>
      </c>
      <c r="I155" s="47">
        <v>200</v>
      </c>
      <c r="J155" s="69">
        <v>195</v>
      </c>
      <c r="K155" s="49">
        <f t="shared" si="4"/>
        <v>0.975</v>
      </c>
    </row>
    <row r="156" spans="1:11" ht="15.75" customHeight="1">
      <c r="A156" s="39" t="s">
        <v>37</v>
      </c>
      <c r="B156" s="50" t="s">
        <v>423</v>
      </c>
      <c r="C156" s="41"/>
      <c r="D156" s="55" t="s">
        <v>424</v>
      </c>
      <c r="E156" s="53" t="s">
        <v>57</v>
      </c>
      <c r="F156" s="56">
        <v>33131</v>
      </c>
      <c r="G156" s="67" t="s">
        <v>58</v>
      </c>
      <c r="H156" s="54" t="s">
        <v>49</v>
      </c>
      <c r="I156" s="47">
        <v>32</v>
      </c>
      <c r="J156" s="68">
        <v>31</v>
      </c>
      <c r="K156" s="49">
        <f t="shared" si="4"/>
        <v>0.96875</v>
      </c>
    </row>
    <row r="157" spans="1:11" ht="15.75" customHeight="1">
      <c r="A157" s="39" t="s">
        <v>24</v>
      </c>
      <c r="B157" s="50" t="s">
        <v>425</v>
      </c>
      <c r="C157" s="41"/>
      <c r="D157" s="42" t="s">
        <v>426</v>
      </c>
      <c r="E157" s="51" t="s">
        <v>427</v>
      </c>
      <c r="F157" s="52">
        <v>32501</v>
      </c>
      <c r="G157" s="67" t="s">
        <v>223</v>
      </c>
      <c r="H157" s="54" t="s">
        <v>428</v>
      </c>
      <c r="I157" s="47">
        <v>16</v>
      </c>
      <c r="J157" s="69">
        <v>14</v>
      </c>
      <c r="K157" s="49">
        <f t="shared" si="4"/>
        <v>0.875</v>
      </c>
    </row>
    <row r="158" spans="1:11" ht="15.75" customHeight="1">
      <c r="A158" s="39" t="s">
        <v>24</v>
      </c>
      <c r="B158" s="50" t="s">
        <v>429</v>
      </c>
      <c r="C158" s="41"/>
      <c r="D158" s="55" t="s">
        <v>430</v>
      </c>
      <c r="E158" s="53" t="s">
        <v>57</v>
      </c>
      <c r="F158" s="56">
        <v>33133</v>
      </c>
      <c r="G158" s="67" t="s">
        <v>58</v>
      </c>
      <c r="H158" s="54" t="s">
        <v>28</v>
      </c>
      <c r="I158" s="47">
        <v>29</v>
      </c>
      <c r="J158" s="69">
        <v>28</v>
      </c>
      <c r="K158" s="49">
        <f t="shared" si="4"/>
        <v>0.9655172413793104</v>
      </c>
    </row>
    <row r="159" spans="1:11" ht="15.75" customHeight="1">
      <c r="A159" s="39" t="s">
        <v>37</v>
      </c>
      <c r="B159" s="57" t="s">
        <v>431</v>
      </c>
      <c r="C159" s="58"/>
      <c r="D159" s="55" t="s">
        <v>432</v>
      </c>
      <c r="E159" s="53" t="s">
        <v>267</v>
      </c>
      <c r="F159" s="56">
        <v>33161</v>
      </c>
      <c r="G159" s="67" t="s">
        <v>58</v>
      </c>
      <c r="H159" s="59" t="s">
        <v>28</v>
      </c>
      <c r="I159" s="47">
        <v>28</v>
      </c>
      <c r="J159" s="70">
        <v>26</v>
      </c>
      <c r="K159" s="49">
        <f t="shared" si="4"/>
        <v>0.9285714285714286</v>
      </c>
    </row>
    <row r="160" spans="1:11" ht="15.75" customHeight="1">
      <c r="A160" s="39" t="s">
        <v>33</v>
      </c>
      <c r="B160" s="50" t="s">
        <v>433</v>
      </c>
      <c r="C160" s="41"/>
      <c r="D160" s="55" t="s">
        <v>434</v>
      </c>
      <c r="E160" s="53" t="s">
        <v>435</v>
      </c>
      <c r="F160" s="56">
        <v>32333</v>
      </c>
      <c r="G160" s="50" t="s">
        <v>436</v>
      </c>
      <c r="H160" s="54" t="s">
        <v>28</v>
      </c>
      <c r="I160" s="47">
        <v>38</v>
      </c>
      <c r="J160" s="68">
        <v>36</v>
      </c>
      <c r="K160" s="49">
        <f t="shared" si="4"/>
        <v>0.9473684210526315</v>
      </c>
    </row>
    <row r="161" spans="1:11" ht="15.75" customHeight="1">
      <c r="A161" s="39" t="s">
        <v>37</v>
      </c>
      <c r="B161" s="57" t="s">
        <v>437</v>
      </c>
      <c r="C161" s="58"/>
      <c r="D161" s="55" t="s">
        <v>438</v>
      </c>
      <c r="E161" s="53" t="s">
        <v>57</v>
      </c>
      <c r="F161" s="56">
        <v>33178</v>
      </c>
      <c r="G161" s="67" t="s">
        <v>58</v>
      </c>
      <c r="H161" s="59" t="s">
        <v>49</v>
      </c>
      <c r="I161" s="47">
        <v>256</v>
      </c>
      <c r="J161" s="70">
        <v>254</v>
      </c>
      <c r="K161" s="49">
        <f t="shared" si="4"/>
        <v>0.9921875</v>
      </c>
    </row>
    <row r="162" spans="1:11" ht="15.75" customHeight="1">
      <c r="A162" s="39" t="s">
        <v>37</v>
      </c>
      <c r="B162" s="57" t="s">
        <v>439</v>
      </c>
      <c r="C162" s="41" t="s">
        <v>39</v>
      </c>
      <c r="D162" s="55" t="s">
        <v>440</v>
      </c>
      <c r="E162" s="53" t="s">
        <v>401</v>
      </c>
      <c r="F162" s="56">
        <v>33055</v>
      </c>
      <c r="G162" s="67" t="s">
        <v>58</v>
      </c>
      <c r="H162" s="59" t="s">
        <v>49</v>
      </c>
      <c r="I162" s="47">
        <v>176</v>
      </c>
      <c r="J162" s="70"/>
      <c r="K162" s="49">
        <f t="shared" si="4"/>
        <v>0</v>
      </c>
    </row>
    <row r="163" spans="1:11" ht="15.75" customHeight="1">
      <c r="A163" s="39" t="s">
        <v>24</v>
      </c>
      <c r="B163" s="50" t="s">
        <v>441</v>
      </c>
      <c r="C163" s="41"/>
      <c r="D163" s="42" t="s">
        <v>442</v>
      </c>
      <c r="E163" s="51" t="s">
        <v>443</v>
      </c>
      <c r="F163" s="52">
        <v>33040</v>
      </c>
      <c r="G163" s="67" t="s">
        <v>75</v>
      </c>
      <c r="H163" s="54" t="s">
        <v>428</v>
      </c>
      <c r="I163" s="47">
        <v>51</v>
      </c>
      <c r="J163" s="69">
        <v>51</v>
      </c>
      <c r="K163" s="49">
        <f t="shared" si="4"/>
        <v>1</v>
      </c>
    </row>
    <row r="164" spans="1:11" ht="15.75" customHeight="1">
      <c r="A164" s="39" t="s">
        <v>24</v>
      </c>
      <c r="B164" s="50" t="s">
        <v>444</v>
      </c>
      <c r="C164" s="41"/>
      <c r="D164" s="55" t="s">
        <v>445</v>
      </c>
      <c r="E164" s="53" t="s">
        <v>65</v>
      </c>
      <c r="F164" s="56">
        <v>32822</v>
      </c>
      <c r="G164" s="67" t="s">
        <v>66</v>
      </c>
      <c r="H164" s="54" t="s">
        <v>28</v>
      </c>
      <c r="I164" s="47">
        <v>160</v>
      </c>
      <c r="J164" s="69">
        <v>147</v>
      </c>
      <c r="K164" s="49">
        <f t="shared" si="4"/>
        <v>0.91875</v>
      </c>
    </row>
    <row r="165" spans="1:11" ht="15.75" customHeight="1">
      <c r="A165" s="39" t="s">
        <v>37</v>
      </c>
      <c r="B165" s="50" t="s">
        <v>446</v>
      </c>
      <c r="C165" s="41"/>
      <c r="D165" s="55" t="s">
        <v>447</v>
      </c>
      <c r="E165" s="53" t="s">
        <v>65</v>
      </c>
      <c r="F165" s="56">
        <v>32839</v>
      </c>
      <c r="G165" s="67" t="s">
        <v>66</v>
      </c>
      <c r="H165" s="54" t="s">
        <v>28</v>
      </c>
      <c r="I165" s="47">
        <v>172</v>
      </c>
      <c r="J165" s="68">
        <v>161</v>
      </c>
      <c r="K165" s="49">
        <f t="shared" si="4"/>
        <v>0.936046511627907</v>
      </c>
    </row>
    <row r="166" spans="1:11" ht="15.75" customHeight="1">
      <c r="A166" s="39" t="s">
        <v>44</v>
      </c>
      <c r="B166" s="57" t="s">
        <v>448</v>
      </c>
      <c r="C166" s="41"/>
      <c r="D166" s="55" t="s">
        <v>449</v>
      </c>
      <c r="E166" s="53" t="s">
        <v>57</v>
      </c>
      <c r="F166" s="56">
        <v>33056</v>
      </c>
      <c r="G166" s="67" t="s">
        <v>58</v>
      </c>
      <c r="H166" s="53" t="s">
        <v>28</v>
      </c>
      <c r="I166" s="47">
        <v>321</v>
      </c>
      <c r="J166" s="70">
        <v>320</v>
      </c>
      <c r="K166" s="49">
        <f t="shared" si="4"/>
        <v>0.9968847352024922</v>
      </c>
    </row>
    <row r="167" spans="1:11" ht="15.75" customHeight="1">
      <c r="A167" s="39" t="s">
        <v>24</v>
      </c>
      <c r="B167" s="57" t="s">
        <v>450</v>
      </c>
      <c r="C167" s="27"/>
      <c r="D167" s="55" t="s">
        <v>451</v>
      </c>
      <c r="E167" s="53" t="s">
        <v>47</v>
      </c>
      <c r="F167" s="56">
        <v>33602</v>
      </c>
      <c r="G167" s="67" t="s">
        <v>48</v>
      </c>
      <c r="H167" s="59" t="s">
        <v>28</v>
      </c>
      <c r="I167" s="47">
        <v>8</v>
      </c>
      <c r="J167" s="69">
        <v>8</v>
      </c>
      <c r="K167" s="49">
        <f t="shared" si="4"/>
        <v>1</v>
      </c>
    </row>
    <row r="168" spans="1:11" ht="15.75" customHeight="1">
      <c r="A168" s="39" t="s">
        <v>44</v>
      </c>
      <c r="B168" s="57" t="s">
        <v>452</v>
      </c>
      <c r="C168" s="41"/>
      <c r="D168" s="55" t="s">
        <v>453</v>
      </c>
      <c r="E168" s="53" t="s">
        <v>65</v>
      </c>
      <c r="F168" s="56">
        <v>32817</v>
      </c>
      <c r="G168" s="67" t="s">
        <v>66</v>
      </c>
      <c r="H168" s="53" t="s">
        <v>454</v>
      </c>
      <c r="I168" s="47">
        <v>288</v>
      </c>
      <c r="J168" s="70">
        <v>286</v>
      </c>
      <c r="K168" s="49">
        <f t="shared" si="4"/>
        <v>0.9930555555555556</v>
      </c>
    </row>
    <row r="169" spans="1:11" ht="15.75" customHeight="1">
      <c r="A169" s="39" t="s">
        <v>24</v>
      </c>
      <c r="B169" s="57" t="s">
        <v>455</v>
      </c>
      <c r="C169" s="41" t="s">
        <v>39</v>
      </c>
      <c r="D169" s="55" t="s">
        <v>40</v>
      </c>
      <c r="E169" s="53" t="s">
        <v>456</v>
      </c>
      <c r="F169" s="56">
        <v>32601</v>
      </c>
      <c r="G169" s="67" t="s">
        <v>36</v>
      </c>
      <c r="H169" s="59" t="s">
        <v>28</v>
      </c>
      <c r="I169" s="47">
        <v>140</v>
      </c>
      <c r="J169" s="69"/>
      <c r="K169" s="49">
        <f t="shared" si="4"/>
        <v>0</v>
      </c>
    </row>
    <row r="170" spans="1:11" ht="15.75" customHeight="1">
      <c r="A170" s="39" t="s">
        <v>33</v>
      </c>
      <c r="B170" s="50" t="s">
        <v>457</v>
      </c>
      <c r="C170" s="41"/>
      <c r="D170" s="55" t="s">
        <v>458</v>
      </c>
      <c r="E170" s="53" t="s">
        <v>457</v>
      </c>
      <c r="F170" s="56">
        <v>32320</v>
      </c>
      <c r="G170" s="50" t="s">
        <v>245</v>
      </c>
      <c r="H170" s="54" t="s">
        <v>28</v>
      </c>
      <c r="I170" s="47">
        <v>30</v>
      </c>
      <c r="J170" s="68">
        <v>29</v>
      </c>
      <c r="K170" s="49">
        <f aca="true" t="shared" si="5" ref="K170:K180">(J170/I170)</f>
        <v>0.9666666666666667</v>
      </c>
    </row>
    <row r="171" spans="1:11" ht="15.75" customHeight="1">
      <c r="A171" s="39" t="s">
        <v>24</v>
      </c>
      <c r="B171" s="50" t="s">
        <v>459</v>
      </c>
      <c r="C171" s="41"/>
      <c r="D171" s="55" t="s">
        <v>460</v>
      </c>
      <c r="E171" s="53" t="s">
        <v>57</v>
      </c>
      <c r="F171" s="56">
        <v>33127</v>
      </c>
      <c r="G171" s="67" t="s">
        <v>58</v>
      </c>
      <c r="H171" s="54" t="s">
        <v>28</v>
      </c>
      <c r="I171" s="47">
        <v>50</v>
      </c>
      <c r="J171" s="69">
        <v>50</v>
      </c>
      <c r="K171" s="49">
        <f t="shared" si="5"/>
        <v>1</v>
      </c>
    </row>
    <row r="172" spans="1:11" ht="15.75" customHeight="1">
      <c r="A172" s="39" t="s">
        <v>24</v>
      </c>
      <c r="B172" s="50" t="s">
        <v>461</v>
      </c>
      <c r="C172" s="41"/>
      <c r="D172" s="55" t="s">
        <v>462</v>
      </c>
      <c r="E172" s="53" t="s">
        <v>57</v>
      </c>
      <c r="F172" s="56">
        <v>33127</v>
      </c>
      <c r="G172" s="67" t="s">
        <v>58</v>
      </c>
      <c r="H172" s="54" t="s">
        <v>28</v>
      </c>
      <c r="I172" s="47">
        <v>50</v>
      </c>
      <c r="J172" s="69">
        <v>50</v>
      </c>
      <c r="K172" s="49">
        <f t="shared" si="5"/>
        <v>1</v>
      </c>
    </row>
    <row r="173" spans="1:11" ht="15.75" customHeight="1">
      <c r="A173" s="39" t="s">
        <v>24</v>
      </c>
      <c r="B173" s="50" t="s">
        <v>463</v>
      </c>
      <c r="C173" s="41"/>
      <c r="D173" s="55" t="s">
        <v>464</v>
      </c>
      <c r="E173" s="53" t="s">
        <v>57</v>
      </c>
      <c r="F173" s="56">
        <v>33127</v>
      </c>
      <c r="G173" s="67" t="s">
        <v>58</v>
      </c>
      <c r="H173" s="54" t="s">
        <v>28</v>
      </c>
      <c r="I173" s="47">
        <v>60</v>
      </c>
      <c r="J173" s="69">
        <v>58</v>
      </c>
      <c r="K173" s="49">
        <f t="shared" si="5"/>
        <v>0.9666666666666667</v>
      </c>
    </row>
    <row r="174" spans="1:11" ht="15.75" customHeight="1">
      <c r="A174" s="39" t="s">
        <v>24</v>
      </c>
      <c r="B174" s="50" t="s">
        <v>465</v>
      </c>
      <c r="C174" s="41"/>
      <c r="D174" s="55" t="s">
        <v>464</v>
      </c>
      <c r="E174" s="53" t="s">
        <v>57</v>
      </c>
      <c r="F174" s="56">
        <v>33127</v>
      </c>
      <c r="G174" s="67" t="s">
        <v>58</v>
      </c>
      <c r="H174" s="54" t="s">
        <v>96</v>
      </c>
      <c r="I174" s="47">
        <v>60</v>
      </c>
      <c r="J174" s="69">
        <v>57</v>
      </c>
      <c r="K174" s="49">
        <f t="shared" si="5"/>
        <v>0.95</v>
      </c>
    </row>
    <row r="175" spans="1:11" ht="15.75" customHeight="1">
      <c r="A175" s="39" t="s">
        <v>24</v>
      </c>
      <c r="B175" s="50" t="s">
        <v>466</v>
      </c>
      <c r="C175" s="41"/>
      <c r="D175" s="55" t="s">
        <v>467</v>
      </c>
      <c r="E175" s="53" t="s">
        <v>57</v>
      </c>
      <c r="F175" s="56">
        <v>33127</v>
      </c>
      <c r="G175" s="67" t="s">
        <v>58</v>
      </c>
      <c r="H175" s="54" t="s">
        <v>28</v>
      </c>
      <c r="I175" s="47">
        <v>121</v>
      </c>
      <c r="J175" s="69">
        <v>120</v>
      </c>
      <c r="K175" s="49">
        <f t="shared" si="5"/>
        <v>0.9917355371900827</v>
      </c>
    </row>
    <row r="176" spans="1:11" ht="15.75" customHeight="1">
      <c r="A176" s="39" t="s">
        <v>24</v>
      </c>
      <c r="B176" s="50" t="s">
        <v>468</v>
      </c>
      <c r="C176" s="41"/>
      <c r="D176" s="55" t="s">
        <v>469</v>
      </c>
      <c r="E176" s="53" t="s">
        <v>82</v>
      </c>
      <c r="F176" s="56">
        <v>33908</v>
      </c>
      <c r="G176" s="67" t="s">
        <v>42</v>
      </c>
      <c r="H176" s="54" t="s">
        <v>49</v>
      </c>
      <c r="I176" s="47">
        <v>376</v>
      </c>
      <c r="J176" s="69">
        <v>338</v>
      </c>
      <c r="K176" s="49">
        <f t="shared" si="5"/>
        <v>0.898936170212766</v>
      </c>
    </row>
    <row r="177" spans="1:11" ht="15.75" customHeight="1">
      <c r="A177" s="39" t="s">
        <v>24</v>
      </c>
      <c r="B177" s="50" t="s">
        <v>470</v>
      </c>
      <c r="C177" s="41"/>
      <c r="D177" s="55" t="s">
        <v>471</v>
      </c>
      <c r="E177" s="53" t="s">
        <v>472</v>
      </c>
      <c r="F177" s="56">
        <v>33024</v>
      </c>
      <c r="G177" s="67" t="s">
        <v>183</v>
      </c>
      <c r="H177" s="54" t="s">
        <v>28</v>
      </c>
      <c r="I177" s="47">
        <v>236</v>
      </c>
      <c r="J177" s="69">
        <v>228</v>
      </c>
      <c r="K177" s="49">
        <f t="shared" si="5"/>
        <v>0.9661016949152542</v>
      </c>
    </row>
    <row r="178" spans="1:11" ht="15.75" customHeight="1">
      <c r="A178" s="39" t="s">
        <v>24</v>
      </c>
      <c r="B178" s="50" t="s">
        <v>473</v>
      </c>
      <c r="C178" s="41" t="s">
        <v>39</v>
      </c>
      <c r="D178" s="55" t="s">
        <v>474</v>
      </c>
      <c r="E178" s="53" t="s">
        <v>150</v>
      </c>
      <c r="F178" s="56">
        <v>34203</v>
      </c>
      <c r="G178" s="67" t="s">
        <v>151</v>
      </c>
      <c r="H178" s="54" t="s">
        <v>28</v>
      </c>
      <c r="I178" s="47">
        <v>64</v>
      </c>
      <c r="J178" s="69">
        <v>57</v>
      </c>
      <c r="K178" s="49">
        <f t="shared" si="5"/>
        <v>0.890625</v>
      </c>
    </row>
    <row r="179" spans="1:11" ht="15.75" customHeight="1">
      <c r="A179" s="39" t="s">
        <v>37</v>
      </c>
      <c r="B179" s="50" t="s">
        <v>475</v>
      </c>
      <c r="C179" s="71" t="s">
        <v>39</v>
      </c>
      <c r="D179" s="72" t="s">
        <v>476</v>
      </c>
      <c r="E179" s="73" t="s">
        <v>195</v>
      </c>
      <c r="F179" s="74">
        <v>33314</v>
      </c>
      <c r="G179" s="75" t="s">
        <v>183</v>
      </c>
      <c r="H179" s="54" t="s">
        <v>49</v>
      </c>
      <c r="I179" s="76">
        <v>260</v>
      </c>
      <c r="J179" s="77"/>
      <c r="K179" s="49">
        <f t="shared" si="5"/>
        <v>0</v>
      </c>
    </row>
    <row r="180" spans="1:11" ht="15.75" customHeight="1" thickBot="1">
      <c r="A180" s="103" t="s">
        <v>24</v>
      </c>
      <c r="B180" s="104" t="s">
        <v>477</v>
      </c>
      <c r="C180" s="78"/>
      <c r="D180" s="79" t="s">
        <v>478</v>
      </c>
      <c r="E180" s="79" t="s">
        <v>479</v>
      </c>
      <c r="F180" s="80">
        <v>32780</v>
      </c>
      <c r="G180" s="81" t="s">
        <v>381</v>
      </c>
      <c r="H180" s="105" t="s">
        <v>28</v>
      </c>
      <c r="I180" s="82">
        <v>136</v>
      </c>
      <c r="J180" s="83">
        <v>129</v>
      </c>
      <c r="K180" s="106">
        <f t="shared" si="5"/>
        <v>0.9485294117647058</v>
      </c>
    </row>
    <row r="181" spans="1:11" ht="15.75" customHeight="1">
      <c r="A181" s="107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</row>
    <row r="182" spans="1:11" ht="15.75" customHeight="1">
      <c r="A182" s="84"/>
      <c r="B182" s="85"/>
      <c r="C182" s="86"/>
      <c r="D182" s="86"/>
      <c r="E182" s="86"/>
      <c r="F182" s="86"/>
      <c r="G182" s="85"/>
      <c r="H182" s="85"/>
      <c r="I182" s="87"/>
      <c r="J182" s="85"/>
      <c r="K182" s="88"/>
    </row>
    <row r="183" spans="1:11" ht="15.75" customHeight="1">
      <c r="A183" s="89"/>
      <c r="B183" s="90"/>
      <c r="C183" s="91"/>
      <c r="D183" s="91"/>
      <c r="E183" s="91"/>
      <c r="F183" s="91"/>
      <c r="G183" s="92"/>
      <c r="H183" s="92"/>
      <c r="I183" s="89"/>
      <c r="J183" s="93"/>
      <c r="K183" s="6"/>
    </row>
    <row r="184" spans="1:11" ht="12.75">
      <c r="A184" s="89"/>
      <c r="B184" s="90"/>
      <c r="C184" s="91"/>
      <c r="D184" s="91"/>
      <c r="E184" s="91"/>
      <c r="F184" s="91"/>
      <c r="G184" s="94"/>
      <c r="H184" s="94"/>
      <c r="I184" s="89"/>
      <c r="J184" s="95"/>
      <c r="K184" s="96"/>
    </row>
    <row r="185" spans="1:11" ht="12.75">
      <c r="A185" s="89"/>
      <c r="B185" s="90"/>
      <c r="C185" s="91"/>
      <c r="D185" s="91"/>
      <c r="E185" s="91"/>
      <c r="F185" s="91"/>
      <c r="G185" s="94"/>
      <c r="H185" s="94"/>
      <c r="I185" s="89"/>
      <c r="J185" s="95"/>
      <c r="K185" s="96"/>
    </row>
    <row r="186" spans="1:11" ht="12.75">
      <c r="A186" s="97"/>
      <c r="C186" s="98"/>
      <c r="D186" s="98"/>
      <c r="E186" s="98"/>
      <c r="F186" s="98"/>
      <c r="G186" s="90"/>
      <c r="H186" s="90"/>
      <c r="I186" s="90"/>
      <c r="J186" s="95"/>
      <c r="K186" s="96"/>
    </row>
    <row r="187" spans="1:11" ht="12.75">
      <c r="A187" s="98" t="s">
        <v>39</v>
      </c>
      <c r="B187" s="90" t="s">
        <v>0</v>
      </c>
      <c r="C187" s="90"/>
      <c r="D187" s="90"/>
      <c r="E187" s="90"/>
      <c r="F187" s="90"/>
      <c r="G187" s="90"/>
      <c r="H187" s="90"/>
      <c r="I187" s="90"/>
      <c r="J187" s="95"/>
      <c r="K187" s="96"/>
    </row>
    <row r="188" spans="1:11" ht="12.75">
      <c r="A188" s="99"/>
      <c r="B188" s="100"/>
      <c r="C188" s="93"/>
      <c r="D188" s="6"/>
      <c r="E188" s="89"/>
      <c r="F188" s="89"/>
      <c r="G188" s="89"/>
      <c r="H188" s="89"/>
      <c r="I188" s="89"/>
      <c r="J188" s="6"/>
      <c r="K188" s="6"/>
    </row>
    <row r="189" spans="1:11" ht="12.75">
      <c r="A189" s="101"/>
      <c r="C189" s="95"/>
      <c r="D189" s="96"/>
      <c r="E189" s="89"/>
      <c r="F189" s="93" t="s">
        <v>1</v>
      </c>
      <c r="G189" s="6"/>
      <c r="H189" s="89"/>
      <c r="I189" s="89"/>
      <c r="J189" s="93"/>
      <c r="K189" s="6"/>
    </row>
    <row r="190" spans="1:11" ht="12.75">
      <c r="A190" s="95"/>
      <c r="B190" s="96"/>
      <c r="E190" s="89"/>
      <c r="F190" s="95" t="s">
        <v>480</v>
      </c>
      <c r="G190" s="96" t="s">
        <v>2</v>
      </c>
      <c r="H190" s="89"/>
      <c r="I190" s="89"/>
      <c r="J190" s="95"/>
      <c r="K190" s="96"/>
    </row>
    <row r="191" spans="1:11" ht="12.75">
      <c r="A191" s="95"/>
      <c r="B191" s="96"/>
      <c r="E191" s="89"/>
      <c r="F191" s="95" t="s">
        <v>24</v>
      </c>
      <c r="G191" s="96" t="s">
        <v>3</v>
      </c>
      <c r="H191" s="89"/>
      <c r="I191" s="89"/>
      <c r="J191" s="95"/>
      <c r="K191" s="96"/>
    </row>
    <row r="192" spans="1:11" ht="12.75">
      <c r="A192" s="95"/>
      <c r="B192" s="96"/>
      <c r="E192" s="89"/>
      <c r="F192" s="95">
        <v>4</v>
      </c>
      <c r="G192" s="96" t="s">
        <v>4</v>
      </c>
      <c r="H192" s="89"/>
      <c r="I192" s="89"/>
      <c r="J192" s="95"/>
      <c r="K192" s="96"/>
    </row>
    <row r="193" spans="1:11" ht="12.75">
      <c r="A193" s="95"/>
      <c r="B193" s="96"/>
      <c r="E193" s="89"/>
      <c r="F193" s="95" t="s">
        <v>44</v>
      </c>
      <c r="G193" s="96" t="s">
        <v>5</v>
      </c>
      <c r="H193" s="89"/>
      <c r="I193" s="89"/>
      <c r="J193" s="95"/>
      <c r="K193" s="96"/>
    </row>
    <row r="194" spans="1:11" ht="12.75">
      <c r="A194" s="95"/>
      <c r="B194" s="96"/>
      <c r="E194" s="89"/>
      <c r="F194" s="95" t="s">
        <v>33</v>
      </c>
      <c r="G194" s="96" t="s">
        <v>6</v>
      </c>
      <c r="H194" s="89"/>
      <c r="I194" s="89"/>
      <c r="J194" s="95"/>
      <c r="K194" s="96"/>
    </row>
    <row r="195" spans="1:9" ht="12.75">
      <c r="A195" s="95"/>
      <c r="B195" s="96"/>
      <c r="E195" s="89"/>
      <c r="F195" s="95"/>
      <c r="G195" s="96"/>
      <c r="H195" s="89"/>
      <c r="I195" s="89"/>
    </row>
    <row r="196" spans="1:11" ht="12.75">
      <c r="A196" s="95"/>
      <c r="B196" s="96"/>
      <c r="C196" s="89"/>
      <c r="D196" s="89"/>
      <c r="E196" s="89"/>
      <c r="F196" s="89"/>
      <c r="G196" s="89"/>
      <c r="H196" s="89"/>
      <c r="I196" s="89"/>
      <c r="J196" s="95"/>
      <c r="K196" s="96"/>
    </row>
    <row r="197" spans="1:9" ht="12.75">
      <c r="A197" s="95"/>
      <c r="B197" s="96"/>
      <c r="C197" s="89"/>
      <c r="D197" s="89"/>
      <c r="E197" s="89"/>
      <c r="F197" s="89"/>
      <c r="G197" s="89"/>
      <c r="H197" s="89"/>
      <c r="I197" s="89"/>
    </row>
    <row r="198" spans="1:9" ht="12.75">
      <c r="A198" s="95"/>
      <c r="B198" s="96"/>
      <c r="C198" s="102"/>
      <c r="D198" s="102"/>
      <c r="E198" s="102"/>
      <c r="F198" s="102"/>
      <c r="G198" s="102"/>
      <c r="H198" s="102"/>
      <c r="I198" s="102"/>
    </row>
  </sheetData>
  <printOptions horizontalCentered="1"/>
  <pageMargins left="0.5" right="0.5" top="1" bottom="0.75" header="0.5" footer="0.5"/>
  <pageSetup fitToHeight="30" fitToWidth="1" horizontalDpi="600" verticalDpi="600" orientation="landscape" scale="76" r:id="rId1"/>
  <headerFooter alignWithMargins="0">
    <oddHeader>&amp;RPage &amp;P of 24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aseal</dc:creator>
  <cp:keywords/>
  <dc:description/>
  <cp:lastModifiedBy>aseal</cp:lastModifiedBy>
  <dcterms:created xsi:type="dcterms:W3CDTF">2002-05-09T18:24:25Z</dcterms:created>
  <dcterms:modified xsi:type="dcterms:W3CDTF">2002-06-10T13:41:29Z</dcterms:modified>
  <cp:category/>
  <cp:version/>
  <cp:contentType/>
  <cp:contentStatus/>
</cp:coreProperties>
</file>